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yham/Documents/Excel/Programs/Leave Plan/"/>
    </mc:Choice>
  </mc:AlternateContent>
  <xr:revisionPtr revIDLastSave="0" documentId="13_ncr:1_{CD51398E-2C15-7845-9D7E-0106752534F4}" xr6:coauthVersionLast="47" xr6:coauthVersionMax="47" xr10:uidLastSave="{00000000-0000-0000-0000-000000000000}"/>
  <bookViews>
    <workbookView showSheetTabs="0" xWindow="0" yWindow="500" windowWidth="28800" windowHeight="17500" xr2:uid="{1C82D859-10E7-6841-925C-530B70B8F6F6}"/>
  </bookViews>
  <sheets>
    <sheet name="Be4 you start" sheetId="4" r:id="rId1"/>
    <sheet name="Enter Data Here" sheetId="3" r:id="rId2"/>
    <sheet name="Leave Plan" sheetId="1" r:id="rId3"/>
  </sheets>
  <definedNames>
    <definedName name="_xlnm.Print_Area" localSheetId="0">'Be4 you start'!$A$1:$M$37</definedName>
    <definedName name="_xlnm.Print_Area" localSheetId="1">'Enter Data Here'!$A$1:$W$20</definedName>
    <definedName name="_xlnm.Print_Area" localSheetId="2">'Leave Plan'!$A$1:$AJ$183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4" l="1"/>
  <c r="S32" i="4" s="1"/>
  <c r="B1" i="1"/>
  <c r="B69" i="1" l="1"/>
  <c r="E15" i="4"/>
  <c r="AI20" i="1" s="1"/>
  <c r="AJ153" i="1"/>
  <c r="AJ123" i="1"/>
  <c r="AJ78" i="1"/>
  <c r="AJ48" i="1"/>
  <c r="K17" i="4"/>
  <c r="K16" i="4"/>
  <c r="W6" i="3"/>
  <c r="U6" i="3"/>
  <c r="S6" i="3"/>
  <c r="Q6" i="3"/>
  <c r="O6" i="3"/>
  <c r="M6" i="3"/>
  <c r="K6" i="3"/>
  <c r="I6" i="3"/>
  <c r="G6" i="3"/>
  <c r="E6" i="3"/>
  <c r="C6" i="3" l="1"/>
  <c r="E5" i="3" l="1"/>
  <c r="B83" i="1"/>
  <c r="B84" i="1"/>
  <c r="B85" i="1"/>
  <c r="B86" i="1"/>
  <c r="B87" i="1"/>
  <c r="B88" i="1"/>
  <c r="B89" i="1"/>
  <c r="B90" i="1"/>
  <c r="B91" i="1"/>
  <c r="B92" i="1"/>
  <c r="B98" i="1"/>
  <c r="B99" i="1"/>
  <c r="B100" i="1"/>
  <c r="B101" i="1"/>
  <c r="B102" i="1"/>
  <c r="B103" i="1"/>
  <c r="B104" i="1"/>
  <c r="B105" i="1"/>
  <c r="B106" i="1"/>
  <c r="B107" i="1"/>
  <c r="B113" i="1"/>
  <c r="B114" i="1"/>
  <c r="B115" i="1"/>
  <c r="B116" i="1"/>
  <c r="B117" i="1"/>
  <c r="B118" i="1"/>
  <c r="B119" i="1"/>
  <c r="B120" i="1"/>
  <c r="B121" i="1"/>
  <c r="B122" i="1"/>
  <c r="B128" i="1"/>
  <c r="B129" i="1"/>
  <c r="B130" i="1"/>
  <c r="B131" i="1"/>
  <c r="B132" i="1"/>
  <c r="B133" i="1"/>
  <c r="B134" i="1"/>
  <c r="B135" i="1"/>
  <c r="B136" i="1"/>
  <c r="B137" i="1"/>
  <c r="B143" i="1"/>
  <c r="B144" i="1"/>
  <c r="B145" i="1"/>
  <c r="B146" i="1"/>
  <c r="B147" i="1"/>
  <c r="B148" i="1"/>
  <c r="B149" i="1"/>
  <c r="B150" i="1"/>
  <c r="B151" i="1"/>
  <c r="B152" i="1"/>
  <c r="B158" i="1"/>
  <c r="B159" i="1"/>
  <c r="B160" i="1"/>
  <c r="B161" i="1"/>
  <c r="B162" i="1"/>
  <c r="B163" i="1"/>
  <c r="B164" i="1"/>
  <c r="B165" i="1"/>
  <c r="B166" i="1"/>
  <c r="B167" i="1"/>
  <c r="B173" i="1"/>
  <c r="B174" i="1"/>
  <c r="B175" i="1"/>
  <c r="B176" i="1"/>
  <c r="B177" i="1"/>
  <c r="B178" i="1"/>
  <c r="B179" i="1"/>
  <c r="B180" i="1"/>
  <c r="B181" i="1"/>
  <c r="B182" i="1"/>
  <c r="B172" i="1"/>
  <c r="B157" i="1"/>
  <c r="B142" i="1"/>
  <c r="B127" i="1"/>
  <c r="B112" i="1"/>
  <c r="B97" i="1"/>
  <c r="B82" i="1"/>
  <c r="B68" i="1"/>
  <c r="B70" i="1"/>
  <c r="B71" i="1"/>
  <c r="B72" i="1"/>
  <c r="B73" i="1"/>
  <c r="B74" i="1"/>
  <c r="B75" i="1"/>
  <c r="B76" i="1"/>
  <c r="B77" i="1"/>
  <c r="B38" i="1"/>
  <c r="B39" i="1"/>
  <c r="B40" i="1"/>
  <c r="B41" i="1"/>
  <c r="B42" i="1"/>
  <c r="B43" i="1"/>
  <c r="B44" i="1"/>
  <c r="B45" i="1"/>
  <c r="B46" i="1"/>
  <c r="B47" i="1"/>
  <c r="B53" i="1"/>
  <c r="B54" i="1"/>
  <c r="B55" i="1"/>
  <c r="B56" i="1"/>
  <c r="B57" i="1"/>
  <c r="B58" i="1"/>
  <c r="B59" i="1"/>
  <c r="B60" i="1"/>
  <c r="B61" i="1"/>
  <c r="B62" i="1"/>
  <c r="B67" i="1"/>
  <c r="B52" i="1"/>
  <c r="B37" i="1"/>
  <c r="B23" i="1"/>
  <c r="B24" i="1"/>
  <c r="B25" i="1"/>
  <c r="B26" i="1"/>
  <c r="B27" i="1"/>
  <c r="B28" i="1"/>
  <c r="B29" i="1"/>
  <c r="B30" i="1"/>
  <c r="B31" i="1"/>
  <c r="B32" i="1"/>
  <c r="B22" i="1"/>
  <c r="B8" i="1"/>
  <c r="B9" i="1"/>
  <c r="B10" i="1"/>
  <c r="B11" i="1"/>
  <c r="B12" i="1"/>
  <c r="B13" i="1"/>
  <c r="B14" i="1"/>
  <c r="B15" i="1"/>
  <c r="B16" i="1"/>
  <c r="B17" i="1"/>
  <c r="B7" i="1"/>
  <c r="J2" i="4"/>
  <c r="I2" i="4"/>
  <c r="B2" i="4" s="1"/>
  <c r="H10" i="4" s="1"/>
  <c r="G35" i="1" l="1"/>
  <c r="O35" i="1"/>
  <c r="O33" i="1" s="1"/>
  <c r="W35" i="1"/>
  <c r="W33" i="1" s="1"/>
  <c r="H35" i="1"/>
  <c r="H33" i="1" s="1"/>
  <c r="P35" i="1"/>
  <c r="X35" i="1"/>
  <c r="I35" i="1"/>
  <c r="I33" i="1" s="1"/>
  <c r="Q35" i="1"/>
  <c r="Q33" i="1" s="1"/>
  <c r="Y35" i="1"/>
  <c r="J35" i="1"/>
  <c r="R35" i="1"/>
  <c r="Z35" i="1"/>
  <c r="Z33" i="1" s="1"/>
  <c r="K35" i="1"/>
  <c r="K33" i="1" s="1"/>
  <c r="S35" i="1"/>
  <c r="S33" i="1" s="1"/>
  <c r="AA35" i="1"/>
  <c r="AA33" i="1" s="1"/>
  <c r="L35" i="1"/>
  <c r="L33" i="1" s="1"/>
  <c r="T35" i="1"/>
  <c r="AB35" i="1"/>
  <c r="AB33" i="1" s="1"/>
  <c r="M35" i="1"/>
  <c r="M33" i="1" s="1"/>
  <c r="U35" i="1"/>
  <c r="U33" i="1" s="1"/>
  <c r="AC35" i="1"/>
  <c r="AC33" i="1" s="1"/>
  <c r="N35" i="1"/>
  <c r="V35" i="1"/>
  <c r="L170" i="1"/>
  <c r="L168" i="1" s="1"/>
  <c r="T170" i="1"/>
  <c r="AB170" i="1"/>
  <c r="AJ170" i="1"/>
  <c r="AJ168" i="1" s="1"/>
  <c r="M155" i="1"/>
  <c r="M153" i="1" s="1"/>
  <c r="U155" i="1"/>
  <c r="U153" i="1" s="1"/>
  <c r="AC155" i="1"/>
  <c r="AC153" i="1" s="1"/>
  <c r="G140" i="1"/>
  <c r="O140" i="1"/>
  <c r="O138" i="1" s="1"/>
  <c r="W140" i="1"/>
  <c r="AE140" i="1"/>
  <c r="H125" i="1"/>
  <c r="P125" i="1"/>
  <c r="P123" i="1" s="1"/>
  <c r="X125" i="1"/>
  <c r="AF125" i="1"/>
  <c r="J110" i="1"/>
  <c r="J108" i="1" s="1"/>
  <c r="R110" i="1"/>
  <c r="R108" i="1" s="1"/>
  <c r="Z110" i="1"/>
  <c r="AH110" i="1"/>
  <c r="AH108" i="1" s="1"/>
  <c r="K95" i="1"/>
  <c r="K93" i="1" s="1"/>
  <c r="S95" i="1"/>
  <c r="S93" i="1" s="1"/>
  <c r="AA95" i="1"/>
  <c r="AA93" i="1" s="1"/>
  <c r="AI95" i="1"/>
  <c r="AI93" i="1" s="1"/>
  <c r="L80" i="1"/>
  <c r="T80" i="1"/>
  <c r="T78" i="1" s="1"/>
  <c r="AB80" i="1"/>
  <c r="F80" i="1"/>
  <c r="N65" i="1"/>
  <c r="N63" i="1" s="1"/>
  <c r="V65" i="1"/>
  <c r="V63" i="1" s="1"/>
  <c r="AD65" i="1"/>
  <c r="AD63" i="1" s="1"/>
  <c r="G50" i="1"/>
  <c r="O50" i="1"/>
  <c r="W50" i="1"/>
  <c r="W48" i="1" s="1"/>
  <c r="AE50" i="1"/>
  <c r="AF35" i="1"/>
  <c r="Y140" i="1"/>
  <c r="Y138" i="1" s="1"/>
  <c r="AH125" i="1"/>
  <c r="AH123" i="1" s="1"/>
  <c r="AB110" i="1"/>
  <c r="AB108" i="1" s="1"/>
  <c r="U95" i="1"/>
  <c r="N80" i="1"/>
  <c r="N78" i="1" s="1"/>
  <c r="AD80" i="1"/>
  <c r="AD78" i="1" s="1"/>
  <c r="X65" i="1"/>
  <c r="Y50" i="1"/>
  <c r="AE170" i="1"/>
  <c r="Z140" i="1"/>
  <c r="Z138" i="1" s="1"/>
  <c r="AA125" i="1"/>
  <c r="AA123" i="1" s="1"/>
  <c r="F110" i="1"/>
  <c r="O80" i="1"/>
  <c r="O78" i="1" s="1"/>
  <c r="AG65" i="1"/>
  <c r="AG63" i="1" s="1"/>
  <c r="AI50" i="1"/>
  <c r="F35" i="1"/>
  <c r="AC50" i="1"/>
  <c r="M170" i="1"/>
  <c r="M168" i="1" s="1"/>
  <c r="U170" i="1"/>
  <c r="AC170" i="1"/>
  <c r="F170" i="1"/>
  <c r="F168" i="1" s="1"/>
  <c r="N155" i="1"/>
  <c r="N153" i="1" s="1"/>
  <c r="V155" i="1"/>
  <c r="AD155" i="1"/>
  <c r="AD153" i="1" s="1"/>
  <c r="H140" i="1"/>
  <c r="H138" i="1" s="1"/>
  <c r="P140" i="1"/>
  <c r="P138" i="1" s="1"/>
  <c r="X140" i="1"/>
  <c r="AF140" i="1"/>
  <c r="I125" i="1"/>
  <c r="I123" i="1" s="1"/>
  <c r="Q125" i="1"/>
  <c r="Q123" i="1" s="1"/>
  <c r="Y125" i="1"/>
  <c r="AG125" i="1"/>
  <c r="K110" i="1"/>
  <c r="S110" i="1"/>
  <c r="S108" i="1" s="1"/>
  <c r="AA110" i="1"/>
  <c r="AA108" i="1" s="1"/>
  <c r="AI110" i="1"/>
  <c r="AI108" i="1" s="1"/>
  <c r="L95" i="1"/>
  <c r="T95" i="1"/>
  <c r="T93" i="1" s="1"/>
  <c r="AB95" i="1"/>
  <c r="AJ95" i="1"/>
  <c r="AJ93" i="1" s="1"/>
  <c r="M80" i="1"/>
  <c r="U80" i="1"/>
  <c r="U78" i="1" s="1"/>
  <c r="AC80" i="1"/>
  <c r="AC78" i="1" s="1"/>
  <c r="G65" i="1"/>
  <c r="G63" i="1" s="1"/>
  <c r="O65" i="1"/>
  <c r="O63" i="1" s="1"/>
  <c r="W65" i="1"/>
  <c r="W63" i="1" s="1"/>
  <c r="AE65" i="1"/>
  <c r="H50" i="1"/>
  <c r="P50" i="1"/>
  <c r="X50" i="1"/>
  <c r="X48" i="1" s="1"/>
  <c r="AF50" i="1"/>
  <c r="AG35" i="1"/>
  <c r="AG33" i="1" s="1"/>
  <c r="Q140" i="1"/>
  <c r="Z125" i="1"/>
  <c r="Z123" i="1" s="1"/>
  <c r="T110" i="1"/>
  <c r="M95" i="1"/>
  <c r="M93" i="1" s="1"/>
  <c r="F95" i="1"/>
  <c r="H65" i="1"/>
  <c r="H63" i="1" s="1"/>
  <c r="AF65" i="1"/>
  <c r="AG50" i="1"/>
  <c r="W170" i="1"/>
  <c r="W168" i="1" s="1"/>
  <c r="K125" i="1"/>
  <c r="K123" i="1" s="1"/>
  <c r="M110" i="1"/>
  <c r="V95" i="1"/>
  <c r="AE80" i="1"/>
  <c r="AE78" i="1" s="1"/>
  <c r="R50" i="1"/>
  <c r="R48" i="1" s="1"/>
  <c r="AJ35" i="1"/>
  <c r="AJ33" i="1" s="1"/>
  <c r="M50" i="1"/>
  <c r="M48" i="1" s="1"/>
  <c r="C3" i="3"/>
  <c r="N170" i="1"/>
  <c r="N168" i="1" s="1"/>
  <c r="V170" i="1"/>
  <c r="AD170" i="1"/>
  <c r="G155" i="1"/>
  <c r="G153" i="1" s="1"/>
  <c r="O155" i="1"/>
  <c r="O153" i="1" s="1"/>
  <c r="W155" i="1"/>
  <c r="W153" i="1" s="1"/>
  <c r="AE155" i="1"/>
  <c r="AE153" i="1" s="1"/>
  <c r="I140" i="1"/>
  <c r="AG140" i="1"/>
  <c r="AG138" i="1" s="1"/>
  <c r="J125" i="1"/>
  <c r="R125" i="1"/>
  <c r="L110" i="1"/>
  <c r="L108" i="1" s="1"/>
  <c r="AJ110" i="1"/>
  <c r="AJ108" i="1" s="1"/>
  <c r="AC95" i="1"/>
  <c r="V80" i="1"/>
  <c r="V78" i="1" s="1"/>
  <c r="P65" i="1"/>
  <c r="P63" i="1" s="1"/>
  <c r="I50" i="1"/>
  <c r="I48" i="1" s="1"/>
  <c r="Q50" i="1"/>
  <c r="AH35" i="1"/>
  <c r="AH33" i="1" s="1"/>
  <c r="H155" i="1"/>
  <c r="H153" i="1" s="1"/>
  <c r="AH140" i="1"/>
  <c r="AH138" i="1" s="1"/>
  <c r="AI125" i="1"/>
  <c r="AI123" i="1" s="1"/>
  <c r="N95" i="1"/>
  <c r="W80" i="1"/>
  <c r="Y65" i="1"/>
  <c r="Y63" i="1" s="1"/>
  <c r="AH50" i="1"/>
  <c r="S50" i="1"/>
  <c r="S48" i="1" s="1"/>
  <c r="AB50" i="1"/>
  <c r="AB48" i="1" s="1"/>
  <c r="AJ65" i="1"/>
  <c r="AJ63" i="1" s="1"/>
  <c r="G170" i="1"/>
  <c r="G168" i="1" s="1"/>
  <c r="O170" i="1"/>
  <c r="O168" i="1" s="1"/>
  <c r="P155" i="1"/>
  <c r="P153" i="1" s="1"/>
  <c r="X155" i="1"/>
  <c r="X153" i="1" s="1"/>
  <c r="AF155" i="1"/>
  <c r="J140" i="1"/>
  <c r="R140" i="1"/>
  <c r="R138" i="1" s="1"/>
  <c r="S125" i="1"/>
  <c r="S123" i="1" s="1"/>
  <c r="U110" i="1"/>
  <c r="AD95" i="1"/>
  <c r="Q65" i="1"/>
  <c r="H170" i="1"/>
  <c r="H168" i="1" s="1"/>
  <c r="P170" i="1"/>
  <c r="X170" i="1"/>
  <c r="X168" i="1" s="1"/>
  <c r="AF170" i="1"/>
  <c r="AF168" i="1" s="1"/>
  <c r="I155" i="1"/>
  <c r="I153" i="1" s="1"/>
  <c r="Q155" i="1"/>
  <c r="Y155" i="1"/>
  <c r="AG155" i="1"/>
  <c r="K140" i="1"/>
  <c r="K138" i="1" s="1"/>
  <c r="S140" i="1"/>
  <c r="AA140" i="1"/>
  <c r="AA138" i="1" s="1"/>
  <c r="AI140" i="1"/>
  <c r="AI138" i="1" s="1"/>
  <c r="L125" i="1"/>
  <c r="L123" i="1" s="1"/>
  <c r="T125" i="1"/>
  <c r="T123" i="1" s="1"/>
  <c r="AB125" i="1"/>
  <c r="AB123" i="1" s="1"/>
  <c r="F125" i="1"/>
  <c r="N110" i="1"/>
  <c r="N108" i="1" s="1"/>
  <c r="V110" i="1"/>
  <c r="AD110" i="1"/>
  <c r="G95" i="1"/>
  <c r="G93" i="1" s="1"/>
  <c r="O95" i="1"/>
  <c r="O93" i="1" s="1"/>
  <c r="W95" i="1"/>
  <c r="W93" i="1" s="1"/>
  <c r="AE95" i="1"/>
  <c r="AE93" i="1" s="1"/>
  <c r="H80" i="1"/>
  <c r="P80" i="1"/>
  <c r="P78" i="1" s="1"/>
  <c r="X80" i="1"/>
  <c r="AF80" i="1"/>
  <c r="J65" i="1"/>
  <c r="R65" i="1"/>
  <c r="R63" i="1" s="1"/>
  <c r="Z65" i="1"/>
  <c r="AH65" i="1"/>
  <c r="K50" i="1"/>
  <c r="K48" i="1" s="1"/>
  <c r="I170" i="1"/>
  <c r="I168" i="1" s="1"/>
  <c r="Q170" i="1"/>
  <c r="Y170" i="1"/>
  <c r="AG170" i="1"/>
  <c r="AG168" i="1" s="1"/>
  <c r="J155" i="1"/>
  <c r="R155" i="1"/>
  <c r="Z155" i="1"/>
  <c r="AH155" i="1"/>
  <c r="L140" i="1"/>
  <c r="L138" i="1" s="1"/>
  <c r="T140" i="1"/>
  <c r="AB140" i="1"/>
  <c r="AJ140" i="1"/>
  <c r="AJ138" i="1" s="1"/>
  <c r="M125" i="1"/>
  <c r="M123" i="1" s="1"/>
  <c r="U125" i="1"/>
  <c r="U123" i="1" s="1"/>
  <c r="AC125" i="1"/>
  <c r="G110" i="1"/>
  <c r="O110" i="1"/>
  <c r="O108" i="1" s="1"/>
  <c r="W110" i="1"/>
  <c r="AE110" i="1"/>
  <c r="AE108" i="1" s="1"/>
  <c r="H95" i="1"/>
  <c r="H93" i="1" s="1"/>
  <c r="P95" i="1"/>
  <c r="P93" i="1" s="1"/>
  <c r="X95" i="1"/>
  <c r="X93" i="1" s="1"/>
  <c r="AF95" i="1"/>
  <c r="AF93" i="1" s="1"/>
  <c r="I80" i="1"/>
  <c r="Q80" i="1"/>
  <c r="Q78" i="1" s="1"/>
  <c r="Y80" i="1"/>
  <c r="AG80" i="1"/>
  <c r="K65" i="1"/>
  <c r="K63" i="1" s="1"/>
  <c r="S65" i="1"/>
  <c r="S63" i="1" s="1"/>
  <c r="AA65" i="1"/>
  <c r="AI65" i="1"/>
  <c r="L50" i="1"/>
  <c r="T50" i="1"/>
  <c r="T48" i="1" s="1"/>
  <c r="U50" i="1"/>
  <c r="J170" i="1"/>
  <c r="R170" i="1"/>
  <c r="R168" i="1" s="1"/>
  <c r="Z170" i="1"/>
  <c r="Z168" i="1" s="1"/>
  <c r="AH170" i="1"/>
  <c r="K155" i="1"/>
  <c r="S155" i="1"/>
  <c r="AA155" i="1"/>
  <c r="AA153" i="1" s="1"/>
  <c r="AI155" i="1"/>
  <c r="M140" i="1"/>
  <c r="M138" i="1" s="1"/>
  <c r="U140" i="1"/>
  <c r="U138" i="1" s="1"/>
  <c r="AC140" i="1"/>
  <c r="AC138" i="1" s="1"/>
  <c r="F140" i="1"/>
  <c r="F138" i="1" s="1"/>
  <c r="N125" i="1"/>
  <c r="V125" i="1"/>
  <c r="AD125" i="1"/>
  <c r="AD123" i="1" s="1"/>
  <c r="H110" i="1"/>
  <c r="P110" i="1"/>
  <c r="X110" i="1"/>
  <c r="X108" i="1" s="1"/>
  <c r="AF110" i="1"/>
  <c r="AF108" i="1" s="1"/>
  <c r="I95" i="1"/>
  <c r="I93" i="1" s="1"/>
  <c r="Q95" i="1"/>
  <c r="Q93" i="1" s="1"/>
  <c r="Y95" i="1"/>
  <c r="AG95" i="1"/>
  <c r="AG93" i="1" s="1"/>
  <c r="J80" i="1"/>
  <c r="R80" i="1"/>
  <c r="R78" i="1" s="1"/>
  <c r="Z80" i="1"/>
  <c r="Z78" i="1" s="1"/>
  <c r="AH80" i="1"/>
  <c r="AH78" i="1" s="1"/>
  <c r="L65" i="1"/>
  <c r="L63" i="1" s="1"/>
  <c r="T65" i="1"/>
  <c r="T63" i="1" s="1"/>
  <c r="AD35" i="1"/>
  <c r="K170" i="1"/>
  <c r="K168" i="1" s="1"/>
  <c r="S170" i="1"/>
  <c r="AA170" i="1"/>
  <c r="AI170" i="1"/>
  <c r="AI168" i="1" s="1"/>
  <c r="L155" i="1"/>
  <c r="L153" i="1" s="1"/>
  <c r="T155" i="1"/>
  <c r="T153" i="1" s="1"/>
  <c r="AB155" i="1"/>
  <c r="AB153" i="1" s="1"/>
  <c r="F155" i="1"/>
  <c r="N140" i="1"/>
  <c r="N138" i="1" s="1"/>
  <c r="V140" i="1"/>
  <c r="AD140" i="1"/>
  <c r="AD138" i="1" s="1"/>
  <c r="G125" i="1"/>
  <c r="G123" i="1" s="1"/>
  <c r="O125" i="1"/>
  <c r="W125" i="1"/>
  <c r="AE125" i="1"/>
  <c r="I110" i="1"/>
  <c r="I108" i="1" s="1"/>
  <c r="Q110" i="1"/>
  <c r="Q108" i="1" s="1"/>
  <c r="Y110" i="1"/>
  <c r="AG110" i="1"/>
  <c r="J95" i="1"/>
  <c r="J93" i="1" s="1"/>
  <c r="R95" i="1"/>
  <c r="R93" i="1" s="1"/>
  <c r="Z95" i="1"/>
  <c r="Z93" i="1" s="1"/>
  <c r="AH95" i="1"/>
  <c r="AH93" i="1" s="1"/>
  <c r="K80" i="1"/>
  <c r="S80" i="1"/>
  <c r="S78" i="1" s="1"/>
  <c r="AA80" i="1"/>
  <c r="AI80" i="1"/>
  <c r="AI78" i="1" s="1"/>
  <c r="M65" i="1"/>
  <c r="M63" i="1" s="1"/>
  <c r="U65" i="1"/>
  <c r="U63" i="1" s="1"/>
  <c r="AC65" i="1"/>
  <c r="AC63" i="1" s="1"/>
  <c r="F65" i="1"/>
  <c r="F63" i="1" s="1"/>
  <c r="N50" i="1"/>
  <c r="V50" i="1"/>
  <c r="V48" i="1" s="1"/>
  <c r="AD50" i="1"/>
  <c r="AE35" i="1"/>
  <c r="AC110" i="1"/>
  <c r="AC108" i="1" s="1"/>
  <c r="G80" i="1"/>
  <c r="G78" i="1" s="1"/>
  <c r="I65" i="1"/>
  <c r="I63" i="1" s="1"/>
  <c r="J50" i="1"/>
  <c r="J48" i="1" s="1"/>
  <c r="Z50" i="1"/>
  <c r="Z48" i="1" s="1"/>
  <c r="AI35" i="1"/>
  <c r="AI33" i="1" s="1"/>
  <c r="AA50" i="1"/>
  <c r="F50" i="1"/>
  <c r="F48" i="1" s="1"/>
  <c r="AB65" i="1"/>
  <c r="AB63" i="1" s="1"/>
  <c r="N20" i="1"/>
  <c r="N18" i="1" s="1"/>
  <c r="V20" i="1"/>
  <c r="V18" i="1" s="1"/>
  <c r="AD20" i="1"/>
  <c r="AD18" i="1" s="1"/>
  <c r="J5" i="1"/>
  <c r="R5" i="1"/>
  <c r="Z5" i="1"/>
  <c r="AH5" i="1"/>
  <c r="G20" i="1"/>
  <c r="G18" i="1" s="1"/>
  <c r="O20" i="1"/>
  <c r="O18" i="1" s="1"/>
  <c r="W20" i="1"/>
  <c r="W18" i="1" s="1"/>
  <c r="AE20" i="1"/>
  <c r="AE18" i="1" s="1"/>
  <c r="K5" i="1"/>
  <c r="S5" i="1"/>
  <c r="AA5" i="1"/>
  <c r="AI5" i="1"/>
  <c r="H20" i="1"/>
  <c r="H18" i="1" s="1"/>
  <c r="P20" i="1"/>
  <c r="P18" i="1" s="1"/>
  <c r="X20" i="1"/>
  <c r="X18" i="1" s="1"/>
  <c r="AF20" i="1"/>
  <c r="AF18" i="1" s="1"/>
  <c r="L5" i="1"/>
  <c r="T5" i="1"/>
  <c r="AB5" i="1"/>
  <c r="AJ5" i="1"/>
  <c r="I20" i="1"/>
  <c r="I18" i="1" s="1"/>
  <c r="Q20" i="1"/>
  <c r="Q18" i="1" s="1"/>
  <c r="Y20" i="1"/>
  <c r="Y18" i="1" s="1"/>
  <c r="AG20" i="1"/>
  <c r="AG18" i="1" s="1"/>
  <c r="M5" i="1"/>
  <c r="U5" i="1"/>
  <c r="J20" i="1"/>
  <c r="J18" i="1" s="1"/>
  <c r="R20" i="1"/>
  <c r="R18" i="1" s="1"/>
  <c r="Z20" i="1"/>
  <c r="Z18" i="1" s="1"/>
  <c r="AH20" i="1"/>
  <c r="AH18" i="1" s="1"/>
  <c r="N5" i="1"/>
  <c r="V5" i="1"/>
  <c r="AD5" i="1"/>
  <c r="K20" i="1"/>
  <c r="K18" i="1" s="1"/>
  <c r="S20" i="1"/>
  <c r="S18" i="1" s="1"/>
  <c r="AA20" i="1"/>
  <c r="AA18" i="1" s="1"/>
  <c r="F20" i="1"/>
  <c r="F18" i="1" s="1"/>
  <c r="O5" i="1"/>
  <c r="W5" i="1"/>
  <c r="AE5" i="1"/>
  <c r="L20" i="1"/>
  <c r="L18" i="1" s="1"/>
  <c r="T20" i="1"/>
  <c r="T18" i="1" s="1"/>
  <c r="AB20" i="1"/>
  <c r="AB18" i="1" s="1"/>
  <c r="H5" i="1"/>
  <c r="P5" i="1"/>
  <c r="X5" i="1"/>
  <c r="AF5" i="1"/>
  <c r="M20" i="1"/>
  <c r="M18" i="1" s="1"/>
  <c r="U20" i="1"/>
  <c r="U18" i="1" s="1"/>
  <c r="AC20" i="1"/>
  <c r="AC18" i="1" s="1"/>
  <c r="I5" i="1"/>
  <c r="Q5" i="1"/>
  <c r="AG5" i="1"/>
  <c r="AC5" i="1"/>
  <c r="Y5" i="1"/>
  <c r="F5" i="1"/>
  <c r="G5" i="1"/>
  <c r="D5" i="4"/>
  <c r="E6" i="4"/>
  <c r="F7" i="4"/>
  <c r="G8" i="4"/>
  <c r="H9" i="4"/>
  <c r="E5" i="4"/>
  <c r="F6" i="4"/>
  <c r="G7" i="4"/>
  <c r="H8" i="4"/>
  <c r="B10" i="4"/>
  <c r="F5" i="4"/>
  <c r="G6" i="4"/>
  <c r="H7" i="4"/>
  <c r="B9" i="4"/>
  <c r="C10" i="4"/>
  <c r="G5" i="4"/>
  <c r="H6" i="4"/>
  <c r="B8" i="4"/>
  <c r="C9" i="4"/>
  <c r="D10" i="4"/>
  <c r="H5" i="4"/>
  <c r="B7" i="4"/>
  <c r="C8" i="4"/>
  <c r="D9" i="4"/>
  <c r="E10" i="4"/>
  <c r="G10" i="4"/>
  <c r="B6" i="4"/>
  <c r="C7" i="4"/>
  <c r="D8" i="4"/>
  <c r="E9" i="4"/>
  <c r="F10" i="4"/>
  <c r="B5" i="4"/>
  <c r="C6" i="4"/>
  <c r="D7" i="4"/>
  <c r="E8" i="4"/>
  <c r="F9" i="4"/>
  <c r="C5" i="4"/>
  <c r="D6" i="4"/>
  <c r="E7" i="4"/>
  <c r="F8" i="4"/>
  <c r="G9" i="4"/>
  <c r="S5" i="3"/>
  <c r="W5" i="3"/>
  <c r="U5" i="3"/>
  <c r="Q5" i="3"/>
  <c r="O5" i="3"/>
  <c r="M5" i="3"/>
  <c r="K5" i="3"/>
  <c r="I5" i="3"/>
  <c r="G5" i="3"/>
  <c r="C5" i="3"/>
  <c r="T14" i="4"/>
  <c r="U14" i="4" s="1"/>
  <c r="T15" i="4"/>
  <c r="U15" i="4" s="1"/>
  <c r="T16" i="4"/>
  <c r="U16" i="4" s="1"/>
  <c r="T17" i="4"/>
  <c r="U17" i="4" s="1"/>
  <c r="T18" i="4"/>
  <c r="U18" i="4" s="1"/>
  <c r="T19" i="4"/>
  <c r="U19" i="4" s="1"/>
  <c r="T13" i="4"/>
  <c r="U13" i="4" s="1"/>
  <c r="AE168" i="1"/>
  <c r="AD168" i="1"/>
  <c r="AB168" i="1"/>
  <c r="AA168" i="1"/>
  <c r="Y168" i="1"/>
  <c r="V168" i="1"/>
  <c r="T168" i="1"/>
  <c r="S168" i="1"/>
  <c r="Q168" i="1"/>
  <c r="P168" i="1"/>
  <c r="J168" i="1"/>
  <c r="AI153" i="1"/>
  <c r="AF153" i="1"/>
  <c r="V153" i="1"/>
  <c r="AE138" i="1"/>
  <c r="AB138" i="1"/>
  <c r="W138" i="1"/>
  <c r="V138" i="1"/>
  <c r="T138" i="1"/>
  <c r="S138" i="1"/>
  <c r="J138" i="1"/>
  <c r="AG123" i="1"/>
  <c r="Y123" i="1"/>
  <c r="R123" i="1"/>
  <c r="J123" i="1"/>
  <c r="H123" i="1"/>
  <c r="AG108" i="1"/>
  <c r="AD108" i="1"/>
  <c r="Z108" i="1"/>
  <c r="Y108" i="1"/>
  <c r="W108" i="1"/>
  <c r="V108" i="1"/>
  <c r="T108" i="1"/>
  <c r="P108" i="1"/>
  <c r="M108" i="1"/>
  <c r="K108" i="1"/>
  <c r="H108" i="1"/>
  <c r="AB93" i="1"/>
  <c r="V93" i="1"/>
  <c r="F93" i="1"/>
  <c r="AG78" i="1"/>
  <c r="AF78" i="1"/>
  <c r="AB78" i="1"/>
  <c r="AA78" i="1"/>
  <c r="Y78" i="1"/>
  <c r="X78" i="1"/>
  <c r="M78" i="1"/>
  <c r="J78" i="1"/>
  <c r="F78" i="1"/>
  <c r="AE63" i="1"/>
  <c r="X63" i="1"/>
  <c r="J63" i="1"/>
  <c r="AI48" i="1"/>
  <c r="AH48" i="1"/>
  <c r="AE48" i="1"/>
  <c r="AD48" i="1"/>
  <c r="AC48" i="1"/>
  <c r="AA48" i="1"/>
  <c r="Y48" i="1"/>
  <c r="U48" i="1"/>
  <c r="Q48" i="1"/>
  <c r="P48" i="1"/>
  <c r="H48" i="1"/>
  <c r="AF33" i="1"/>
  <c r="AE33" i="1"/>
  <c r="Y33" i="1"/>
  <c r="T33" i="1"/>
  <c r="R33" i="1"/>
  <c r="J33" i="1"/>
  <c r="G33" i="1"/>
  <c r="F33" i="1"/>
  <c r="L48" i="1" l="1"/>
  <c r="W78" i="1"/>
  <c r="Y93" i="1"/>
  <c r="F153" i="1"/>
  <c r="H78" i="1"/>
  <c r="I78" i="1"/>
  <c r="AC123" i="1"/>
  <c r="AH168" i="1"/>
  <c r="V33" i="1"/>
  <c r="AD33" i="1"/>
  <c r="G48" i="1"/>
  <c r="O48" i="1"/>
  <c r="Q63" i="1"/>
  <c r="L93" i="1"/>
  <c r="U108" i="1"/>
  <c r="F123" i="1"/>
  <c r="N123" i="1"/>
  <c r="V123" i="1"/>
  <c r="X138" i="1"/>
  <c r="AF138" i="1"/>
  <c r="Q153" i="1"/>
  <c r="Y153" i="1"/>
  <c r="AG153" i="1"/>
  <c r="N33" i="1"/>
  <c r="Z63" i="1"/>
  <c r="AH63" i="1"/>
  <c r="K78" i="1"/>
  <c r="U93" i="1"/>
  <c r="AC93" i="1"/>
  <c r="F108" i="1"/>
  <c r="O123" i="1"/>
  <c r="W123" i="1"/>
  <c r="AE123" i="1"/>
  <c r="I138" i="1"/>
  <c r="Q138" i="1"/>
  <c r="J153" i="1"/>
  <c r="R153" i="1"/>
  <c r="Z153" i="1"/>
  <c r="AH153" i="1"/>
  <c r="N48" i="1"/>
  <c r="AF63" i="1"/>
  <c r="G138" i="1"/>
  <c r="AF48" i="1"/>
  <c r="P33" i="1"/>
  <c r="X33" i="1"/>
  <c r="AG48" i="1"/>
  <c r="AA63" i="1"/>
  <c r="AI63" i="1"/>
  <c r="L78" i="1"/>
  <c r="N93" i="1"/>
  <c r="AD93" i="1"/>
  <c r="G108" i="1"/>
  <c r="X123" i="1"/>
  <c r="AF123" i="1"/>
  <c r="K153" i="1"/>
  <c r="S153" i="1"/>
  <c r="U168" i="1"/>
  <c r="AC168" i="1"/>
  <c r="AG3" i="1"/>
  <c r="P3" i="1"/>
  <c r="Q3" i="1"/>
  <c r="H3" i="1"/>
  <c r="AJ3" i="1"/>
  <c r="AI3" i="1"/>
  <c r="AH3" i="1"/>
  <c r="I3" i="1"/>
  <c r="AB3" i="1"/>
  <c r="AA3" i="1"/>
  <c r="Z3" i="1"/>
  <c r="U3" i="1"/>
  <c r="T3" i="1"/>
  <c r="S3" i="1"/>
  <c r="R3" i="1"/>
  <c r="M3" i="1"/>
  <c r="L3" i="1"/>
  <c r="K3" i="1"/>
  <c r="J3" i="1"/>
  <c r="G3" i="1"/>
  <c r="F3" i="1"/>
  <c r="AE3" i="1"/>
  <c r="V3" i="1"/>
  <c r="AD3" i="1"/>
  <c r="Y3" i="1"/>
  <c r="AF3" i="1"/>
  <c r="W3" i="1"/>
  <c r="N3" i="1"/>
  <c r="AC3" i="1"/>
  <c r="X3" i="1"/>
  <c r="O3" i="1"/>
  <c r="M117" i="1" a="1"/>
  <c r="Z122" i="1" a="1"/>
  <c r="S60" i="1" a="1"/>
  <c r="AE115" i="1" a="1"/>
  <c r="AH56" i="1" a="1"/>
  <c r="Y151" i="1" a="1"/>
  <c r="AF160" i="1" a="1"/>
  <c r="AB148" i="1" a="1"/>
  <c r="AF39" i="1" a="1"/>
  <c r="AB62" i="1" a="1"/>
  <c r="H39" i="1" a="1"/>
  <c r="G159" i="1" a="1"/>
  <c r="Y41" i="1" a="1"/>
  <c r="P106" i="1" a="1"/>
  <c r="V77" i="1" a="1"/>
  <c r="AH121" i="1" a="1"/>
  <c r="X180" i="1" a="1"/>
  <c r="AD158" i="1" a="1"/>
  <c r="T119" i="1" a="1"/>
  <c r="S105" i="1" a="1"/>
  <c r="AB100" i="1" a="1"/>
  <c r="AD56" i="1" a="1"/>
  <c r="AB150" i="1" a="1"/>
  <c r="AH82" i="1" a="1"/>
  <c r="T180" i="1" a="1"/>
  <c r="J165" i="1" a="1"/>
  <c r="W40" i="1" a="1"/>
  <c r="I158" i="1" a="1"/>
  <c r="H166" i="1" a="1"/>
  <c r="G104" i="1" a="1"/>
  <c r="J152" i="1" a="1"/>
  <c r="I68" i="1" a="1"/>
  <c r="R136" i="1" a="1"/>
  <c r="U57" i="1" a="1"/>
  <c r="AD159" i="1" a="1"/>
  <c r="AI165" i="1" a="1"/>
  <c r="Y53" i="1" a="1"/>
  <c r="F144" i="1" a="1"/>
  <c r="AF83" i="1" a="1"/>
  <c r="G172" i="1" a="1"/>
  <c r="T45" i="1" a="1"/>
  <c r="P115" i="1" a="1"/>
  <c r="AE121" i="1" a="1"/>
  <c r="AE86" i="1" a="1"/>
  <c r="S115" i="1" a="1"/>
  <c r="I67" i="1" a="1"/>
  <c r="S131" i="1" a="1"/>
  <c r="F42" i="1" a="1"/>
  <c r="M69" i="1" a="1"/>
  <c r="M149" i="1" a="1"/>
  <c r="AE150" i="1" a="1"/>
  <c r="X76" i="1" a="1"/>
  <c r="AD165" i="1" a="1"/>
  <c r="M97" i="1" a="1"/>
  <c r="X57" i="1" a="1"/>
  <c r="M179" i="1" a="1"/>
  <c r="AC62" i="1" a="1"/>
  <c r="AD57" i="1" a="1"/>
  <c r="L137" i="1" a="1"/>
  <c r="R46" i="1" a="1"/>
  <c r="J74" i="1" a="1"/>
  <c r="M145" i="1" a="1"/>
  <c r="G97" i="1" a="1"/>
  <c r="AE89" i="1" a="1"/>
  <c r="R103" i="1" a="1"/>
  <c r="S97" i="1" a="1"/>
  <c r="Y129" i="1" a="1"/>
  <c r="S181" i="1" a="1"/>
  <c r="J137" i="1" a="1"/>
  <c r="Y131" i="1" a="1"/>
  <c r="S175" i="1" a="1"/>
  <c r="V165" i="1" a="1"/>
  <c r="P113" i="1" a="1"/>
  <c r="AJ175" i="1" a="1"/>
  <c r="H112" i="1" a="1"/>
  <c r="F107" i="1" a="1"/>
  <c r="J82" i="1" a="1"/>
  <c r="AC52" i="1" a="1"/>
  <c r="J167" i="1" a="1"/>
  <c r="AJ146" i="1" a="1"/>
  <c r="U62" i="1" a="1"/>
  <c r="K76" i="1" a="1"/>
  <c r="U45" i="1" a="1"/>
  <c r="Q55" i="1" a="1"/>
  <c r="K102" i="1" a="1"/>
  <c r="AB84" i="1" a="1"/>
  <c r="T151" i="1" a="1"/>
  <c r="AD175" i="1" a="1"/>
  <c r="T144" i="1" a="1"/>
  <c r="U86" i="1" a="1"/>
  <c r="X88" i="1" a="1"/>
  <c r="AH119" i="1" a="1"/>
  <c r="F57" i="1" a="1"/>
  <c r="H118" i="1" a="1"/>
  <c r="R142" i="1" a="1"/>
  <c r="AF119" i="1" a="1"/>
  <c r="AC116" i="1" a="1"/>
  <c r="O129" i="1" a="1"/>
  <c r="AA147" i="1" a="1"/>
  <c r="V157" i="1" a="1"/>
  <c r="O157" i="1" a="1"/>
  <c r="T177" i="1" a="1"/>
  <c r="AE113" i="1" a="1"/>
  <c r="Q173" i="1" a="1"/>
  <c r="R134" i="1" a="1"/>
  <c r="Y178" i="1" a="1"/>
  <c r="AI128" i="1" a="1"/>
  <c r="Q172" i="1" a="1"/>
  <c r="AJ115" i="1" a="1"/>
  <c r="G40" i="1" a="1"/>
  <c r="AJ122" i="1" a="1"/>
  <c r="L159" i="1" a="1"/>
  <c r="M86" i="1" a="1"/>
  <c r="F147" i="1" a="1"/>
  <c r="O97" i="1" a="1"/>
  <c r="L67" i="1" a="1"/>
  <c r="Y128" i="1" a="1"/>
  <c r="S178" i="1" a="1"/>
  <c r="J130" i="1" a="1"/>
  <c r="X176" i="1" a="1"/>
  <c r="Z146" i="1" a="1"/>
  <c r="H114" i="1" a="1"/>
  <c r="O160" i="1" a="1"/>
  <c r="R38" i="1" a="1"/>
  <c r="AB53" i="1" a="1"/>
  <c r="U55" i="1" a="1"/>
  <c r="AC58" i="1" a="1"/>
  <c r="M118" i="1" a="1"/>
  <c r="Z119" i="1" a="1"/>
  <c r="AB43" i="1" a="1"/>
  <c r="O128" i="1" a="1"/>
  <c r="AI56" i="1" a="1"/>
  <c r="W149" i="1" a="1"/>
  <c r="F142" i="1" a="1"/>
  <c r="V160" i="1" a="1"/>
  <c r="J39" i="1" a="1"/>
  <c r="M112" i="1" a="1"/>
  <c r="G174" i="1" a="1"/>
  <c r="M106" i="1" a="1"/>
  <c r="N67" i="1" a="1"/>
  <c r="U146" i="1" a="1"/>
  <c r="U59" i="1" a="1"/>
  <c r="AD161" i="1" a="1"/>
  <c r="Y118" i="1" a="1"/>
  <c r="AD172" i="1" a="1"/>
  <c r="Z100" i="1" a="1"/>
  <c r="X75" i="1" a="1"/>
  <c r="AJ174" i="1" a="1"/>
  <c r="AI52" i="1" a="1"/>
  <c r="X74" i="1" a="1"/>
  <c r="L119" i="1" a="1"/>
  <c r="V117" i="1" a="1"/>
  <c r="P181" i="1" a="1"/>
  <c r="Q181" i="1" a="1"/>
  <c r="AE83" i="1" a="1"/>
  <c r="AD147" i="1" a="1"/>
  <c r="AE180" i="1" a="1"/>
  <c r="S173" i="1" a="1"/>
  <c r="Y52" i="1" a="1"/>
  <c r="R98" i="1" a="1"/>
  <c r="R150" i="1" a="1"/>
  <c r="AF166" i="1" a="1"/>
  <c r="AD120" i="1" a="1"/>
  <c r="Z46" i="1" a="1"/>
  <c r="AJ178" i="1" a="1"/>
  <c r="H128" i="1" a="1"/>
  <c r="S144" i="1" a="1"/>
  <c r="Z43" i="1" a="1"/>
  <c r="U61" i="1" a="1"/>
  <c r="K105" i="1" a="1"/>
  <c r="S176" i="1" a="1"/>
  <c r="AB41" i="1" a="1"/>
  <c r="AJ147" i="1" a="1"/>
  <c r="V174" i="1" a="1"/>
  <c r="L77" i="1" a="1"/>
  <c r="M164" i="1" a="1"/>
  <c r="Q179" i="1" a="1"/>
  <c r="O131" i="1" a="1"/>
  <c r="AI149" i="1" a="1"/>
  <c r="AA76" i="1" a="1"/>
  <c r="V132" i="1" a="1"/>
  <c r="AB142" i="1" a="1"/>
  <c r="P175" i="1" a="1"/>
  <c r="AE70" i="1" a="1"/>
  <c r="Z103" i="1" a="1"/>
  <c r="AB178" i="1" a="1"/>
  <c r="R71" i="1" a="1"/>
  <c r="P179" i="1" a="1"/>
  <c r="AI60" i="1" a="1"/>
  <c r="N75" i="1" a="1"/>
  <c r="AG90" i="1" a="1"/>
  <c r="G106" i="1" a="1"/>
  <c r="S136" i="1" a="1"/>
  <c r="M88" i="1" a="1"/>
  <c r="M47" i="1" a="1"/>
  <c r="V46" i="1" a="1"/>
  <c r="AB86" i="1" a="1"/>
  <c r="L130" i="1" a="1"/>
  <c r="J181" i="1" a="1"/>
  <c r="AB149" i="1" a="1"/>
  <c r="R69" i="1" a="1"/>
  <c r="I160" i="1" a="1"/>
  <c r="Y89" i="1" a="1"/>
  <c r="AB182" i="1" a="1"/>
  <c r="AI131" i="1" a="1"/>
  <c r="W146" i="1" a="1"/>
  <c r="U149" i="1" a="1"/>
  <c r="AB37" i="1" a="1"/>
  <c r="M71" i="1" a="1"/>
  <c r="P137" i="1" a="1"/>
  <c r="R132" i="1" a="1"/>
  <c r="U91" i="1" a="1"/>
  <c r="AE60" i="1" a="1"/>
  <c r="AA150" i="1" a="1"/>
  <c r="S142" i="1" a="1"/>
  <c r="AC61" i="1" a="1"/>
  <c r="S148" i="1" a="1"/>
  <c r="AA57" i="1" a="1"/>
  <c r="AA180" i="1" a="1"/>
  <c r="Y150" i="1" a="1"/>
  <c r="V145" i="1" a="1"/>
  <c r="T38" i="1" a="1"/>
  <c r="U76" i="1" a="1"/>
  <c r="U120" i="1" a="1"/>
  <c r="W121" i="1" a="1"/>
  <c r="Y174" i="1" a="1"/>
  <c r="Z37" i="1" a="1"/>
  <c r="G44" i="1" a="1"/>
  <c r="T112" i="1" a="1"/>
  <c r="W142" i="1" a="1"/>
  <c r="S53" i="1" a="1"/>
  <c r="M146" i="1" a="1"/>
  <c r="R127" i="1" a="1"/>
  <c r="AH62" i="1" a="1"/>
  <c r="Y147" i="1" a="1"/>
  <c r="H72" i="1" a="1"/>
  <c r="Y43" i="1" a="1"/>
  <c r="R151" i="1" a="1"/>
  <c r="Q180" i="1" a="1"/>
  <c r="L113" i="1" a="1"/>
  <c r="J157" i="1" a="1"/>
  <c r="AG91" i="1" a="1"/>
  <c r="AF41" i="1" a="1"/>
  <c r="AB83" i="1" a="1"/>
  <c r="Y90" i="1" a="1"/>
  <c r="AD174" i="1" a="1"/>
  <c r="Y84" i="1" a="1"/>
  <c r="X62" i="1" a="1"/>
  <c r="W120" i="1" a="1"/>
  <c r="AG88" i="1" a="1"/>
  <c r="M129" i="1" a="1"/>
  <c r="AF180" i="1" a="1"/>
  <c r="Y61" i="1" a="1"/>
  <c r="AD178" i="1" a="1"/>
  <c r="F54" i="1" a="1"/>
  <c r="AA143" i="1" a="1"/>
  <c r="AG172" i="1" a="1"/>
  <c r="U77" i="1" a="1"/>
  <c r="U58" i="1" a="1"/>
  <c r="F47" i="1" a="1"/>
  <c r="AG121" i="1" a="1"/>
  <c r="AF47" i="1" a="1"/>
  <c r="AD55" i="1" a="1"/>
  <c r="S99" i="1" a="1"/>
  <c r="Z114" i="1" a="1"/>
  <c r="W117" i="1" a="1"/>
  <c r="AF118" i="1" a="1"/>
  <c r="X112" i="1" a="1"/>
  <c r="X92" i="1" a="1"/>
  <c r="AB40" i="1" a="1"/>
  <c r="AI167" i="1" a="1"/>
  <c r="U118" i="1" a="1"/>
  <c r="Y119" i="1" a="1"/>
  <c r="V142" i="1" a="1"/>
  <c r="AG132" i="1" a="1"/>
  <c r="R82" i="1" a="1"/>
  <c r="AI61" i="1" a="1"/>
  <c r="AC145" i="1" a="1"/>
  <c r="V181" i="1" a="1"/>
  <c r="J85" i="1" a="1"/>
  <c r="X90" i="1" a="1"/>
  <c r="Z99" i="1" a="1"/>
  <c r="Z97" i="1" a="1"/>
  <c r="X179" i="1" a="1"/>
  <c r="Y47" i="1" a="1"/>
  <c r="Z88" i="1" a="1"/>
  <c r="AD121" i="1" a="1"/>
  <c r="U46" i="1" a="1"/>
  <c r="Q60" i="1" a="1"/>
  <c r="AG112" i="1" a="1"/>
  <c r="AF89" i="1" a="1"/>
  <c r="X89" i="1" a="1"/>
  <c r="Q62" i="1" a="1"/>
  <c r="AH39" i="1" a="1"/>
  <c r="AH127" i="1" a="1"/>
  <c r="H146" i="1" a="1"/>
  <c r="T114" i="1" a="1"/>
  <c r="AB55" i="1" a="1"/>
  <c r="G179" i="1" a="1"/>
  <c r="P58" i="1" a="1"/>
  <c r="AJ103" i="1" a="1"/>
  <c r="P135" i="1" a="1"/>
  <c r="P100" i="1" a="1"/>
  <c r="F98" i="1" a="1"/>
  <c r="R179" i="1" a="1"/>
  <c r="H132" i="1" a="1"/>
  <c r="I106" i="1" a="1"/>
  <c r="N59" i="1" a="1"/>
  <c r="AG131" i="1" a="1"/>
  <c r="Z104" i="1" a="1"/>
  <c r="Y121" i="1" a="1"/>
  <c r="I159" i="1" a="1"/>
  <c r="AJ182" i="1" a="1"/>
  <c r="G102" i="1" a="1"/>
  <c r="J129" i="1" a="1"/>
  <c r="AH116" i="1" a="1"/>
  <c r="M175" i="1" a="1"/>
  <c r="AE62" i="1" a="1"/>
  <c r="AJ142" i="1" a="1"/>
  <c r="X172" i="1" a="1"/>
  <c r="AE40" i="1" a="1"/>
  <c r="S147" i="1" a="1"/>
  <c r="AA59" i="1" a="1"/>
  <c r="H133" i="1" a="1"/>
  <c r="M122" i="1" a="1"/>
  <c r="AH113" i="1" a="1"/>
  <c r="Z77" i="1" a="1"/>
  <c r="AB97" i="1" a="1"/>
  <c r="J151" i="1" a="1"/>
  <c r="R137" i="1" a="1"/>
  <c r="Z152" i="1" a="1"/>
  <c r="M115" i="1" a="1"/>
  <c r="AD162" i="1" a="1"/>
  <c r="AB46" i="1" a="1"/>
  <c r="AF115" i="1" a="1"/>
  <c r="J133" i="1" a="1"/>
  <c r="S174" i="1" a="1"/>
  <c r="M116" i="1" a="1"/>
  <c r="V159" i="1" a="1"/>
  <c r="Z102" i="1" a="1"/>
  <c r="X181" i="1" a="1"/>
  <c r="G42" i="1" a="1"/>
  <c r="AI175" i="1" a="1"/>
  <c r="O46" i="1" a="1"/>
  <c r="U37" i="1" a="1"/>
  <c r="K103" i="1" a="1"/>
  <c r="F145" i="1" a="1"/>
  <c r="AE45" i="1" a="1"/>
  <c r="R131" i="1" a="1"/>
  <c r="AI136" i="1" a="1"/>
  <c r="AD112" i="1" a="1"/>
  <c r="U43" i="1" a="1"/>
  <c r="AD142" i="1" a="1"/>
  <c r="AE39" i="1" a="1"/>
  <c r="K122" i="1" a="1"/>
  <c r="AA61" i="1" a="1"/>
  <c r="O98" i="1" a="1"/>
  <c r="AD61" i="1" a="1"/>
  <c r="AG176" i="1" a="1"/>
  <c r="AH85" i="1" a="1"/>
  <c r="J72" i="1" a="1"/>
  <c r="U116" i="1" a="1"/>
  <c r="U70" i="1" a="1"/>
  <c r="AH133" i="1" a="1"/>
  <c r="AB82" i="1" a="1"/>
  <c r="L114" i="1" a="1"/>
  <c r="V118" i="1" a="1"/>
  <c r="H152" i="1" a="1"/>
  <c r="J38" i="1" a="1"/>
  <c r="Q59" i="1" a="1"/>
  <c r="Y82" i="1" a="1"/>
  <c r="F37" i="1" a="1"/>
  <c r="AA83" i="1" a="1"/>
  <c r="V161" i="1" a="1"/>
  <c r="I73" i="1" a="1"/>
  <c r="Y132" i="1" a="1"/>
  <c r="H137" i="1" a="1"/>
  <c r="Y136" i="1" a="1"/>
  <c r="V166" i="1" a="1"/>
  <c r="Y177" i="1" a="1"/>
  <c r="F90" i="1" a="1"/>
  <c r="P146" i="1" a="1"/>
  <c r="AF161" i="1" a="1"/>
  <c r="AH152" i="1" a="1"/>
  <c r="Y115" i="1" a="1"/>
  <c r="AA174" i="1" a="1"/>
  <c r="AD152" i="1" a="1"/>
  <c r="W150" i="1" a="1"/>
  <c r="V146" i="1" a="1"/>
  <c r="T37" i="1" a="1"/>
  <c r="Y122" i="1" a="1"/>
  <c r="AD177" i="1" a="1"/>
  <c r="J47" i="1" a="1"/>
  <c r="AI53" i="1" a="1"/>
  <c r="O42" i="1" a="1"/>
  <c r="P131" i="1" a="1"/>
  <c r="Y149" i="1" a="1"/>
  <c r="W37" i="1" a="1"/>
  <c r="T120" i="1" a="1"/>
  <c r="AJ104" i="1" a="1"/>
  <c r="P119" i="1" a="1"/>
  <c r="Y133" i="1" a="1"/>
  <c r="R87" i="1" a="1"/>
  <c r="K104" i="1" a="1"/>
  <c r="M147" i="1" a="1"/>
  <c r="AI164" i="1" a="1"/>
  <c r="R144" i="1" a="1"/>
  <c r="J162" i="1" a="1"/>
  <c r="T178" i="1" a="1"/>
  <c r="AJ145" i="1" a="1"/>
  <c r="O39" i="1" a="1"/>
  <c r="F92" i="1" a="1"/>
  <c r="J134" i="1" a="1"/>
  <c r="G46" i="1" a="1"/>
  <c r="U114" i="1" a="1"/>
  <c r="J41" i="1" a="1"/>
  <c r="L166" i="1" a="1"/>
  <c r="Q56" i="1" a="1"/>
  <c r="V150" i="1" a="1"/>
  <c r="F151" i="1" a="1"/>
  <c r="AI57" i="1" a="1"/>
  <c r="O45" i="1" a="1"/>
  <c r="AA149" i="1" a="1"/>
  <c r="Z106" i="1" a="1"/>
  <c r="V107" i="1" a="1"/>
  <c r="AJ101" i="1" a="1"/>
  <c r="Y181" i="1" a="1"/>
  <c r="J182" i="1" a="1"/>
  <c r="AB71" i="1" a="1"/>
  <c r="AA55" i="1" a="1"/>
  <c r="T122" i="1" a="1"/>
  <c r="U40" i="1" a="1"/>
  <c r="AF167" i="1" a="1"/>
  <c r="S116" i="1" a="1"/>
  <c r="Q178" i="1" a="1"/>
  <c r="F101" i="1" a="1"/>
  <c r="Y46" i="1" a="1"/>
  <c r="H129" i="1" a="1"/>
  <c r="AB45" i="1" a="1"/>
  <c r="AB72" i="1" a="1"/>
  <c r="S62" i="1" a="1"/>
  <c r="AD113" i="1" a="1"/>
  <c r="Y175" i="1" a="1"/>
  <c r="AJ180" i="1" a="1"/>
  <c r="Q57" i="1" a="1"/>
  <c r="AE146" i="1" a="1"/>
  <c r="F83" i="1" a="1"/>
  <c r="AH52" i="1" a="1"/>
  <c r="AJ144" i="1" a="1"/>
  <c r="G87" i="1" a="1"/>
  <c r="J180" i="1" a="1"/>
  <c r="Y144" i="1" a="1"/>
  <c r="AG116" i="1" a="1"/>
  <c r="AD157" i="1" a="1"/>
  <c r="AA89" i="1" a="1"/>
  <c r="AH57" i="1" a="1"/>
  <c r="AB88" i="1" a="1"/>
  <c r="Y92" i="1" a="1"/>
  <c r="AJ98" i="1" a="1"/>
  <c r="Z143" i="1" a="1"/>
  <c r="J148" i="1" a="1"/>
  <c r="AC60" i="1" a="1"/>
  <c r="P180" i="1" a="1"/>
  <c r="AB47" i="1" a="1"/>
  <c r="AI55" i="1" a="1"/>
  <c r="AE87" i="1" a="1"/>
  <c r="M133" i="1" a="1"/>
  <c r="J77" i="1" a="1"/>
  <c r="X67" i="1" a="1"/>
  <c r="Z89" i="1" a="1"/>
  <c r="V122" i="1" a="1"/>
  <c r="AE142" i="1" a="1"/>
  <c r="H115" i="1" a="1"/>
  <c r="L68" i="1" a="1"/>
  <c r="W46" i="1" a="1"/>
  <c r="AE72" i="1" a="1"/>
  <c r="AG129" i="1" a="1"/>
  <c r="AA176" i="1" a="1"/>
  <c r="M45" i="1" a="1"/>
  <c r="AE44" i="1" a="1"/>
  <c r="H104" i="1" a="1"/>
  <c r="R55" i="1" a="1"/>
  <c r="AE122" i="1" a="1"/>
  <c r="M90" i="1" a="1"/>
  <c r="M98" i="1" a="1"/>
  <c r="W145" i="1" a="1"/>
  <c r="J173" i="1" a="1"/>
  <c r="Y39" i="1" a="1"/>
  <c r="U53" i="1" a="1"/>
  <c r="T142" i="1" a="1"/>
  <c r="AA87" i="1" a="1"/>
  <c r="L135" i="1" a="1"/>
  <c r="AE53" i="1" a="1"/>
  <c r="U60" i="1" a="1"/>
  <c r="F61" i="1" a="1"/>
  <c r="M177" i="1" a="1"/>
  <c r="R86" i="1" a="1"/>
  <c r="K119" i="1" a="1"/>
  <c r="AE181" i="1" a="1"/>
  <c r="H59" i="1" a="1"/>
  <c r="F87" i="1" a="1"/>
  <c r="AG82" i="1" a="1"/>
  <c r="H75" i="1" a="1"/>
  <c r="AG87" i="1" a="1"/>
  <c r="M44" i="1" a="1"/>
  <c r="Y91" i="1" a="1"/>
  <c r="AB173" i="1" a="1"/>
  <c r="F149" i="1" a="1"/>
  <c r="Y55" i="1" a="1"/>
  <c r="X85" i="1" a="1"/>
  <c r="Y56" i="1" a="1"/>
  <c r="AC115" i="1" a="1"/>
  <c r="P134" i="1" a="1"/>
  <c r="AH53" i="1" a="1"/>
  <c r="X61" i="1" a="1"/>
  <c r="AD52" i="1" a="1"/>
  <c r="H101" i="1" a="1"/>
  <c r="AG117" i="1" a="1"/>
  <c r="AB91" i="1" a="1"/>
  <c r="AG119" i="1" a="1"/>
  <c r="Z113" i="1" a="1"/>
  <c r="AA90" i="1" a="1"/>
  <c r="P133" i="1" a="1"/>
  <c r="AB90" i="1" a="1"/>
  <c r="W119" i="1" a="1"/>
  <c r="N71" i="1" a="1"/>
  <c r="R182" i="1" a="1"/>
  <c r="AH118" i="1" a="1"/>
  <c r="X177" i="1" a="1"/>
  <c r="AG135" i="1" a="1"/>
  <c r="AB89" i="1" a="1"/>
  <c r="W114" i="1" a="1"/>
  <c r="AD144" i="1" a="1"/>
  <c r="V71" i="1" a="1"/>
  <c r="H71" i="1" a="1"/>
  <c r="AE92" i="1" a="1"/>
  <c r="AA84" i="1" a="1"/>
  <c r="Y44" i="1" a="1"/>
  <c r="J136" i="1" a="1"/>
  <c r="AE59" i="1" a="1"/>
  <c r="AJ107" i="1" a="1"/>
  <c r="Y137" i="1" a="1"/>
  <c r="Z142" i="1" a="1"/>
  <c r="AE176" i="1" a="1"/>
  <c r="AA60" i="1" a="1"/>
  <c r="S128" i="1" a="1"/>
  <c r="W44" i="1" a="1"/>
  <c r="G107" i="1" a="1"/>
  <c r="X70" i="1" a="1"/>
  <c r="Y116" i="1" a="1"/>
  <c r="M152" i="1" a="1"/>
  <c r="AD150" i="1" a="1"/>
  <c r="AI89" i="1" a="1"/>
  <c r="AH137" i="1" a="1"/>
  <c r="P121" i="1" a="1"/>
  <c r="H149" i="1" a="1"/>
  <c r="Y45" i="1" a="1"/>
  <c r="H151" i="1" a="1"/>
  <c r="G41" i="1" a="1"/>
  <c r="P150" i="1" a="1"/>
  <c r="AD53" i="1" a="1"/>
  <c r="L115" i="1" a="1"/>
  <c r="H164" i="1" a="1"/>
  <c r="V182" i="1" a="1"/>
  <c r="L112" i="1" a="1"/>
  <c r="H102" i="1" a="1"/>
  <c r="AB85" i="1" a="1"/>
  <c r="AI130" i="1" a="1"/>
  <c r="L70" i="1" a="1"/>
  <c r="P116" i="1" a="1"/>
  <c r="P57" i="1" a="1"/>
  <c r="P148" i="1" a="1"/>
  <c r="AF175" i="1" a="1"/>
  <c r="AB106" i="1" a="1"/>
  <c r="AI82" i="1" a="1"/>
  <c r="V173" i="1" a="1"/>
  <c r="J149" i="1" a="1"/>
  <c r="X151" i="1" a="1"/>
  <c r="AG53" i="1" a="1"/>
  <c r="W152" i="1" a="1"/>
  <c r="AE76" i="1" a="1"/>
  <c r="AH44" i="1" a="1"/>
  <c r="T46" i="1" a="1"/>
  <c r="AC114" i="1" a="1"/>
  <c r="S120" i="1" a="1"/>
  <c r="AF86" i="1" a="1"/>
  <c r="AJ121" i="1" a="1"/>
  <c r="Q61" i="1" a="1"/>
  <c r="AH92" i="1" a="1"/>
  <c r="S57" i="1" a="1"/>
  <c r="M72" i="1" a="1"/>
  <c r="AJ179" i="1" a="1"/>
  <c r="Z47" i="1" a="1"/>
  <c r="Q106" i="1" a="1"/>
  <c r="X133" i="1" a="1"/>
  <c r="Y42" i="1" a="1"/>
  <c r="G47" i="1" a="1"/>
  <c r="X87" i="1" a="1"/>
  <c r="M160" i="1" a="1"/>
  <c r="J91" i="1" a="1"/>
  <c r="AG113" i="1" a="1"/>
  <c r="Q177" i="1" a="1"/>
  <c r="R54" i="1" a="1"/>
  <c r="F88" i="1" a="1"/>
  <c r="O167" i="1" a="1"/>
  <c r="J92" i="1" a="1"/>
  <c r="J172" i="1" a="1"/>
  <c r="M144" i="1" a="1"/>
  <c r="AA146" i="1" a="1"/>
  <c r="G164" i="1" a="1"/>
  <c r="F58" i="1" a="1"/>
  <c r="V177" i="1" a="1"/>
  <c r="AF87" i="1" a="1"/>
  <c r="Z150" i="1" a="1"/>
  <c r="X77" i="1" a="1"/>
  <c r="W39" i="1" a="1"/>
  <c r="N68" i="1" a="1"/>
  <c r="AF165" i="1" a="1"/>
  <c r="Y143" i="1" a="1"/>
  <c r="S172" i="1" a="1"/>
  <c r="T143" i="1" a="1"/>
  <c r="J88" i="1" a="1"/>
  <c r="AD58" i="1" a="1"/>
  <c r="J84" i="1" a="1"/>
  <c r="AI134" i="1" a="1"/>
  <c r="P112" i="1" a="1"/>
  <c r="F55" i="1" a="1"/>
  <c r="AI161" i="1" a="1"/>
  <c r="AE43" i="1" a="1"/>
  <c r="U115" i="1" a="1"/>
  <c r="AE68" i="1" a="1"/>
  <c r="P174" i="1" a="1"/>
  <c r="AD122" i="1" a="1"/>
  <c r="Y37" i="1" a="1"/>
  <c r="L121" i="1" a="1"/>
  <c r="R77" i="1" a="1"/>
  <c r="AI143" i="1" a="1"/>
  <c r="H147" i="1" a="1"/>
  <c r="J43" i="1" a="1"/>
  <c r="X60" i="1" a="1"/>
  <c r="AE58" i="1" a="1"/>
  <c r="K98" i="1" a="1"/>
  <c r="U85" i="1" a="1"/>
  <c r="AB92" i="1" a="1"/>
  <c r="L72" i="1" a="1"/>
  <c r="W104" i="1" a="1"/>
  <c r="U54" i="1" a="1"/>
  <c r="J144" i="1" a="1"/>
  <c r="AC113" i="1" a="1"/>
  <c r="Z172" i="1" a="1"/>
  <c r="M121" i="1" a="1"/>
  <c r="T147" i="1" a="1"/>
  <c r="H134" i="1" a="1"/>
  <c r="S59" i="1" a="1"/>
  <c r="Y173" i="1" a="1"/>
  <c r="H47" i="1" a="1"/>
  <c r="AG162" i="1" a="1"/>
  <c r="AI163" i="1" a="1"/>
  <c r="Y86" i="1" a="1"/>
  <c r="AE152" i="1" a="1"/>
  <c r="AJ172" i="1" a="1"/>
  <c r="S113" i="1" a="1"/>
  <c r="R67" i="1" a="1"/>
  <c r="AD114" i="1" a="1"/>
  <c r="R152" i="1" a="1"/>
  <c r="AC117" i="1" a="1"/>
  <c r="R177" i="1" a="1"/>
  <c r="AA52" i="1" a="1"/>
  <c r="M182" i="1" a="1"/>
  <c r="J100" i="1" a="1"/>
  <c r="H150" i="1" a="1"/>
  <c r="T128" i="1" a="1"/>
  <c r="M173" i="1" a="1"/>
  <c r="R44" i="1" a="1"/>
  <c r="J69" i="1" a="1"/>
  <c r="AC152" i="1" a="1"/>
  <c r="AD117" i="1" a="1"/>
  <c r="Q182" i="1" a="1"/>
  <c r="AJ72" i="1" a="1"/>
  <c r="T182" i="1" a="1"/>
  <c r="S77" i="1" a="1"/>
  <c r="R83" i="1" a="1"/>
  <c r="H135" i="1" a="1"/>
  <c r="Y130" i="1" a="1"/>
  <c r="M181" i="1" a="1"/>
  <c r="AI84" i="1" a="1"/>
  <c r="O101" i="1" a="1"/>
  <c r="Q73" i="1" a="1"/>
  <c r="AE69" i="1" a="1"/>
  <c r="U150" i="1" a="1"/>
  <c r="G160" i="1" a="1"/>
  <c r="V99" i="1" a="1"/>
  <c r="T113" i="1" a="1"/>
  <c r="V70" i="1" a="1"/>
  <c r="H43" i="1" a="1"/>
  <c r="AE85" i="1" a="1"/>
  <c r="AB175" i="1" a="1"/>
  <c r="J73" i="1" a="1"/>
  <c r="AE46" i="1" a="1"/>
  <c r="T174" i="1" a="1"/>
  <c r="F46" i="1" a="1"/>
  <c r="AB152" i="1" a="1"/>
  <c r="AA120" i="1" a="1"/>
  <c r="Y158" i="1" a="1"/>
  <c r="G175" i="1" a="1"/>
  <c r="L74" i="1" a="1"/>
  <c r="J174" i="1" a="1"/>
  <c r="Y148" i="1" a="1"/>
  <c r="K97" i="1" a="1"/>
  <c r="L131" i="1" a="1"/>
  <c r="AE120" i="1" a="1"/>
  <c r="F60" i="1" a="1"/>
  <c r="K116" i="1" a="1"/>
  <c r="AH38" i="1" a="1"/>
  <c r="R47" i="1" a="1"/>
  <c r="AC59" i="1" a="1"/>
  <c r="P114" i="1" a="1"/>
  <c r="AI173" i="1" a="1"/>
  <c r="P136" i="1" a="1"/>
  <c r="I71" i="1" a="1"/>
  <c r="AE144" i="1" a="1"/>
  <c r="Z38" i="1" a="1"/>
  <c r="P152" i="1" a="1"/>
  <c r="M84" i="1" a="1"/>
  <c r="H58" i="1" a="1"/>
  <c r="J104" i="1" a="1"/>
  <c r="G165" i="1" a="1"/>
  <c r="Q52" i="1" a="1"/>
  <c r="AE91" i="1" a="1"/>
  <c r="P104" i="1" a="1"/>
  <c r="Y54" i="1" a="1"/>
  <c r="L133" i="1" a="1"/>
  <c r="AF90" i="1" a="1"/>
  <c r="S129" i="1" a="1"/>
  <c r="AB176" i="1" a="1"/>
  <c r="T175" i="1" a="1"/>
  <c r="M120" i="1" a="1"/>
  <c r="X71" i="1" a="1"/>
  <c r="AI92" i="1" a="1"/>
  <c r="R41" i="1" a="1"/>
  <c r="AD60" i="1" a="1"/>
  <c r="T44" i="1" a="1"/>
  <c r="R175" i="1" a="1"/>
  <c r="AE118" i="1" a="1"/>
  <c r="S151" i="1" a="1"/>
  <c r="W113" i="1" a="1"/>
  <c r="R45" i="1" a="1"/>
  <c r="U121" i="1" a="1"/>
  <c r="AF40" i="1" a="1"/>
  <c r="O166" i="1" a="1"/>
  <c r="AA172" i="1" a="1"/>
  <c r="AH142" i="1" a="1"/>
  <c r="N44" i="1" a="1"/>
  <c r="AD163" i="1" a="1"/>
  <c r="AI132" i="1" a="1"/>
  <c r="F52" i="1" a="1"/>
  <c r="J42" i="1" a="1"/>
  <c r="H130" i="1" a="1"/>
  <c r="P177" i="1" a="1"/>
  <c r="M87" i="1" a="1"/>
  <c r="F143" i="1" a="1"/>
  <c r="U142" i="1" a="1"/>
  <c r="AH75" i="1" a="1"/>
  <c r="X152" i="1" a="1"/>
  <c r="U92" i="1" a="1"/>
  <c r="F38" i="1" a="1"/>
  <c r="H40" i="1" a="1"/>
  <c r="AJ149" i="1" a="1"/>
  <c r="I69" i="1" a="1"/>
  <c r="F100" i="1" a="1"/>
  <c r="H121" i="1" a="1"/>
  <c r="AI151" i="1" a="1"/>
  <c r="Y59" i="1" a="1"/>
  <c r="Z120" i="1" a="1"/>
  <c r="AC118" i="1" a="1"/>
  <c r="AE38" i="1" a="1"/>
  <c r="R61" i="1" a="1"/>
  <c r="H167" i="1" a="1"/>
  <c r="W102" i="1" a="1"/>
  <c r="AH98" i="1" a="1"/>
  <c r="W122" i="1" a="1"/>
  <c r="AG86" i="1" a="1"/>
  <c r="V74" i="1" a="1"/>
  <c r="I76" i="1" a="1"/>
  <c r="H119" i="1" a="1"/>
  <c r="AH151" i="1" a="1"/>
  <c r="T173" i="1" a="1"/>
  <c r="AH86" i="1" a="1"/>
  <c r="AA148" i="1" a="1"/>
  <c r="R128" i="1" a="1"/>
  <c r="Y83" i="1" a="1"/>
  <c r="S112" i="1" a="1"/>
  <c r="X118" i="1" a="1"/>
  <c r="S70" i="1" a="1"/>
  <c r="AJ74" i="1" a="1"/>
  <c r="AD143" i="1" a="1"/>
  <c r="AF37" i="1" a="1"/>
  <c r="T40" i="1" a="1"/>
  <c r="Z91" i="1" a="1"/>
  <c r="F43" i="1" a="1"/>
  <c r="Y142" i="1" a="1"/>
  <c r="S106" i="1" a="1"/>
  <c r="G166" i="1" a="1"/>
  <c r="AH61" i="1" a="1"/>
  <c r="AG128" i="1" a="1"/>
  <c r="V103" i="1" a="1"/>
  <c r="O47" i="1" a="1"/>
  <c r="P102" i="1" a="1"/>
  <c r="M39" i="1" a="1"/>
  <c r="AF71" i="1" a="1"/>
  <c r="AH67" i="1" a="1"/>
  <c r="R72" i="1" a="1"/>
  <c r="S101" i="1" a="1"/>
  <c r="H127" i="1" a="1"/>
  <c r="K121" i="1" a="1"/>
  <c r="M178" i="1" a="1"/>
  <c r="M127" i="1" a="1"/>
  <c r="AF85" i="1" a="1"/>
  <c r="W115" i="1" a="1"/>
  <c r="R92" i="1" a="1"/>
  <c r="AJ70" i="1" a="1"/>
  <c r="AG180" i="1" a="1"/>
  <c r="L128" i="1" a="1"/>
  <c r="G129" i="1" a="1"/>
  <c r="AE84" i="1" a="1"/>
  <c r="J114" i="1" a="1"/>
  <c r="R91" i="1" a="1"/>
  <c r="AC144" i="1" a="1"/>
  <c r="AJ71" i="1" a="1"/>
  <c r="G173" i="1" a="1"/>
  <c r="AA178" i="1" a="1"/>
  <c r="H142" i="1" a="1"/>
  <c r="AE77" i="1" a="1"/>
  <c r="AI135" i="1" a="1"/>
  <c r="AJ150" i="1" a="1"/>
  <c r="K113" i="1" a="1"/>
  <c r="AJ118" i="1" a="1"/>
  <c r="N69" i="1" a="1"/>
  <c r="Y117" i="1" a="1"/>
  <c r="F85" i="1" a="1"/>
  <c r="AH60" i="1" a="1"/>
  <c r="H52" i="1" a="1"/>
  <c r="V73" i="1" a="1"/>
  <c r="AH55" i="1" a="1"/>
  <c r="F97" i="1" a="1"/>
  <c r="J158" i="1" a="1"/>
  <c r="AB59" i="1" a="1"/>
  <c r="AC146" i="1" a="1"/>
  <c r="J83" i="1" a="1"/>
  <c r="G180" i="1" a="1"/>
  <c r="AB179" i="1" a="1"/>
  <c r="AB180" i="1" a="1"/>
  <c r="AG178" i="1" a="1"/>
  <c r="F53" i="1" a="1"/>
  <c r="M41" i="1" a="1"/>
  <c r="V180" i="1" a="1"/>
  <c r="AE172" i="1" a="1"/>
  <c r="Y114" i="1" a="1"/>
  <c r="Q176" i="1" a="1"/>
  <c r="V151" i="1" a="1"/>
  <c r="AI90" i="1" a="1"/>
  <c r="R145" i="1" a="1"/>
  <c r="M68" i="1" a="1"/>
  <c r="AH45" i="1" a="1"/>
  <c r="AE67" i="1" a="1"/>
  <c r="G90" i="1" a="1"/>
  <c r="AA53" i="1" a="1"/>
  <c r="V121" i="1" a="1"/>
  <c r="AJ152" i="1" a="1"/>
  <c r="Z144" i="1" a="1"/>
  <c r="AF163" i="1" a="1"/>
  <c r="AH115" i="1" a="1"/>
  <c r="AC57" i="1" a="1"/>
  <c r="AC174" i="1" a="1"/>
  <c r="I70" i="1" a="1"/>
  <c r="T176" i="1" a="1"/>
  <c r="Z179" i="1" a="1"/>
  <c r="AH149" i="1" a="1"/>
  <c r="AH148" i="1" a="1"/>
  <c r="K73" i="1" a="1"/>
  <c r="J40" i="1" a="1"/>
  <c r="AH132" i="1" a="1"/>
  <c r="AC120" i="1" a="1"/>
  <c r="K163" i="1" a="1"/>
  <c r="W157" i="1" a="1"/>
  <c r="W43" i="1" a="1"/>
  <c r="M38" i="1" a="1"/>
  <c r="AI83" i="1" a="1"/>
  <c r="M174" i="1" a="1"/>
  <c r="Y38" i="1" a="1"/>
  <c r="R104" i="1" a="1"/>
  <c r="M158" i="1" a="1"/>
  <c r="H99" i="1" a="1"/>
  <c r="AE75" i="1" a="1"/>
  <c r="H42" i="1" a="1"/>
  <c r="AG181" i="1" a="1"/>
  <c r="Z182" i="1" a="1"/>
  <c r="U71" i="1" a="1"/>
  <c r="AI148" i="1" a="1"/>
  <c r="I101" i="1" a="1"/>
  <c r="O164" i="1" a="1"/>
  <c r="AH150" i="1" a="1"/>
  <c r="AI133" i="1" a="1"/>
  <c r="AJ112" i="1" a="1"/>
  <c r="H143" i="1" a="1"/>
  <c r="AI59" i="1" a="1"/>
  <c r="M131" i="1" a="1"/>
  <c r="AI146" i="1" a="1"/>
  <c r="M113" i="1" a="1"/>
  <c r="AB68" i="1" a="1"/>
  <c r="J128" i="1" a="1"/>
  <c r="J67" i="1" a="1"/>
  <c r="I164" i="1" a="1"/>
  <c r="AI182" i="1" a="1"/>
  <c r="AH147" i="1" a="1"/>
  <c r="V37" i="1" a="1"/>
  <c r="J150" i="1" a="1"/>
  <c r="AE112" i="1" a="1"/>
  <c r="V114" i="1" a="1"/>
  <c r="U56" i="1" a="1"/>
  <c r="M142" i="1" a="1"/>
  <c r="H148" i="1" a="1"/>
  <c r="AB42" i="1" a="1"/>
  <c r="AI150" i="1" a="1"/>
  <c r="AB44" i="1" a="1"/>
  <c r="U144" i="1" a="1"/>
  <c r="AE151" i="1" a="1"/>
  <c r="AE116" i="1" a="1"/>
  <c r="S103" i="1" a="1"/>
  <c r="M85" i="1" a="1"/>
  <c r="T136" i="1" a="1"/>
  <c r="AB162" i="1" a="1"/>
  <c r="AG118" i="1" a="1"/>
  <c r="AJ113" i="1" a="1"/>
  <c r="AB57" i="1" a="1"/>
  <c r="P99" i="1" a="1"/>
  <c r="F146" i="1" a="1"/>
  <c r="O133" i="1" a="1"/>
  <c r="AF176" i="1" a="1"/>
  <c r="AE57" i="1" a="1"/>
  <c r="O107" i="1" a="1"/>
  <c r="H145" i="1" a="1"/>
  <c r="H105" i="1" a="1"/>
  <c r="O43" i="1" a="1"/>
  <c r="Z117" i="1" a="1"/>
  <c r="AE100" i="1" a="1"/>
  <c r="Q146" i="1" a="1"/>
  <c r="O135" i="1" a="1"/>
  <c r="V162" i="1" a="1"/>
  <c r="L69" i="1" a="1"/>
  <c r="Z149" i="1" a="1"/>
  <c r="AF159" i="1" a="1"/>
  <c r="G162" i="1" a="1"/>
  <c r="AF164" i="1" a="1"/>
  <c r="J68" i="1" a="1"/>
  <c r="AE149" i="1" a="1"/>
  <c r="G101" i="1" a="1"/>
  <c r="M70" i="1" a="1"/>
  <c r="R37" i="1" a="1"/>
  <c r="L158" i="1" a="1"/>
  <c r="L127" i="1" a="1"/>
  <c r="M67" i="1" a="1"/>
  <c r="H158" i="1" a="1"/>
  <c r="Z174" i="1" a="1"/>
  <c r="X73" i="1" a="1"/>
  <c r="AI159" i="1" a="1"/>
  <c r="Z112" i="1" a="1"/>
  <c r="P178" i="1" a="1"/>
  <c r="J147" i="1" a="1"/>
  <c r="S150" i="1" a="1"/>
  <c r="AD148" i="1" a="1"/>
  <c r="AA85" i="1" a="1"/>
  <c r="AG137" i="1" a="1"/>
  <c r="AB99" i="1" a="1"/>
  <c r="V113" i="1" a="1"/>
  <c r="Y134" i="1" a="1"/>
  <c r="M75" i="1" a="1"/>
  <c r="AE173" i="1" a="1"/>
  <c r="S152" i="1" a="1"/>
  <c r="M77" i="1" a="1"/>
  <c r="G38" i="1" a="1"/>
  <c r="AA182" i="1" a="1"/>
  <c r="H77" i="1" a="1"/>
  <c r="AG84" i="1" a="1"/>
  <c r="R99" i="1" a="1"/>
  <c r="W151" i="1" a="1"/>
  <c r="U73" i="1" a="1"/>
  <c r="AH54" i="1" a="1"/>
  <c r="T39" i="1" a="1"/>
  <c r="W42" i="1" a="1"/>
  <c r="H106" i="1" a="1"/>
  <c r="V97" i="1" a="1"/>
  <c r="AI62" i="1" a="1"/>
  <c r="H117" i="1" a="1"/>
  <c r="J135" i="1" a="1"/>
  <c r="AI88" i="1" a="1"/>
  <c r="AA82" i="1" a="1"/>
  <c r="G37" i="1" a="1"/>
  <c r="R42" i="1" a="1"/>
  <c r="AB105" i="1" a="1"/>
  <c r="J127" i="1" a="1"/>
  <c r="M180" i="1" a="1"/>
  <c r="AH145" i="1" a="1"/>
  <c r="R148" i="1" a="1"/>
  <c r="R129" i="1" a="1"/>
  <c r="Y135" i="1" a="1"/>
  <c r="I72" i="1" a="1"/>
  <c r="P53" i="1" a="1"/>
  <c r="V100" i="1" a="1"/>
  <c r="AG83" i="1" a="1"/>
  <c r="AB181" i="1" a="1"/>
  <c r="P132" i="1" a="1"/>
  <c r="AF116" i="1" a="1"/>
  <c r="J87" i="1" a="1"/>
  <c r="G176" i="1" a="1"/>
  <c r="Z69" i="1" a="1"/>
  <c r="G132" i="1" a="1"/>
  <c r="V167" i="1" a="1"/>
  <c r="W118" i="1" a="1"/>
  <c r="F39" i="1" a="1"/>
  <c r="AD167" i="1" a="1"/>
  <c r="AH58" i="1" a="1"/>
  <c r="P122" i="1" a="1"/>
  <c r="Y40" i="1" a="1"/>
  <c r="AI58" i="1" a="1"/>
  <c r="AE56" i="1" a="1"/>
  <c r="V158" i="1" a="1"/>
  <c r="AA62" i="1" a="1"/>
  <c r="O159" i="1" a="1"/>
  <c r="V148" i="1" a="1"/>
  <c r="AJ97" i="1" a="1"/>
  <c r="T181" i="1" a="1"/>
  <c r="P172" i="1" a="1"/>
  <c r="Y85" i="1" a="1"/>
  <c r="AI127" i="1" a="1"/>
  <c r="F84" i="1" a="1"/>
  <c r="Z121" i="1" a="1"/>
  <c r="M37" i="1" a="1"/>
  <c r="H68" i="1" a="1"/>
  <c r="G158" i="1" a="1"/>
  <c r="Z181" i="1" a="1"/>
  <c r="S76" i="1" a="1"/>
  <c r="R180" i="1" a="1"/>
  <c r="V149" i="1" a="1"/>
  <c r="AH37" i="1" a="1"/>
  <c r="X72" i="1" a="1"/>
  <c r="X113" i="1" a="1"/>
  <c r="H60" i="1" a="1"/>
  <c r="AJ143" i="1" a="1"/>
  <c r="AB144" i="1" a="1"/>
  <c r="S133" i="1" a="1"/>
  <c r="AA98" i="1" a="1"/>
  <c r="AE136" i="1" a="1"/>
  <c r="W147" i="1" a="1"/>
  <c r="AJ99" i="1" a="1"/>
  <c r="M176" i="1" a="1"/>
  <c r="H37" i="1" a="1"/>
  <c r="AF112" i="1" a="1"/>
  <c r="L165" i="1" a="1"/>
  <c r="M104" i="1" a="1"/>
  <c r="H54" i="1" a="1"/>
  <c r="R60" i="1" a="1"/>
  <c r="I44" i="1" a="1"/>
  <c r="S102" i="1" a="1"/>
  <c r="Y176" i="1" a="1"/>
  <c r="AE143" i="1" a="1"/>
  <c r="G105" i="1" a="1"/>
  <c r="AG179" i="1" a="1"/>
  <c r="AI176" i="1" a="1"/>
  <c r="Z83" i="1" a="1"/>
  <c r="AF114" i="1" a="1"/>
  <c r="V76" i="1" a="1"/>
  <c r="AF178" i="1" a="1"/>
  <c r="AG136" i="1" a="1"/>
  <c r="R102" i="1" a="1"/>
  <c r="W143" i="1" a="1"/>
  <c r="Y60" i="1" a="1"/>
  <c r="AD69" i="1" a="1"/>
  <c r="AF151" i="1" a="1"/>
  <c r="T149" i="1" a="1"/>
  <c r="O134" i="1" a="1"/>
  <c r="G136" i="1" a="1"/>
  <c r="AG182" i="1" a="1"/>
  <c r="F102" i="1" a="1"/>
  <c r="AI85" i="1" a="1"/>
  <c r="H55" i="1" a="1"/>
  <c r="AJ68" i="1" a="1"/>
  <c r="AJ177" i="1" a="1"/>
  <c r="S73" i="1" a="1"/>
  <c r="AF43" i="1" a="1"/>
  <c r="M82" i="1" a="1"/>
  <c r="AA144" i="1" a="1"/>
  <c r="M162" i="1" a="1"/>
  <c r="S98" i="1" a="1"/>
  <c r="AC38" i="1" a="1"/>
  <c r="S130" i="1" a="1"/>
  <c r="AH131" i="1" a="1"/>
  <c r="H44" i="1" a="1"/>
  <c r="O162" i="1" a="1"/>
  <c r="AJ148" i="1" a="1"/>
  <c r="AF173" i="1" a="1"/>
  <c r="S114" i="1" a="1"/>
  <c r="J102" i="1" a="1"/>
  <c r="S69" i="1" a="1"/>
  <c r="AE174" i="1" a="1"/>
  <c r="AC143" i="1" a="1"/>
  <c r="L122" i="1" a="1"/>
  <c r="T172" i="1" a="1"/>
  <c r="X117" i="1" a="1"/>
  <c r="F137" i="1" a="1"/>
  <c r="AE41" i="1" a="1"/>
  <c r="AD54" i="1" a="1"/>
  <c r="AB146" i="1" a="1"/>
  <c r="AI91" i="1" a="1"/>
  <c r="L71" i="1" a="1"/>
  <c r="X56" i="1" a="1"/>
  <c r="M151" i="1" a="1"/>
  <c r="L134" i="1" a="1"/>
  <c r="T43" i="1" a="1"/>
  <c r="AF174" i="1" a="1"/>
  <c r="AH87" i="1" a="1"/>
  <c r="AB69" i="1" a="1"/>
  <c r="AE147" i="1" a="1"/>
  <c r="U88" i="1" a="1"/>
  <c r="AB161" i="1" a="1"/>
  <c r="AB121" i="1" a="1"/>
  <c r="T41" i="1" a="1"/>
  <c r="P52" i="1" a="1"/>
  <c r="J163" i="1" a="1"/>
  <c r="G103" i="1" a="1"/>
  <c r="K67" i="1" a="1"/>
  <c r="R176" i="1" a="1"/>
  <c r="P127" i="1" a="1"/>
  <c r="I77" i="1" a="1"/>
  <c r="AF46" i="1" a="1"/>
  <c r="Z151" i="1" a="1"/>
  <c r="K120" i="1" a="1"/>
  <c r="H159" i="1" a="1"/>
  <c r="AA152" i="1" a="1"/>
  <c r="AJ173" i="1" a="1"/>
  <c r="AF92" i="1" a="1"/>
  <c r="X69" i="1" a="1"/>
  <c r="M150" i="1" a="1"/>
  <c r="T121" i="1" a="1"/>
  <c r="H76" i="1" a="1"/>
  <c r="AD62" i="1" a="1"/>
  <c r="AA92" i="1" a="1"/>
  <c r="M46" i="1" a="1"/>
  <c r="M114" i="1" a="1"/>
  <c r="V112" i="1" a="1"/>
  <c r="V163" i="1" a="1"/>
  <c r="AH112" i="1" a="1"/>
  <c r="U89" i="1" a="1"/>
  <c r="O105" i="1" a="1"/>
  <c r="AI145" i="1" a="1"/>
  <c r="T47" i="1" a="1"/>
  <c r="AJ105" i="1" a="1"/>
  <c r="AB52" i="1" a="1"/>
  <c r="AB177" i="1" a="1"/>
  <c r="AF105" i="1" a="1"/>
  <c r="W144" i="1" a="1"/>
  <c r="U67" i="1" a="1"/>
  <c r="P103" i="1" a="1"/>
  <c r="AE88" i="1" a="1"/>
  <c r="J59" i="1" a="1"/>
  <c r="F82" i="1" a="1"/>
  <c r="F56" i="1" a="1"/>
  <c r="S146" i="1" a="1"/>
  <c r="R149" i="1" a="1"/>
  <c r="G161" i="1" a="1"/>
  <c r="AB56" i="1" a="1"/>
  <c r="Y113" i="1" a="1"/>
  <c r="AC165" i="1" a="1"/>
  <c r="AD59" i="1" a="1"/>
  <c r="M43" i="1" a="1"/>
  <c r="O106" i="1" a="1"/>
  <c r="M161" i="1" a="1"/>
  <c r="AD181" i="1" a="1"/>
  <c r="X122" i="1" a="1"/>
  <c r="U112" i="1" a="1"/>
  <c r="I149" i="1" a="1"/>
  <c r="U119" i="1" a="1"/>
  <c r="P151" i="1" a="1"/>
  <c r="G163" i="1" a="1"/>
  <c r="J46" i="1" a="1"/>
  <c r="U47" i="1" a="1"/>
  <c r="M91" i="1" a="1"/>
  <c r="J70" i="1" a="1"/>
  <c r="M166" i="1" a="1"/>
  <c r="G178" i="1" a="1"/>
  <c r="J103" i="1" a="1"/>
  <c r="V104" i="1" a="1"/>
  <c r="W112" i="1" a="1"/>
  <c r="AA145" i="1" a="1"/>
  <c r="S100" i="1" a="1"/>
  <c r="L73" i="1" a="1"/>
  <c r="V127" i="1" a="1"/>
  <c r="M132" i="1" a="1"/>
  <c r="M119" i="1" a="1"/>
  <c r="L164" i="1" a="1"/>
  <c r="L120" i="1" a="1"/>
  <c r="H113" i="1" a="1"/>
  <c r="AE54" i="1" a="1"/>
  <c r="M159" i="1" a="1"/>
  <c r="AF117" i="1" a="1"/>
  <c r="Q58" i="1" a="1"/>
  <c r="AD179" i="1" a="1"/>
  <c r="U174" i="1" a="1"/>
  <c r="AG41" i="1" a="1"/>
  <c r="AI166" i="1" a="1"/>
  <c r="J105" i="1" a="1"/>
  <c r="AD180" i="1" a="1"/>
  <c r="F59" i="1" a="1"/>
  <c r="AH42" i="1" a="1"/>
  <c r="F40" i="1" a="1"/>
  <c r="J143" i="1" a="1"/>
  <c r="AC147" i="1" a="1"/>
  <c r="G181" i="1" a="1"/>
  <c r="AG130" i="1" a="1"/>
  <c r="R146" i="1" a="1"/>
  <c r="J37" i="1" a="1"/>
  <c r="R173" i="1" a="1"/>
  <c r="M136" i="1" a="1"/>
  <c r="N53" i="1" a="1"/>
  <c r="R157" i="1" a="1"/>
  <c r="L88" i="1" a="1"/>
  <c r="W136" i="1" a="1"/>
  <c r="U97" i="1" a="1"/>
  <c r="AA70" i="1" a="1"/>
  <c r="AF100" i="1" a="1"/>
  <c r="G77" i="1" a="1"/>
  <c r="O92" i="1" a="1"/>
  <c r="AC130" i="1" a="1"/>
  <c r="P41" i="1" a="1"/>
  <c r="AF136" i="1" a="1"/>
  <c r="H46" i="1" a="1"/>
  <c r="G82" i="1" a="1"/>
  <c r="AH24" i="1" a="1"/>
  <c r="AC13" i="1" a="1"/>
  <c r="AE32" i="1" a="1"/>
  <c r="V8" i="1" a="1"/>
  <c r="T134" i="1" a="1"/>
  <c r="AI73" i="1" a="1"/>
  <c r="I40" i="1" a="1"/>
  <c r="W167" i="1" a="1"/>
  <c r="W88" i="1" a="1"/>
  <c r="L84" i="1" a="1"/>
  <c r="AJ46" i="1" a="1"/>
  <c r="K44" i="1" a="1"/>
  <c r="U152" i="1" a="1"/>
  <c r="AB166" i="1" a="1"/>
  <c r="AG174" i="1" a="1"/>
  <c r="X103" i="1" a="1"/>
  <c r="AD92" i="1" a="1"/>
  <c r="Q83" i="1" a="1"/>
  <c r="AA73" i="1" a="1"/>
  <c r="AG47" i="1" a="1"/>
  <c r="N57" i="1" a="1"/>
  <c r="AJ43" i="1" a="1"/>
  <c r="N43" i="1" a="1"/>
  <c r="P59" i="1" a="1"/>
  <c r="M55" i="1" a="1"/>
  <c r="U102" i="1" a="1"/>
  <c r="S137" i="1" a="1"/>
  <c r="AD97" i="1" a="1"/>
  <c r="O132" i="1" a="1"/>
  <c r="I97" i="1" a="1"/>
  <c r="V85" i="1" a="1"/>
  <c r="N85" i="1" a="1"/>
  <c r="V22" i="1" a="1"/>
  <c r="G29" i="1" a="1"/>
  <c r="R57" i="1" a="1"/>
  <c r="AA58" i="1" a="1"/>
  <c r="V119" i="1" a="1"/>
  <c r="AA151" i="1" a="1"/>
  <c r="AE73" i="1" a="1"/>
  <c r="AH144" i="1" a="1"/>
  <c r="AC149" i="1" a="1"/>
  <c r="G130" i="1" a="1"/>
  <c r="J101" i="1" a="1"/>
  <c r="U39" i="1" a="1"/>
  <c r="K74" i="1" a="1"/>
  <c r="Z42" i="1" a="1"/>
  <c r="AG89" i="1" a="1"/>
  <c r="AA179" i="1" a="1"/>
  <c r="AF44" i="1" a="1"/>
  <c r="AB87" i="1" a="1"/>
  <c r="AA91" i="1" a="1"/>
  <c r="O53" i="1" a="1"/>
  <c r="K75" i="1" a="1"/>
  <c r="Z40" i="1" a="1"/>
  <c r="AI87" i="1" a="1"/>
  <c r="F104" i="1" a="1"/>
  <c r="AI147" i="1" a="1"/>
  <c r="U147" i="1" a="1"/>
  <c r="AA142" i="1" a="1"/>
  <c r="AB75" i="1" a="1"/>
  <c r="AF82" i="1" a="1"/>
  <c r="AI162" i="1" a="1"/>
  <c r="X59" i="1" a="1"/>
  <c r="I163" i="1" a="1"/>
  <c r="AE117" i="1" a="1"/>
  <c r="AB74" i="1" a="1"/>
  <c r="S119" i="1" a="1"/>
  <c r="AD71" i="1" a="1"/>
  <c r="S71" i="1" a="1"/>
  <c r="V106" i="1" a="1"/>
  <c r="R181" i="1" a="1"/>
  <c r="V116" i="1" a="1"/>
  <c r="H73" i="1" a="1"/>
  <c r="AH40" i="1" a="1"/>
  <c r="AA107" i="1" a="1"/>
  <c r="AE37" i="1" a="1"/>
  <c r="N72" i="1" a="1"/>
  <c r="V67" i="1" a="1"/>
  <c r="AF88" i="1" a="1"/>
  <c r="AB143" i="1" a="1"/>
  <c r="AB107" i="1" a="1"/>
  <c r="P144" i="1" a="1"/>
  <c r="J89" i="1" a="1"/>
  <c r="AA45" i="1" a="1"/>
  <c r="AD119" i="1" a="1"/>
  <c r="V68" i="1" a="1"/>
  <c r="P173" i="1" a="1"/>
  <c r="AI144" i="1" a="1"/>
  <c r="H162" i="1" a="1"/>
  <c r="I161" i="1" a="1"/>
  <c r="Z39" i="1" a="1"/>
  <c r="L163" i="1" a="1"/>
  <c r="AB38" i="1" a="1"/>
  <c r="V175" i="1" a="1"/>
  <c r="AA116" i="1" a="1"/>
  <c r="Y160" i="1" a="1"/>
  <c r="AH114" i="1" a="1"/>
  <c r="H41" i="1" a="1"/>
  <c r="AA181" i="1" a="1"/>
  <c r="H74" i="1" a="1"/>
  <c r="AB76" i="1" a="1"/>
  <c r="O103" i="1" a="1"/>
  <c r="AE179" i="1" a="1"/>
  <c r="X120" i="1" a="1"/>
  <c r="M105" i="1" a="1"/>
  <c r="AF84" i="1" a="1"/>
  <c r="AF182" i="1" a="1"/>
  <c r="AH143" i="1" a="1"/>
  <c r="AH46" i="1" a="1"/>
  <c r="J75" i="1" a="1"/>
  <c r="AA44" i="1" a="1"/>
  <c r="T129" i="1" a="1"/>
  <c r="N91" i="1" a="1"/>
  <c r="X42" i="1" a="1"/>
  <c r="AC172" i="1" a="1"/>
  <c r="X46" i="1" a="1"/>
  <c r="T70" i="1" a="1"/>
  <c r="AG60" i="1" a="1"/>
  <c r="G100" i="1" a="1"/>
  <c r="Q97" i="1" a="1"/>
  <c r="K40" i="1" a="1"/>
  <c r="AI120" i="1" a="1"/>
  <c r="AC136" i="1" a="1"/>
  <c r="P44" i="1" a="1"/>
  <c r="F167" i="1" a="1"/>
  <c r="L56" i="1" a="1"/>
  <c r="M26" i="1" a="1"/>
  <c r="J14" i="1" a="1"/>
  <c r="AA77" i="1" a="1"/>
  <c r="T69" i="1" a="1"/>
  <c r="L91" i="1" a="1"/>
  <c r="T118" i="1" a="1"/>
  <c r="AG163" i="1" a="1"/>
  <c r="I131" i="1" a="1"/>
  <c r="R158" i="1" a="1"/>
  <c r="AC43" i="1" a="1"/>
  <c r="K72" i="1" a="1"/>
  <c r="AJ77" i="1" a="1"/>
  <c r="T166" i="1" a="1"/>
  <c r="AC166" i="1" a="1"/>
  <c r="Q42" i="1" a="1"/>
  <c r="H175" i="1" a="1"/>
  <c r="T89" i="1" a="1"/>
  <c r="L145" i="1" a="1"/>
  <c r="AA43" i="1" a="1"/>
  <c r="X98" i="1" a="1"/>
  <c r="AC167" i="1" a="1"/>
  <c r="P60" i="1" a="1"/>
  <c r="U44" i="1" a="1"/>
  <c r="F117" i="1" a="1"/>
  <c r="J118" i="1" a="1"/>
  <c r="Z41" i="1" a="1"/>
  <c r="P159" i="1" a="1"/>
  <c r="X40" i="1" a="1"/>
  <c r="Y167" i="1" a="1"/>
  <c r="L103" i="1" a="1"/>
  <c r="AG28" i="1" a="1"/>
  <c r="F14" i="1" a="1"/>
  <c r="F161" i="1" a="1"/>
  <c r="F165" i="1" a="1"/>
  <c r="AF132" i="1" a="1"/>
  <c r="Z180" i="1" a="1"/>
  <c r="AE177" i="1" a="1"/>
  <c r="AG120" i="1" a="1"/>
  <c r="X82" i="1" a="1"/>
  <c r="AB172" i="1" a="1"/>
  <c r="Y120" i="1" a="1"/>
  <c r="AI86" i="1" a="1"/>
  <c r="Y145" i="1" a="1"/>
  <c r="H69" i="1" a="1"/>
  <c r="AE55" i="1" a="1"/>
  <c r="AI178" i="1" a="1"/>
  <c r="Y88" i="1" a="1"/>
  <c r="H116" i="1" a="1"/>
  <c r="J145" i="1" a="1"/>
  <c r="Y57" i="1" a="1"/>
  <c r="H53" i="1" a="1"/>
  <c r="AJ100" i="1" a="1"/>
  <c r="W182" i="1" a="1"/>
  <c r="O38" i="1" a="1"/>
  <c r="J179" i="1" a="1"/>
  <c r="K99" i="1" a="1"/>
  <c r="AE82" i="1" a="1"/>
  <c r="K77" i="1" a="1"/>
  <c r="V144" i="1" a="1"/>
  <c r="W41" i="1" a="1"/>
  <c r="AE104" i="1" a="1"/>
  <c r="G182" i="1" a="1"/>
  <c r="G98" i="1" a="1"/>
  <c r="AH134" i="1" a="1"/>
  <c r="M134" i="1" a="1"/>
  <c r="O136" i="1" a="1"/>
  <c r="X115" i="1" a="1"/>
  <c r="O161" i="1" a="1"/>
  <c r="AJ45" i="1" a="1"/>
  <c r="R130" i="1" a="1"/>
  <c r="AH91" i="1" a="1"/>
  <c r="AI181" i="1" a="1"/>
  <c r="AH135" i="1" a="1"/>
  <c r="V120" i="1" a="1"/>
  <c r="Y58" i="1" a="1"/>
  <c r="AA131" i="1" a="1"/>
  <c r="M92" i="1" a="1"/>
  <c r="AG127" i="1" a="1"/>
  <c r="H131" i="1" a="1"/>
  <c r="S132" i="1" a="1"/>
  <c r="P182" i="1" a="1"/>
  <c r="G39" i="1" a="1"/>
  <c r="AJ117" i="1" a="1"/>
  <c r="AD160" i="1" a="1"/>
  <c r="P71" i="1" a="1"/>
  <c r="AH47" i="1" a="1"/>
  <c r="U90" i="1" a="1"/>
  <c r="M103" i="1" a="1"/>
  <c r="V164" i="1" a="1"/>
  <c r="J44" i="1" a="1"/>
  <c r="V178" i="1" a="1"/>
  <c r="R52" i="1" a="1"/>
  <c r="G83" i="1" a="1"/>
  <c r="V115" i="1" a="1"/>
  <c r="Y152" i="1" a="1"/>
  <c r="W162" i="1" a="1"/>
  <c r="AC134" i="1" a="1"/>
  <c r="V147" i="1" a="1"/>
  <c r="AH130" i="1" a="1"/>
  <c r="AE178" i="1" a="1"/>
  <c r="F103" i="1" a="1"/>
  <c r="F41" i="1" a="1"/>
  <c r="AG92" i="1" a="1"/>
  <c r="F106" i="1" a="1"/>
  <c r="Z105" i="1" a="1"/>
  <c r="H163" i="1" a="1"/>
  <c r="M40" i="1" a="1"/>
  <c r="H100" i="1" a="1"/>
  <c r="X178" i="1" a="1"/>
  <c r="J99" i="1" a="1"/>
  <c r="L75" i="1" a="1"/>
  <c r="O56" i="1" a="1"/>
  <c r="X53" i="1" a="1"/>
  <c r="L102" i="1" a="1"/>
  <c r="R40" i="1" a="1"/>
  <c r="AG37" i="1" a="1"/>
  <c r="S37" i="1" a="1"/>
  <c r="V133" i="1" a="1"/>
  <c r="O180" i="1" a="1"/>
  <c r="U106" i="1" a="1"/>
  <c r="V131" i="1" a="1"/>
  <c r="AB118" i="1" a="1"/>
  <c r="AB67" i="1" a="1"/>
  <c r="V69" i="1" a="1"/>
  <c r="W176" i="1" a="1"/>
  <c r="AF23" i="1" a="1"/>
  <c r="AE12" i="1" a="1"/>
  <c r="T30" i="1" a="1"/>
  <c r="G113" i="1" a="1"/>
  <c r="AH176" i="1" a="1"/>
  <c r="F157" i="1" a="1"/>
  <c r="N86" i="1" a="1"/>
  <c r="AJ120" i="1" a="1"/>
  <c r="AC39" i="1" a="1"/>
  <c r="O72" i="1" a="1"/>
  <c r="F129" i="1" a="1"/>
  <c r="AB113" i="1" a="1"/>
  <c r="AG40" i="1" a="1"/>
  <c r="G145" i="1" a="1"/>
  <c r="AC42" i="1" a="1"/>
  <c r="G60" i="1" a="1"/>
  <c r="AG72" i="1" a="1"/>
  <c r="Q122" i="1" a="1"/>
  <c r="AG75" i="1" a="1"/>
  <c r="O175" i="1" a="1"/>
  <c r="O59" i="1" a="1"/>
  <c r="X45" i="1" a="1"/>
  <c r="F118" i="1" a="1"/>
  <c r="AH173" i="1" a="1"/>
  <c r="AI69" i="1" a="1"/>
  <c r="U151" i="1" a="1"/>
  <c r="J76" i="1" a="1"/>
  <c r="AF101" i="1" a="1"/>
  <c r="T157" i="1" a="1"/>
  <c r="AC182" i="1" a="1"/>
  <c r="AH74" i="1" a="1"/>
  <c r="K55" i="1" a="1"/>
  <c r="V25" i="1" a="1"/>
  <c r="AC8" i="1" a="1"/>
  <c r="AE30" i="1" a="1"/>
  <c r="S107" i="1" a="1"/>
  <c r="X114" i="1" a="1"/>
  <c r="U148" i="1" a="1"/>
  <c r="J45" i="1" a="1"/>
  <c r="Y87" i="1" a="1"/>
  <c r="AG85" i="1" a="1"/>
  <c r="AD173" i="1" a="1"/>
  <c r="M101" i="1" a="1"/>
  <c r="X116" i="1" a="1"/>
  <c r="P54" i="1" a="1"/>
  <c r="AE90" i="1" a="1"/>
  <c r="R106" i="1" a="1"/>
  <c r="Z115" i="1" a="1"/>
  <c r="T42" i="1" a="1"/>
  <c r="AA175" i="1" a="1"/>
  <c r="AD115" i="1" a="1"/>
  <c r="J166" i="1" a="1"/>
  <c r="AH59" i="1" a="1"/>
  <c r="AI142" i="1" a="1"/>
  <c r="X100" i="1" a="1"/>
  <c r="Z116" i="1" a="1"/>
  <c r="P105" i="1" a="1"/>
  <c r="R143" i="1" a="1"/>
  <c r="G128" i="1" a="1"/>
  <c r="S180" i="1" a="1"/>
  <c r="G167" i="1" a="1"/>
  <c r="Z178" i="1" a="1"/>
  <c r="X83" i="1" a="1"/>
  <c r="AD151" i="1" a="1"/>
  <c r="AA56" i="1" a="1"/>
  <c r="H120" i="1" a="1"/>
  <c r="AD146" i="1" a="1"/>
  <c r="U52" i="1" a="1"/>
  <c r="I167" i="1" a="1"/>
  <c r="J86" i="1" a="1"/>
  <c r="S177" i="1" a="1"/>
  <c r="AB60" i="1" a="1"/>
  <c r="AG173" i="1" a="1"/>
  <c r="AJ102" i="1" a="1"/>
  <c r="AH88" i="1" a="1"/>
  <c r="W47" i="1" a="1"/>
  <c r="M128" i="1" a="1"/>
  <c r="I74" i="1" a="1"/>
  <c r="AE61" i="1" a="1"/>
  <c r="G45" i="1" a="1"/>
  <c r="P176" i="1" a="1"/>
  <c r="P147" i="1" a="1"/>
  <c r="Z101" i="1" a="1"/>
  <c r="L161" i="1" a="1"/>
  <c r="V102" i="1" a="1"/>
  <c r="AE42" i="1" a="1"/>
  <c r="AB73" i="1" a="1"/>
  <c r="L157" i="1" a="1"/>
  <c r="AC89" i="1" a="1"/>
  <c r="U41" i="1" a="1"/>
  <c r="AF157" i="1" a="1"/>
  <c r="J177" i="1" a="1"/>
  <c r="AD166" i="1" a="1"/>
  <c r="AJ69" i="1" a="1"/>
  <c r="T150" i="1" a="1"/>
  <c r="AD118" i="1" a="1"/>
  <c r="AI179" i="1" a="1"/>
  <c r="J71" i="1" a="1"/>
  <c r="P142" i="1" a="1"/>
  <c r="X68" i="1" a="1"/>
  <c r="J142" i="1" a="1"/>
  <c r="AC88" i="1" a="1"/>
  <c r="S54" i="1" a="1"/>
  <c r="H56" i="1" a="1"/>
  <c r="U117" i="1" a="1"/>
  <c r="AB151" i="1" a="1"/>
  <c r="K101" i="1" a="1"/>
  <c r="AE71" i="1" a="1"/>
  <c r="Z107" i="1" a="1"/>
  <c r="Q103" i="1" a="1"/>
  <c r="W38" i="1" a="1"/>
  <c r="AJ75" i="1" a="1"/>
  <c r="AE47" i="1" a="1"/>
  <c r="J90" i="1" a="1"/>
  <c r="L116" i="1" a="1"/>
  <c r="AH90" i="1" a="1"/>
  <c r="F91" i="1" a="1"/>
  <c r="AC179" i="1" a="1"/>
  <c r="R88" i="1" a="1"/>
  <c r="AI160" i="1" a="1"/>
  <c r="R59" i="1" a="1"/>
  <c r="R133" i="1" a="1"/>
  <c r="Z175" i="1" a="1"/>
  <c r="X173" i="1" a="1"/>
  <c r="AC122" i="1" a="1"/>
  <c r="AC128" i="1" a="1"/>
  <c r="T146" i="1" a="1"/>
  <c r="P118" i="1" a="1"/>
  <c r="M157" i="1" a="1"/>
  <c r="R74" i="1" a="1"/>
  <c r="F44" i="1" a="1"/>
  <c r="Z147" i="1" a="1"/>
  <c r="AG175" i="1" a="1"/>
  <c r="W116" i="1" a="1"/>
  <c r="J178" i="1" a="1"/>
  <c r="AD145" i="1" a="1"/>
  <c r="H61" i="1" a="1"/>
  <c r="AH180" i="1" a="1"/>
  <c r="R56" i="1" a="1"/>
  <c r="K68" i="1" a="1"/>
  <c r="F45" i="1" a="1"/>
  <c r="T115" i="1" a="1"/>
  <c r="M76" i="1" a="1"/>
  <c r="M172" i="1" a="1"/>
  <c r="S52" i="1" a="1"/>
  <c r="M148" i="1" a="1"/>
  <c r="J131" i="1" a="1"/>
  <c r="AF121" i="1" a="1"/>
  <c r="AJ73" i="1" a="1"/>
  <c r="G127" i="1" a="1"/>
  <c r="S149" i="1" a="1"/>
  <c r="N73" i="1" a="1"/>
  <c r="N137" i="1" a="1"/>
  <c r="U165" i="1" a="1"/>
  <c r="F70" i="1" a="1"/>
  <c r="U173" i="1" a="1"/>
  <c r="AH177" i="1" a="1"/>
  <c r="AB157" i="1" a="1"/>
  <c r="AG38" i="1" a="1"/>
  <c r="S45" i="1" a="1"/>
  <c r="AB158" i="1" a="1"/>
  <c r="N105" i="1" a="1"/>
  <c r="U84" i="1" a="1"/>
  <c r="AF75" i="1" a="1"/>
  <c r="U87" i="1" a="1"/>
  <c r="V134" i="1" a="1"/>
  <c r="AB159" i="1" a="1"/>
  <c r="O75" i="1" a="1"/>
  <c r="F164" i="1" a="1"/>
  <c r="H29" i="1" a="1"/>
  <c r="AF181" i="1" a="1"/>
  <c r="F119" i="1" a="1"/>
  <c r="S121" i="1" a="1"/>
  <c r="P160" i="1" a="1"/>
  <c r="O60" i="1" a="1"/>
  <c r="X104" i="1" a="1"/>
  <c r="AC47" i="1" a="1"/>
  <c r="L97" i="1" a="1"/>
  <c r="U137" i="1" a="1"/>
  <c r="H38" i="1" a="1"/>
  <c r="U158" i="1" a="1"/>
  <c r="AC91" i="1" a="1"/>
  <c r="Z71" i="1" a="1"/>
  <c r="AD85" i="1" a="1"/>
  <c r="N142" i="1" a="1"/>
  <c r="W74" i="1" a="1"/>
  <c r="N129" i="1" a="1"/>
  <c r="K61" i="1" a="1"/>
  <c r="T137" i="1" a="1"/>
  <c r="AB134" i="1" a="1"/>
  <c r="F120" i="1" a="1"/>
  <c r="H161" i="1" a="1"/>
  <c r="Y166" i="1" a="1"/>
  <c r="R174" i="1" a="1"/>
  <c r="M137" i="1" a="1"/>
  <c r="U178" i="1" a="1"/>
  <c r="Z166" i="1" a="1"/>
  <c r="AE137" i="1" a="1"/>
  <c r="G56" i="1" a="1"/>
  <c r="G25" i="1" a="1"/>
  <c r="O89" i="1" a="1"/>
  <c r="L104" i="1" a="1"/>
  <c r="W103" i="1" a="1"/>
  <c r="AB145" i="1" a="1"/>
  <c r="M102" i="1" a="1"/>
  <c r="G43" i="1" a="1"/>
  <c r="Q175" i="1" a="1"/>
  <c r="F152" i="1" a="1"/>
  <c r="O44" i="1" a="1"/>
  <c r="F148" i="1" a="1"/>
  <c r="H122" i="1" a="1"/>
  <c r="J161" i="1" a="1"/>
  <c r="G131" i="1" a="1"/>
  <c r="F150" i="1" a="1"/>
  <c r="S67" i="1" a="1"/>
  <c r="R90" i="1" a="1"/>
  <c r="H103" i="1" a="1"/>
  <c r="P117" i="1" a="1"/>
  <c r="X86" i="1" a="1"/>
  <c r="AC56" i="1" a="1"/>
  <c r="AE52" i="1" a="1"/>
  <c r="T152" i="1" a="1"/>
  <c r="G86" i="1" a="1"/>
  <c r="AA173" i="1" a="1"/>
  <c r="Z86" i="1" a="1"/>
  <c r="K115" i="1" a="1"/>
  <c r="R84" i="1" a="1"/>
  <c r="AJ41" i="1" a="1"/>
  <c r="AD116" i="1" a="1"/>
  <c r="V143" i="1" a="1"/>
  <c r="Y62" i="1" a="1"/>
  <c r="AD164" i="1" a="1"/>
  <c r="R147" i="1" a="1"/>
  <c r="Q74" i="1" a="1"/>
  <c r="AF122" i="1" a="1"/>
  <c r="F86" i="1" a="1"/>
  <c r="N77" i="1" a="1"/>
  <c r="AI137" i="1" a="1"/>
  <c r="Q54" i="1" a="1"/>
  <c r="Y179" i="1" a="1"/>
  <c r="AI70" i="1" a="1"/>
  <c r="AE129" i="1" a="1"/>
  <c r="X105" i="1" a="1"/>
  <c r="F112" i="1" a="1"/>
  <c r="Z164" i="1" a="1"/>
  <c r="F180" i="1" a="1"/>
  <c r="P130" i="1" a="1"/>
  <c r="N128" i="1" a="1"/>
  <c r="AE97" i="1" a="1"/>
  <c r="R162" i="1" a="1"/>
  <c r="AC150" i="1" a="1"/>
  <c r="J115" i="1" a="1"/>
  <c r="P158" i="1" a="1"/>
  <c r="AF73" i="1" a="1"/>
  <c r="P76" i="1" a="1"/>
  <c r="N101" i="1" a="1"/>
  <c r="H91" i="1" a="1"/>
  <c r="Z118" i="1" a="1"/>
  <c r="K106" i="1" a="1"/>
  <c r="N39" i="1" a="1"/>
  <c r="M73" i="1" a="1"/>
  <c r="V136" i="1" a="1"/>
  <c r="AB128" i="1" a="1"/>
  <c r="F179" i="1" a="1"/>
  <c r="U128" i="1" a="1"/>
  <c r="X11" i="1" a="1"/>
  <c r="AI68" i="1" a="1"/>
  <c r="AA42" i="1" a="1"/>
  <c r="AC107" i="1" a="1"/>
  <c r="U72" i="1" a="1"/>
  <c r="O55" i="1" a="1"/>
  <c r="AC106" i="1" a="1"/>
  <c r="P40" i="1" a="1"/>
  <c r="X175" i="1" a="1"/>
  <c r="AE128" i="1" a="1"/>
  <c r="M130" i="1" a="1"/>
  <c r="AA71" i="1" a="1"/>
  <c r="Z61" i="1" a="1"/>
  <c r="X161" i="1" a="1"/>
  <c r="Z128" i="1" a="1"/>
  <c r="N149" i="1" a="1"/>
  <c r="R68" i="1" a="1"/>
  <c r="F136" i="1" a="1"/>
  <c r="F116" i="1" a="1"/>
  <c r="I98" i="1" a="1"/>
  <c r="K162" i="1" a="1"/>
  <c r="AG43" i="1" a="1"/>
  <c r="U69" i="1" a="1"/>
  <c r="K165" i="1" a="1"/>
  <c r="P47" i="1" a="1"/>
  <c r="AC178" i="1" a="1"/>
  <c r="AH70" i="1" a="1"/>
  <c r="K58" i="1" a="1"/>
  <c r="W24" i="1" a="1"/>
  <c r="N13" i="1" a="1"/>
  <c r="AF32" i="1" a="1"/>
  <c r="AF72" i="1" a="1"/>
  <c r="N107" i="1" a="1"/>
  <c r="Q69" i="1" a="1"/>
  <c r="AD70" i="1" a="1"/>
  <c r="O71" i="1" a="1"/>
  <c r="M167" i="1" a="1"/>
  <c r="AD67" i="1" a="1"/>
  <c r="W89" i="1" a="1"/>
  <c r="AF137" i="1" a="1"/>
  <c r="K157" i="1" a="1"/>
  <c r="U180" i="1" a="1"/>
  <c r="AC100" i="1" a="1"/>
  <c r="AE133" i="1" a="1"/>
  <c r="Z136" i="1" a="1"/>
  <c r="AJ39" i="1" a="1"/>
  <c r="X167" i="1" a="1"/>
  <c r="V137" i="1" a="1"/>
  <c r="AF55" i="1" a="1"/>
  <c r="X47" i="1" a="1"/>
  <c r="J54" i="1" a="1"/>
  <c r="AG57" i="1" a="1"/>
  <c r="AI104" i="1" a="1"/>
  <c r="J60" i="1" a="1"/>
  <c r="O177" i="1" a="1"/>
  <c r="O137" i="1" a="1"/>
  <c r="T135" i="1" a="1"/>
  <c r="J97" i="1" a="1"/>
  <c r="AA47" i="1" a="1"/>
  <c r="AH32" i="1" a="1"/>
  <c r="Z25" i="1" a="1"/>
  <c r="AD23" i="1" a="1"/>
  <c r="X17" i="1" a="1"/>
  <c r="N41" i="1" a="1"/>
  <c r="J113" i="1" a="1"/>
  <c r="O67" i="1" a="1"/>
  <c r="G146" i="1" a="1"/>
  <c r="AF58" i="1" a="1"/>
  <c r="P164" i="1" a="1"/>
  <c r="S74" i="1" a="1"/>
  <c r="V172" i="1" a="1"/>
  <c r="AJ181" i="1" a="1"/>
  <c r="AC104" i="1" a="1"/>
  <c r="P61" i="1" a="1"/>
  <c r="X55" i="1" a="1"/>
  <c r="P128" i="1" a="1"/>
  <c r="AH122" i="1" a="1"/>
  <c r="AF91" i="1" a="1"/>
  <c r="J107" i="1" a="1"/>
  <c r="T117" i="1" a="1"/>
  <c r="V105" i="1" a="1"/>
  <c r="AF172" i="1" a="1"/>
  <c r="AH41" i="1" a="1"/>
  <c r="O41" i="1" a="1"/>
  <c r="AG134" i="1" a="1"/>
  <c r="AI180" i="1" a="1"/>
  <c r="S134" i="1" a="1"/>
  <c r="U75" i="1" a="1"/>
  <c r="H97" i="1" a="1"/>
  <c r="AC53" i="1" a="1"/>
  <c r="AE175" i="1" a="1"/>
  <c r="R101" i="1" a="1"/>
  <c r="AD149" i="1" a="1"/>
  <c r="P62" i="1" a="1"/>
  <c r="AH83" i="1" a="1"/>
  <c r="AE114" i="1" a="1"/>
  <c r="AE145" i="1" a="1"/>
  <c r="Q174" i="1" a="1"/>
  <c r="Q53" i="1" a="1"/>
  <c r="M100" i="1" a="1"/>
  <c r="AB147" i="1" a="1"/>
  <c r="X121" i="1" a="1"/>
  <c r="AE127" i="1" a="1"/>
  <c r="F163" i="1" a="1"/>
  <c r="X38" i="1" a="1"/>
  <c r="M58" i="1" a="1"/>
  <c r="J52" i="1" a="1"/>
  <c r="O127" i="1" a="1"/>
  <c r="G133" i="1" a="1"/>
  <c r="AH29" i="1" a="1"/>
  <c r="AD24" i="1" a="1"/>
  <c r="AA121" i="1" a="1"/>
  <c r="F74" i="1" a="1"/>
  <c r="L107" i="1" a="1"/>
  <c r="U166" i="1" a="1"/>
  <c r="W131" i="1" a="1"/>
  <c r="AD74" i="1" a="1"/>
  <c r="AE164" i="1" a="1"/>
  <c r="P162" i="1" a="1"/>
  <c r="AH103" i="1" a="1"/>
  <c r="AA72" i="1" a="1"/>
  <c r="AC180" i="1" a="1"/>
  <c r="Z145" i="1" a="1"/>
  <c r="I130" i="1" a="1"/>
  <c r="AI67" i="1" a="1"/>
  <c r="Q100" i="1" a="1"/>
  <c r="F71" i="1" a="1"/>
  <c r="AC82" i="1" a="1"/>
  <c r="R58" i="1" a="1"/>
  <c r="R73" i="1" a="1"/>
  <c r="U74" i="1" a="1"/>
  <c r="Z72" i="1" a="1"/>
  <c r="Z173" i="1" a="1"/>
  <c r="W137" i="1" a="1"/>
  <c r="U160" i="1" a="1"/>
  <c r="AI113" i="1" a="1"/>
  <c r="AA37" i="1" a="1"/>
  <c r="T161" i="1" a="1"/>
  <c r="AC161" i="1" a="1"/>
  <c r="L44" i="1" a="1"/>
  <c r="K152" i="1" a="1"/>
  <c r="W54" i="1" a="1"/>
  <c r="U133" i="1" a="1"/>
  <c r="O88" i="1" a="1"/>
  <c r="AJ67" i="1" a="1"/>
  <c r="AI116" i="1" a="1"/>
  <c r="S47" i="1" a="1"/>
  <c r="Q71" i="1" a="1"/>
  <c r="AE163" i="1" a="1"/>
  <c r="G59" i="1" a="1"/>
  <c r="Q72" i="1" a="1"/>
  <c r="X131" i="1" a="1"/>
  <c r="AG61" i="1" a="1"/>
  <c r="K160" i="1" a="1"/>
  <c r="AC40" i="1" a="1"/>
  <c r="AF31" i="1" a="1"/>
  <c r="AE11" i="1" a="1"/>
  <c r="G22" i="1" a="1"/>
  <c r="AC101" i="1" a="1"/>
  <c r="AF103" i="1" a="1"/>
  <c r="N55" i="1" a="1"/>
  <c r="AF74" i="1" a="1"/>
  <c r="I145" i="1" a="1"/>
  <c r="J116" i="1" a="1"/>
  <c r="AF56" i="1" a="1"/>
  <c r="Z68" i="1" a="1"/>
  <c r="F122" i="1" a="1"/>
  <c r="Q107" i="1" a="1"/>
  <c r="AA122" i="1" a="1"/>
  <c r="W97" i="1" a="1"/>
  <c r="AJ47" i="1" a="1"/>
  <c r="N172" i="1" a="1"/>
  <c r="R159" i="1" a="1"/>
  <c r="H172" i="1" a="1"/>
  <c r="I42" i="1" a="1"/>
  <c r="U131" i="1" a="1"/>
  <c r="S38" i="1" a="1"/>
  <c r="K118" i="1" a="1"/>
  <c r="N97" i="1" a="1"/>
  <c r="G52" i="1" a="1"/>
  <c r="V39" i="1" a="1"/>
  <c r="AH77" i="1" a="1"/>
  <c r="P74" i="1" a="1"/>
  <c r="W132" i="1" a="1"/>
  <c r="N104" i="1" a="1"/>
  <c r="O85" i="1" a="1"/>
  <c r="W30" i="1" a="1"/>
  <c r="I22" i="1" a="1"/>
  <c r="AF27" i="1" a="1"/>
  <c r="R70" i="1" a="1"/>
  <c r="U101" i="1" a="1"/>
  <c r="P143" i="1" a="1"/>
  <c r="W85" i="1" a="1"/>
  <c r="L92" i="1" a="1"/>
  <c r="U134" i="1" a="1"/>
  <c r="P42" i="1" a="1"/>
  <c r="I129" i="1" a="1"/>
  <c r="R161" i="1" a="1"/>
  <c r="AH73" i="1" a="1"/>
  <c r="AG164" i="1" a="1"/>
  <c r="AC90" i="1" a="1"/>
  <c r="M165" i="1" a="1"/>
  <c r="W52" i="1" a="1"/>
  <c r="N147" i="1" a="1"/>
  <c r="W69" i="1" a="1"/>
  <c r="K175" i="1" a="1"/>
  <c r="K28" i="1" a="1"/>
  <c r="G122" i="1" a="1"/>
  <c r="K87" i="1" a="1"/>
  <c r="G31" i="1" a="1"/>
  <c r="Y107" i="1" a="1"/>
  <c r="H57" i="1" a="1"/>
  <c r="AG115" i="1" a="1"/>
  <c r="AB131" i="1" a="1"/>
  <c r="R172" i="1" a="1"/>
  <c r="X91" i="1" a="1"/>
  <c r="R43" i="1" a="1"/>
  <c r="T116" i="1" a="1"/>
  <c r="AF38" i="1" a="1"/>
  <c r="F89" i="1" a="1"/>
  <c r="I166" i="1" a="1"/>
  <c r="AB70" i="1" a="1"/>
  <c r="AH136" i="1" a="1"/>
  <c r="F99" i="1" a="1"/>
  <c r="M143" i="1" a="1"/>
  <c r="H157" i="1" a="1"/>
  <c r="AC151" i="1" a="1"/>
  <c r="AB102" i="1" a="1"/>
  <c r="H45" i="1" a="1"/>
  <c r="AI158" i="1" a="1"/>
  <c r="AF179" i="1" a="1"/>
  <c r="AJ114" i="1" a="1"/>
  <c r="K117" i="1" a="1"/>
  <c r="Z87" i="1" a="1"/>
  <c r="H160" i="1" a="1"/>
  <c r="AA106" i="1" a="1"/>
  <c r="R39" i="1" a="1"/>
  <c r="AE148" i="1" a="1"/>
  <c r="AH129" i="1" a="1"/>
  <c r="AB174" i="1" a="1"/>
  <c r="AA54" i="1" a="1"/>
  <c r="AG133" i="1" a="1"/>
  <c r="J176" i="1" a="1"/>
  <c r="F73" i="1" a="1"/>
  <c r="I41" i="1" a="1"/>
  <c r="N40" i="1" a="1"/>
  <c r="O179" i="1" a="1"/>
  <c r="G149" i="1" a="1"/>
  <c r="W84" i="1" a="1"/>
  <c r="O182" i="1" a="1"/>
  <c r="AE135" i="1" a="1"/>
  <c r="AG27" i="1" a="1"/>
  <c r="W165" i="1" a="1"/>
  <c r="F159" i="1" a="1"/>
  <c r="Q152" i="1" a="1"/>
  <c r="AA129" i="1" a="1"/>
  <c r="AI101" i="1" a="1"/>
  <c r="X148" i="1" a="1"/>
  <c r="AF60" i="1" a="1"/>
  <c r="AC103" i="1" a="1"/>
  <c r="F67" i="1" a="1"/>
  <c r="AH172" i="1" a="1"/>
  <c r="U145" i="1" a="1"/>
  <c r="AE134" i="1" a="1"/>
  <c r="AB54" i="1" a="1"/>
  <c r="AC54" i="1" a="1"/>
  <c r="AF26" i="1" a="1"/>
  <c r="V135" i="1" a="1"/>
  <c r="T133" i="1" a="1"/>
  <c r="N62" i="1" a="1"/>
  <c r="O91" i="1" a="1"/>
  <c r="O158" i="1" a="1"/>
  <c r="AB112" i="1" a="1"/>
  <c r="Q148" i="1" a="1"/>
  <c r="S43" i="1" a="1"/>
  <c r="AB114" i="1" a="1"/>
  <c r="M56" i="1" a="1"/>
  <c r="L83" i="1" a="1"/>
  <c r="X137" i="1" a="1"/>
  <c r="F115" i="1" a="1"/>
  <c r="Q45" i="1" a="1"/>
  <c r="O113" i="1" a="1"/>
  <c r="Z127" i="1" a="1"/>
  <c r="S104" i="1" a="1"/>
  <c r="G89" i="1" a="1"/>
  <c r="W163" i="1" a="1"/>
  <c r="AD104" i="1" a="1"/>
  <c r="AF135" i="1" a="1"/>
  <c r="I46" i="1" a="1"/>
  <c r="O172" i="1" a="1"/>
  <c r="AC176" i="1" a="1"/>
  <c r="N54" i="1" a="1"/>
  <c r="AD77" i="1" a="1"/>
  <c r="AB136" i="1" a="1"/>
  <c r="N127" i="1" a="1"/>
  <c r="AI115" i="1" a="1"/>
  <c r="M30" i="1" a="1"/>
  <c r="I152" i="1" a="1"/>
  <c r="AC30" i="1" a="1"/>
  <c r="R167" i="1" a="1"/>
  <c r="N132" i="1" a="1"/>
  <c r="G151" i="1" a="1"/>
  <c r="W106" i="1" a="1"/>
  <c r="P166" i="1" a="1"/>
  <c r="O86" i="1" a="1"/>
  <c r="T132" i="1" a="1"/>
  <c r="P39" i="1" a="1"/>
  <c r="K71" i="1" a="1"/>
  <c r="F72" i="1" a="1"/>
  <c r="Y127" i="1" a="1"/>
  <c r="AH174" i="1" a="1"/>
  <c r="Z56" i="1" a="1"/>
  <c r="X157" i="1" a="1"/>
  <c r="T91" i="1" a="1"/>
  <c r="L144" i="1" a="1"/>
  <c r="G150" i="1" a="1"/>
  <c r="I103" i="1" a="1"/>
  <c r="G55" i="1" a="1"/>
  <c r="X97" i="1" a="1"/>
  <c r="AC135" i="1" a="1"/>
  <c r="AI112" i="1" a="1"/>
  <c r="N84" i="1" a="1"/>
  <c r="Z157" i="1" a="1"/>
  <c r="T160" i="1" a="1"/>
  <c r="AC163" i="1" a="1"/>
  <c r="AE107" i="1" a="1"/>
  <c r="Q145" i="1" a="1"/>
  <c r="AH23" i="1" a="1"/>
  <c r="AC7" i="1" a="1"/>
  <c r="AE24" i="1" a="1"/>
  <c r="X142" i="1" a="1"/>
  <c r="AG52" i="1" a="1"/>
  <c r="AH106" i="1" a="1"/>
  <c r="U163" i="1" a="1"/>
  <c r="I136" i="1" a="1"/>
  <c r="I99" i="1" a="1"/>
  <c r="AC44" i="1" a="1"/>
  <c r="I150" i="1" a="1"/>
  <c r="I100" i="1" a="1"/>
  <c r="Z158" i="1" a="1"/>
  <c r="AA103" i="1" a="1"/>
  <c r="AF76" i="1" a="1"/>
  <c r="O77" i="1" a="1"/>
  <c r="Q135" i="1" a="1"/>
  <c r="G57" i="1" a="1"/>
  <c r="N180" i="1" a="1"/>
  <c r="Q46" i="1" a="1"/>
  <c r="I134" i="1" a="1"/>
  <c r="T82" i="1" a="1"/>
  <c r="O30" i="1" a="1"/>
  <c r="I24" i="1" a="1"/>
  <c r="O143" i="1" a="1"/>
  <c r="M13" i="1" a="1"/>
  <c r="O150" i="1" a="1"/>
  <c r="H88" i="1" a="1"/>
  <c r="U164" i="1" a="1"/>
  <c r="G112" i="1" a="1"/>
  <c r="Q10" i="1" a="1"/>
  <c r="AH30" i="1" a="1"/>
  <c r="I174" i="1" a="1"/>
  <c r="T15" i="1" a="1"/>
  <c r="X28" i="1" a="1"/>
  <c r="I107" i="1" a="1"/>
  <c r="AH120" i="1" a="1"/>
  <c r="T145" i="1" a="1"/>
  <c r="W148" i="1" a="1"/>
  <c r="M99" i="1" a="1"/>
  <c r="N76" i="1" a="1"/>
  <c r="U113" i="1" a="1"/>
  <c r="Z73" i="1" a="1"/>
  <c r="H62" i="1" a="1"/>
  <c r="L162" i="1" a="1"/>
  <c r="AE182" i="1" a="1"/>
  <c r="L76" i="1" a="1"/>
  <c r="AB101" i="1" a="1"/>
  <c r="X119" i="1" a="1"/>
  <c r="H165" i="1" a="1"/>
  <c r="U129" i="1" a="1"/>
  <c r="Z84" i="1" a="1"/>
  <c r="R62" i="1" a="1"/>
  <c r="V152" i="1" a="1"/>
  <c r="R75" i="1" a="1"/>
  <c r="J146" i="1" a="1"/>
  <c r="F105" i="1" a="1"/>
  <c r="X174" i="1" a="1"/>
  <c r="O37" i="1" a="1"/>
  <c r="J98" i="1" a="1"/>
  <c r="T131" i="1" a="1"/>
  <c r="K107" i="1" a="1"/>
  <c r="AF177" i="1" a="1"/>
  <c r="V101" i="1" a="1"/>
  <c r="AD176" i="1" a="1"/>
  <c r="R76" i="1" a="1"/>
  <c r="K70" i="1" a="1"/>
  <c r="J175" i="1" a="1"/>
  <c r="Q151" i="1" a="1"/>
  <c r="AG157" i="1" a="1"/>
  <c r="Y163" i="1" a="1"/>
  <c r="V42" i="1" a="1"/>
  <c r="AI121" i="1" a="1"/>
  <c r="AA136" i="1" a="1"/>
  <c r="T68" i="1" a="1"/>
  <c r="L86" i="1" a="1"/>
  <c r="AB104" i="1" a="1"/>
  <c r="M89" i="1" a="1"/>
  <c r="Y172" i="1" a="1"/>
  <c r="U38" i="1" a="1"/>
  <c r="K100" i="1" a="1"/>
  <c r="AB103" i="1" a="1"/>
  <c r="AD182" i="1" a="1"/>
  <c r="P55" i="1" a="1"/>
  <c r="Z67" i="1" a="1"/>
  <c r="AA86" i="1" a="1"/>
  <c r="Z163" i="1" a="1"/>
  <c r="U143" i="1" a="1"/>
  <c r="T148" i="1" a="1"/>
  <c r="V75" i="1" a="1"/>
  <c r="AH175" i="1" a="1"/>
  <c r="O40" i="1" a="1"/>
  <c r="AF45" i="1" a="1"/>
  <c r="V179" i="1" a="1"/>
  <c r="Z98" i="1" a="1"/>
  <c r="G134" i="1" a="1"/>
  <c r="V98" i="1" a="1"/>
  <c r="G84" i="1" a="1"/>
  <c r="R85" i="1" a="1"/>
  <c r="AH104" i="1" a="1"/>
  <c r="AH117" i="1" a="1"/>
  <c r="U82" i="1" a="1"/>
  <c r="W135" i="1" a="1"/>
  <c r="U68" i="1" a="1"/>
  <c r="AG114" i="1" a="1"/>
  <c r="R89" i="1" a="1"/>
  <c r="AF113" i="1" a="1"/>
  <c r="P129" i="1" a="1"/>
  <c r="G99" i="1" a="1"/>
  <c r="AI129" i="1" a="1"/>
  <c r="J57" i="1" a="1"/>
  <c r="H98" i="1" a="1"/>
  <c r="AG122" i="1" a="1"/>
  <c r="G137" i="1" a="1"/>
  <c r="F69" i="1" a="1"/>
  <c r="AB77" i="1" a="1"/>
  <c r="AC55" i="1" a="1"/>
  <c r="AI157" i="1" a="1"/>
  <c r="H67" i="1" a="1"/>
  <c r="AJ176" i="1" a="1"/>
  <c r="AC175" i="1" a="1"/>
  <c r="AC119" i="1" a="1"/>
  <c r="K69" i="1" a="1"/>
  <c r="O165" i="1" a="1"/>
  <c r="M83" i="1" a="1"/>
  <c r="G88" i="1" a="1"/>
  <c r="V72" i="1" a="1"/>
  <c r="W45" i="1" a="1"/>
  <c r="W164" i="1" a="1"/>
  <c r="U127" i="1" a="1"/>
  <c r="K112" i="1" a="1"/>
  <c r="U107" i="1" a="1"/>
  <c r="AH72" i="1" a="1"/>
  <c r="F134" i="1" a="1"/>
  <c r="F177" i="1" a="1"/>
  <c r="P163" i="1" a="1"/>
  <c r="N8" i="1" a="1"/>
  <c r="AD98" i="1" a="1"/>
  <c r="U176" i="1" a="1"/>
  <c r="O104" i="1" a="1"/>
  <c r="P167" i="1" a="1"/>
  <c r="AH128" i="1" a="1"/>
  <c r="T130" i="1" a="1"/>
  <c r="K131" i="1" a="1"/>
  <c r="X162" i="1" a="1"/>
  <c r="X145" i="1" a="1"/>
  <c r="AE131" i="1" a="1"/>
  <c r="N47" i="1" a="1"/>
  <c r="M74" i="1" a="1"/>
  <c r="W159" i="1" a="1"/>
  <c r="F158" i="1" a="1"/>
  <c r="N16" i="1" a="1"/>
  <c r="AA23" i="1" a="1"/>
  <c r="AE160" i="1" a="1"/>
  <c r="F77" i="1" a="1"/>
  <c r="AA102" i="1" a="1"/>
  <c r="Z176" i="1" a="1"/>
  <c r="N74" i="1" a="1"/>
  <c r="X136" i="1" a="1"/>
  <c r="R107" i="1" a="1"/>
  <c r="AC160" i="1" a="1"/>
  <c r="AI74" i="1" a="1"/>
  <c r="AA134" i="1" a="1"/>
  <c r="AC105" i="1" a="1"/>
  <c r="X135" i="1" a="1"/>
  <c r="Z133" i="1" a="1"/>
  <c r="Y164" i="1" a="1"/>
  <c r="Q89" i="1" a="1"/>
  <c r="AH146" i="1" a="1"/>
  <c r="U136" i="1" a="1"/>
  <c r="S39" i="1" a="1"/>
  <c r="J160" i="1" a="1"/>
  <c r="V92" i="1" a="1"/>
  <c r="G53" i="1" a="1"/>
  <c r="V40" i="1" a="1"/>
  <c r="AB137" i="1" a="1"/>
  <c r="P69" i="1" a="1"/>
  <c r="I105" i="1" a="1"/>
  <c r="V83" i="1" a="1"/>
  <c r="N83" i="1" a="1"/>
  <c r="V23" i="1" a="1"/>
  <c r="H31" i="1" a="1"/>
  <c r="AE27" i="1" a="1"/>
  <c r="F162" i="1" a="1"/>
  <c r="AI105" i="1" a="1"/>
  <c r="H107" i="1" a="1"/>
  <c r="P72" i="1" a="1"/>
  <c r="L89" i="1" a="1"/>
  <c r="R166" i="1" a="1"/>
  <c r="T158" i="1" a="1"/>
  <c r="I137" i="1" a="1"/>
  <c r="W101" i="1" a="1"/>
  <c r="AE102" i="1" a="1"/>
  <c r="AG159" i="1" a="1"/>
  <c r="AA115" i="1" a="1"/>
  <c r="Y162" i="1" a="1"/>
  <c r="W53" i="1" a="1"/>
  <c r="N151" i="1" a="1"/>
  <c r="W73" i="1" a="1"/>
  <c r="T77" i="1" a="1"/>
  <c r="K46" i="1" a="1"/>
  <c r="U132" i="1" a="1"/>
  <c r="Z161" i="1" a="1"/>
  <c r="U103" i="1" a="1"/>
  <c r="G157" i="1" a="1"/>
  <c r="AH76" i="1" a="1"/>
  <c r="G74" i="1" a="1"/>
  <c r="O90" i="1" a="1"/>
  <c r="AC83" i="1" a="1"/>
  <c r="AF98" i="1" a="1"/>
  <c r="F68" i="1" a="1"/>
  <c r="V82" i="1" a="1"/>
  <c r="T26" i="1" a="1"/>
  <c r="Z70" i="1" a="1"/>
  <c r="AA31" i="1" a="1"/>
  <c r="AH181" i="1" a="1"/>
  <c r="V130" i="1" a="1"/>
  <c r="O57" i="1" a="1"/>
  <c r="O163" i="1" a="1"/>
  <c r="K45" i="1" a="1"/>
  <c r="L105" i="1" a="1"/>
  <c r="F130" i="1" a="1"/>
  <c r="AD76" i="1" a="1"/>
  <c r="G70" i="1" a="1"/>
  <c r="V38" i="1" a="1"/>
  <c r="P37" i="1" a="1"/>
  <c r="AF127" i="1" a="1"/>
  <c r="L172" i="1" a="1"/>
  <c r="AG62" i="1" a="1"/>
  <c r="AD82" i="1" a="1"/>
  <c r="T56" i="1" a="1"/>
  <c r="G152" i="1" a="1"/>
  <c r="G115" i="1" a="1"/>
  <c r="AI75" i="1" a="1"/>
  <c r="L25" i="1" a="1"/>
  <c r="F22" i="1" a="1"/>
  <c r="S179" i="1" a="1"/>
  <c r="S145" i="1" a="1"/>
  <c r="I75" i="1" a="1"/>
  <c r="I165" i="1" a="1"/>
  <c r="AF162" i="1" a="1"/>
  <c r="Y146" i="1" a="1"/>
  <c r="R105" i="1" a="1"/>
  <c r="S56" i="1" a="1"/>
  <c r="AJ106" i="1" a="1"/>
  <c r="J132" i="1" a="1"/>
  <c r="O100" i="1" a="1"/>
  <c r="AH43" i="1" a="1"/>
  <c r="AE74" i="1" a="1"/>
  <c r="S135" i="1" a="1"/>
  <c r="P101" i="1" a="1"/>
  <c r="Y182" i="1" a="1"/>
  <c r="Z92" i="1" a="1"/>
  <c r="G92" i="1" a="1"/>
  <c r="AC37" i="1" a="1"/>
  <c r="G85" i="1" a="1"/>
  <c r="Z45" i="1" a="1"/>
  <c r="AB58" i="1" a="1"/>
  <c r="AI54" i="1" a="1"/>
  <c r="Y112" i="1" a="1"/>
  <c r="S182" i="1" a="1"/>
  <c r="U83" i="1" a="1"/>
  <c r="P120" i="1" a="1"/>
  <c r="AB39" i="1" a="1"/>
  <c r="N70" i="1" a="1"/>
  <c r="AJ119" i="1" a="1"/>
  <c r="S55" i="1" a="1"/>
  <c r="AF77" i="1" a="1"/>
  <c r="AG44" i="1" a="1"/>
  <c r="T73" i="1" a="1"/>
  <c r="S41" i="1" a="1"/>
  <c r="U182" i="1" a="1"/>
  <c r="J106" i="1" a="1"/>
  <c r="L45" i="1" a="1"/>
  <c r="N82" i="1" a="1"/>
  <c r="H70" i="1" a="1"/>
  <c r="U161" i="1" a="1"/>
  <c r="J32" i="1" a="1"/>
  <c r="AH179" i="1" a="1"/>
  <c r="AC148" i="1" a="1"/>
  <c r="AA114" i="1" a="1"/>
  <c r="P56" i="1" a="1"/>
  <c r="N98" i="1" a="1"/>
  <c r="AA105" i="1" a="1"/>
  <c r="L182" i="1" a="1"/>
  <c r="AD88" i="1" a="1"/>
  <c r="T159" i="1" a="1"/>
  <c r="AE98" i="1" a="1"/>
  <c r="AF120" i="1" a="1"/>
  <c r="G69" i="1" a="1"/>
  <c r="AA119" i="1" a="1"/>
  <c r="AH100" i="1" a="1"/>
  <c r="T24" i="1" a="1"/>
  <c r="AC10" i="1" a="1"/>
  <c r="V128" i="1" a="1"/>
  <c r="Z82" i="1" a="1"/>
  <c r="L100" i="1" a="1"/>
  <c r="AA99" i="1" a="1"/>
  <c r="V47" i="1" a="1"/>
  <c r="AF129" i="1" a="1"/>
  <c r="N117" i="1" a="1"/>
  <c r="Q85" i="1" a="1"/>
  <c r="F128" i="1" a="1"/>
  <c r="F135" i="1" a="1"/>
  <c r="AG39" i="1" a="1"/>
  <c r="N135" i="1" a="1"/>
  <c r="AF142" i="1" a="1"/>
  <c r="Z76" i="1" a="1"/>
  <c r="W12" i="1" a="1"/>
  <c r="AJ38" i="1" a="1"/>
  <c r="F160" i="1" a="1"/>
  <c r="O76" i="1" a="1"/>
  <c r="AB122" i="1" a="1"/>
  <c r="AC87" i="1" a="1"/>
  <c r="J55" i="1" a="1"/>
  <c r="W100" i="1" a="1"/>
  <c r="Q43" i="1" a="1"/>
  <c r="U135" i="1" a="1"/>
  <c r="O114" i="1" a="1"/>
  <c r="O13" i="1" a="1"/>
  <c r="V29" i="1" a="1"/>
  <c r="AF8" i="1" a="1"/>
  <c r="S14" i="1" a="1"/>
  <c r="Q130" i="1" a="1"/>
  <c r="S7" i="1" a="1"/>
  <c r="Y100" i="1" a="1"/>
  <c r="K12" i="1" a="1"/>
  <c r="O115" i="1" a="1"/>
  <c r="F114" i="1" a="1"/>
  <c r="AE28" i="1" a="1"/>
  <c r="M32" i="1" a="1"/>
  <c r="W71" i="1" a="1"/>
  <c r="K180" i="1" a="1"/>
  <c r="I83" i="1" a="1"/>
  <c r="K136" i="1" a="1"/>
  <c r="AF13" i="1" a="1"/>
  <c r="AI15" i="1" a="1"/>
  <c r="L7" i="1" a="1"/>
  <c r="F12" i="1" a="1"/>
  <c r="Z11" i="1" a="1"/>
  <c r="Q129" i="1" a="1"/>
  <c r="P15" i="1" a="1"/>
  <c r="N102" i="1" a="1"/>
  <c r="Z75" i="1" a="1"/>
  <c r="Z54" i="1" a="1"/>
  <c r="AD129" i="1" a="1"/>
  <c r="N7" i="1" a="1"/>
  <c r="Z32" i="1" a="1"/>
  <c r="AH158" i="1" a="1"/>
  <c r="AI71" i="1" a="1"/>
  <c r="O74" i="1" a="1"/>
  <c r="AH162" i="1" a="1"/>
  <c r="I181" i="1" a="1"/>
  <c r="W9" i="1" a="1"/>
  <c r="K177" i="1" a="1"/>
  <c r="Z24" i="1" a="1"/>
  <c r="Y68" i="1" a="1"/>
  <c r="Z9" i="1" a="1"/>
  <c r="Q27" i="1" a="1"/>
  <c r="AI118" i="1" a="1"/>
  <c r="AD30" i="1" a="1"/>
  <c r="T104" i="1" a="1"/>
  <c r="AG97" i="1" a="1"/>
  <c r="L41" i="1" a="1"/>
  <c r="K142" i="1" a="1"/>
  <c r="O7" i="1" a="1"/>
  <c r="AH15" i="1" a="1"/>
  <c r="P70" i="1" a="1"/>
  <c r="S165" i="1" a="1"/>
  <c r="AJ13" i="1" a="1"/>
  <c r="AG148" i="1" a="1"/>
  <c r="I180" i="1" a="1"/>
  <c r="I173" i="1" a="1"/>
  <c r="S17" i="1" a="1"/>
  <c r="AA38" i="1" a="1"/>
  <c r="X130" i="1" a="1"/>
  <c r="O11" i="1" a="1"/>
  <c r="W160" i="1" a="1"/>
  <c r="J24" i="1" a="1"/>
  <c r="W172" i="1" a="1"/>
  <c r="Q86" i="1" a="1"/>
  <c r="AD14" i="1" a="1"/>
  <c r="N157" i="1" a="1"/>
  <c r="I10" i="1" a="1"/>
  <c r="S160" i="1" a="1"/>
  <c r="M9" i="1" a="1"/>
  <c r="I62" i="1" a="1"/>
  <c r="P97" i="1" a="1"/>
  <c r="O130" i="1" a="1"/>
  <c r="N134" i="1" a="1"/>
  <c r="P145" i="1" a="1"/>
  <c r="AJ76" i="1" a="1"/>
  <c r="O102" i="1" a="1"/>
  <c r="Z44" i="1" a="1"/>
  <c r="AC98" i="1" a="1"/>
  <c r="AD106" i="1" a="1"/>
  <c r="AC22" i="1" a="1"/>
  <c r="AC164" i="1" a="1"/>
  <c r="AJ40" i="1" a="1"/>
  <c r="AD105" i="1" a="1"/>
  <c r="K132" i="1" a="1"/>
  <c r="O69" i="1" a="1"/>
  <c r="F166" i="1" a="1"/>
  <c r="AD68" i="1" a="1"/>
  <c r="AG26" i="1" a="1"/>
  <c r="I102" i="1" a="1"/>
  <c r="W178" i="1" a="1"/>
  <c r="R163" i="1" a="1"/>
  <c r="S75" i="1" a="1"/>
  <c r="Y157" i="1" a="1"/>
  <c r="X146" i="1" a="1"/>
  <c r="W61" i="1" a="1"/>
  <c r="H182" i="1" a="1"/>
  <c r="AA132" i="1" a="1"/>
  <c r="AB160" i="1" a="1"/>
  <c r="X44" i="1" a="1"/>
  <c r="M52" i="1" a="1"/>
  <c r="AF62" i="1" a="1"/>
  <c r="J56" i="1" a="1"/>
  <c r="J28" i="1" a="1"/>
  <c r="Z31" i="1" a="1"/>
  <c r="I38" i="1" a="1"/>
  <c r="N61" i="1" a="1"/>
  <c r="W174" i="1" a="1"/>
  <c r="AB119" i="1" a="1"/>
  <c r="O61" i="1" a="1"/>
  <c r="F113" i="1" a="1"/>
  <c r="O122" i="1" a="1"/>
  <c r="X106" i="1" a="1"/>
  <c r="Y180" i="1" a="1"/>
  <c r="S46" i="1" a="1"/>
  <c r="N106" i="1" a="1"/>
  <c r="Q68" i="1" a="1"/>
  <c r="M62" i="1" a="1"/>
  <c r="X132" i="1" a="1"/>
  <c r="AE9" i="1" a="1"/>
  <c r="AC97" i="1" a="1"/>
  <c r="N58" i="1" a="1"/>
  <c r="P67" i="1" a="1"/>
  <c r="AF70" i="1" a="1"/>
  <c r="AF134" i="1" a="1"/>
  <c r="N87" i="1" a="1"/>
  <c r="R164" i="1" a="1"/>
  <c r="O145" i="1" a="1"/>
  <c r="T86" i="1" a="1"/>
  <c r="AC77" i="1" a="1"/>
  <c r="V15" i="1" a="1"/>
  <c r="Y31" i="1" a="1"/>
  <c r="L12" i="1" a="1"/>
  <c r="Q14" i="1" a="1"/>
  <c r="AG147" i="1" a="1"/>
  <c r="I9" i="1" a="1"/>
  <c r="O144" i="1" a="1"/>
  <c r="X32" i="1" a="1"/>
  <c r="N148" i="1" a="1"/>
  <c r="P91" i="1" a="1"/>
  <c r="AA13" i="1" a="1"/>
  <c r="S32" i="1" a="1"/>
  <c r="X166" i="1" a="1"/>
  <c r="Q25" i="1" a="1"/>
  <c r="AD41" i="1" a="1"/>
  <c r="I58" i="1" a="1"/>
  <c r="L13" i="1" a="1"/>
  <c r="AD10" i="1" a="1"/>
  <c r="L11" i="1" a="1"/>
  <c r="K8" i="1" a="1"/>
  <c r="Q16" i="1" a="1"/>
  <c r="I55" i="1" a="1"/>
  <c r="M17" i="1" a="1"/>
  <c r="AH68" i="1" a="1"/>
  <c r="AF144" i="1" a="1"/>
  <c r="R119" i="1" a="1"/>
  <c r="V58" i="1" a="1"/>
  <c r="N143" i="1" a="1"/>
  <c r="T31" i="1" a="1"/>
  <c r="I87" i="1" a="1"/>
  <c r="K90" i="1" a="1"/>
  <c r="G24" i="1" a="1"/>
  <c r="AD47" i="1" a="1"/>
  <c r="AB17" i="1" a="1"/>
  <c r="K14" i="1" a="1"/>
  <c r="U16" i="1" a="1"/>
  <c r="Q104" i="1" a="1"/>
  <c r="J13" i="1" a="1"/>
  <c r="AG17" i="1" a="1"/>
  <c r="AD27" i="1" a="1"/>
  <c r="L143" i="1" a="1"/>
  <c r="AE23" i="1" a="1"/>
  <c r="W67" i="1" a="1"/>
  <c r="N152" i="1" a="1"/>
  <c r="L53" i="1" a="1"/>
  <c r="N179" i="1" a="1"/>
  <c r="Y14" i="1" a="1"/>
  <c r="AB7" i="1" a="1"/>
  <c r="W16" i="1" a="1"/>
  <c r="F11" i="1" a="1"/>
  <c r="AB9" i="1" a="1"/>
  <c r="N122" i="1" a="1"/>
  <c r="I116" i="1" a="1"/>
  <c r="AD128" i="1" a="1"/>
  <c r="AC157" i="1" a="1"/>
  <c r="Q40" i="1" a="1"/>
  <c r="G147" i="1" a="1"/>
  <c r="AC15" i="1" a="1"/>
  <c r="AC131" i="1" a="1"/>
  <c r="M22" i="1" a="1"/>
  <c r="O15" i="1" a="1"/>
  <c r="AA159" i="1" a="1"/>
  <c r="L118" i="1" a="1"/>
  <c r="H144" i="1" a="1"/>
  <c r="M107" i="1" a="1"/>
  <c r="M135" i="1" a="1"/>
  <c r="AI172" i="1" a="1"/>
  <c r="S118" i="1" a="1"/>
  <c r="X58" i="1" a="1"/>
  <c r="AC137" i="1" a="1"/>
  <c r="AA39" i="1" a="1"/>
  <c r="Z28" i="1" a="1"/>
  <c r="M60" i="1" a="1"/>
  <c r="S58" i="1" a="1"/>
  <c r="AC133" i="1" a="1"/>
  <c r="K150" i="1" a="1"/>
  <c r="U159" i="1" a="1"/>
  <c r="AB61" i="1" a="1"/>
  <c r="AF59" i="1" a="1"/>
  <c r="AC23" i="1" a="1"/>
  <c r="AC158" i="1" a="1"/>
  <c r="AC46" i="1" a="1"/>
  <c r="AA75" i="1" a="1"/>
  <c r="O68" i="1" a="1"/>
  <c r="Z162" i="1" a="1"/>
  <c r="AC86" i="1" a="1"/>
  <c r="AG74" i="1" a="1"/>
  <c r="Z134" i="1" a="1"/>
  <c r="AA113" i="1" a="1"/>
  <c r="F75" i="1" a="1"/>
  <c r="AC159" i="1" a="1"/>
  <c r="O181" i="1" a="1"/>
  <c r="AC99" i="1" a="1"/>
  <c r="I45" i="1" a="1"/>
  <c r="Z30" i="1" a="1"/>
  <c r="F9" i="1" a="1"/>
  <c r="J117" i="1" a="1"/>
  <c r="V44" i="1" a="1"/>
  <c r="W82" i="1" a="1"/>
  <c r="AC85" i="1" a="1"/>
  <c r="W173" i="1" a="1"/>
  <c r="AE165" i="1" a="1"/>
  <c r="AA165" i="1" a="1"/>
  <c r="K161" i="1" a="1"/>
  <c r="W166" i="1" a="1"/>
  <c r="AI97" i="1" a="1"/>
  <c r="AD107" i="1" a="1"/>
  <c r="I37" i="1" a="1"/>
  <c r="AE106" i="1" a="1"/>
  <c r="K47" i="1" a="1"/>
  <c r="V86" i="1" a="1"/>
  <c r="X107" i="1" a="1"/>
  <c r="J119" i="1" a="1"/>
  <c r="P161" i="1" a="1"/>
  <c r="W99" i="1" a="1"/>
  <c r="AC177" i="1" a="1"/>
  <c r="I144" i="1" a="1"/>
  <c r="W134" i="1" a="1"/>
  <c r="Z131" i="1" a="1"/>
  <c r="W59" i="1" a="1"/>
  <c r="W180" i="1" a="1"/>
  <c r="Z58" i="1" a="1"/>
  <c r="AG31" i="1" a="1"/>
  <c r="N163" i="1" a="1"/>
  <c r="R10" i="1" a="1"/>
  <c r="P87" i="1" a="1"/>
  <c r="Z15" i="1" a="1"/>
  <c r="Q132" i="1" a="1"/>
  <c r="L8" i="1" a="1"/>
  <c r="AC69" i="1" a="1"/>
  <c r="AG105" i="1" a="1"/>
  <c r="R8" i="1" a="1"/>
  <c r="AC14" i="1" a="1"/>
  <c r="W70" i="1" a="1"/>
  <c r="AC74" i="1" a="1"/>
  <c r="L54" i="1" a="1"/>
  <c r="H179" i="1" a="1"/>
  <c r="Y99" i="1" a="1"/>
  <c r="Q17" i="1" a="1"/>
  <c r="U15" i="1" a="1"/>
  <c r="AJ8" i="1" a="1"/>
  <c r="T167" i="1" a="1"/>
  <c r="Q120" i="1" a="1"/>
  <c r="V54" i="1" a="1"/>
  <c r="Q102" i="1" a="1"/>
  <c r="I179" i="1" a="1"/>
  <c r="W57" i="1" a="1"/>
  <c r="O29" i="1" a="1"/>
  <c r="G121" i="1" a="1"/>
  <c r="X15" i="1" a="1"/>
  <c r="I121" i="1" a="1"/>
  <c r="AH102" i="1" a="1"/>
  <c r="AG165" i="1" a="1"/>
  <c r="R117" i="1" a="1"/>
  <c r="S10" i="1" a="1"/>
  <c r="S158" i="1" a="1"/>
  <c r="H11" i="1" a="1"/>
  <c r="AA101" i="1" a="1"/>
  <c r="I89" i="1" a="1"/>
  <c r="Q113" i="1" a="1"/>
  <c r="K24" i="1" a="1"/>
  <c r="O116" i="1" a="1"/>
  <c r="I88" i="1" a="1"/>
  <c r="T98" i="1" a="1"/>
  <c r="Q167" i="1" a="1"/>
  <c r="L179" i="1" a="1"/>
  <c r="T62" i="1" a="1"/>
  <c r="AH159" i="1" a="1"/>
  <c r="F29" i="1" a="1"/>
  <c r="W8" i="1" a="1"/>
  <c r="AE17" i="1" a="1"/>
  <c r="AH17" i="1" a="1"/>
  <c r="AA163" i="1" a="1"/>
  <c r="Q7" i="1" a="1"/>
  <c r="AI44" i="1" a="1"/>
  <c r="AC173" i="1" a="1"/>
  <c r="R115" i="1" a="1"/>
  <c r="U32" i="1" a="1"/>
  <c r="V7" i="1" a="1"/>
  <c r="S61" i="1" a="1"/>
  <c r="G91" i="1" a="1"/>
  <c r="AJ151" i="1" a="1"/>
  <c r="V176" i="1" a="1"/>
  <c r="T179" i="1" a="1"/>
  <c r="J159" i="1" a="1"/>
  <c r="AF57" i="1" a="1"/>
  <c r="G72" i="1" a="1"/>
  <c r="AF158" i="1" a="1"/>
  <c r="X99" i="1" a="1"/>
  <c r="S72" i="1" a="1"/>
  <c r="L160" i="1" a="1"/>
  <c r="P165" i="1" a="1"/>
  <c r="G58" i="1" a="1"/>
  <c r="R160" i="1" a="1"/>
  <c r="J31" i="1" a="1"/>
  <c r="L98" i="1" a="1"/>
  <c r="U42" i="1" a="1"/>
  <c r="AA97" i="1" a="1"/>
  <c r="W62" i="1" a="1"/>
  <c r="AF152" i="1" a="1"/>
  <c r="AG177" i="1" a="1"/>
  <c r="AF97" i="1" a="1"/>
  <c r="AE22" i="1" a="1"/>
  <c r="I157" i="1" a="1"/>
  <c r="I39" i="1" a="1"/>
  <c r="R100" i="1" a="1"/>
  <c r="X150" i="1" a="1"/>
  <c r="W177" i="1" a="1"/>
  <c r="M57" i="1" a="1"/>
  <c r="T61" i="1" a="1"/>
  <c r="Q105" i="1" a="1"/>
  <c r="W98" i="1" a="1"/>
  <c r="U98" i="1" a="1"/>
  <c r="AE103" i="1" a="1"/>
  <c r="O87" i="1" a="1"/>
  <c r="AC127" i="1" a="1"/>
  <c r="I147" i="1" a="1"/>
  <c r="AI117" i="1" a="1"/>
  <c r="AA68" i="1" a="1"/>
  <c r="O54" i="1" a="1"/>
  <c r="P43" i="1" a="1"/>
  <c r="W129" i="1" a="1"/>
  <c r="G75" i="1" a="1"/>
  <c r="P46" i="1" a="1"/>
  <c r="L178" i="1" a="1"/>
  <c r="AD91" i="1" a="1"/>
  <c r="N88" i="1" a="1"/>
  <c r="F121" i="1" a="1"/>
  <c r="Q101" i="1" a="1"/>
  <c r="AI152" i="1" a="1"/>
  <c r="P38" i="1" a="1"/>
  <c r="Z160" i="1" a="1"/>
  <c r="X27" i="1" a="1"/>
  <c r="AG32" i="1" a="1"/>
  <c r="O174" i="1" a="1"/>
  <c r="AB117" i="1" a="1"/>
  <c r="L129" i="1" a="1"/>
  <c r="W92" i="1" a="1"/>
  <c r="V87" i="1" a="1"/>
  <c r="L136" i="1" a="1"/>
  <c r="V89" i="1" a="1"/>
  <c r="H180" i="1" a="1"/>
  <c r="X159" i="1" a="1"/>
  <c r="U23" i="1" a="1"/>
  <c r="P75" i="1" a="1"/>
  <c r="AB27" i="1" a="1"/>
  <c r="T55" i="1" a="1"/>
  <c r="AJ44" i="1" a="1"/>
  <c r="N150" i="1" a="1"/>
  <c r="AD17" i="1" a="1"/>
  <c r="F17" i="1" a="1"/>
  <c r="N103" i="1" a="1"/>
  <c r="V24" i="1" a="1"/>
  <c r="P28" i="1" a="1"/>
  <c r="T60" i="1" a="1"/>
  <c r="AH31" i="1" a="1"/>
  <c r="X165" i="1" a="1"/>
  <c r="Q26" i="1" a="1"/>
  <c r="L46" i="1" a="1"/>
  <c r="Q87" i="1" a="1"/>
  <c r="N158" i="1" a="1"/>
  <c r="S13" i="1" a="1"/>
  <c r="L175" i="1" a="1"/>
  <c r="AA28" i="1" a="1"/>
  <c r="K17" i="1" a="1"/>
  <c r="K88" i="1" a="1"/>
  <c r="AF68" i="1" a="1"/>
  <c r="L60" i="1" a="1"/>
  <c r="AG103" i="1" a="1"/>
  <c r="AA9" i="1" a="1"/>
  <c r="L31" i="1" a="1"/>
  <c r="AI177" i="1" a="1"/>
  <c r="AE10" i="1" a="1"/>
  <c r="Y159" i="1" a="1"/>
  <c r="N60" i="1" a="1"/>
  <c r="L106" i="1" a="1"/>
  <c r="S84" i="1" a="1"/>
  <c r="Z135" i="1" a="1"/>
  <c r="N166" i="1" a="1"/>
  <c r="U12" i="1" a="1"/>
  <c r="G120" i="1" a="1"/>
  <c r="Q91" i="1" a="1"/>
  <c r="I176" i="1" a="1"/>
  <c r="F8" i="1" a="1"/>
  <c r="AC75" i="1" a="1"/>
  <c r="Q158" i="1" a="1"/>
  <c r="Y73" i="1" a="1"/>
  <c r="P30" i="1" a="1"/>
  <c r="AG71" i="1" a="1"/>
  <c r="S87" i="1" a="1"/>
  <c r="R112" i="1" a="1"/>
  <c r="AH26" i="1" a="1"/>
  <c r="Y106" i="1" a="1"/>
  <c r="AA7" i="1" a="1"/>
  <c r="S162" i="1" a="1"/>
  <c r="AC72" i="1" a="1"/>
  <c r="AA12" i="1" a="1"/>
  <c r="Y27" i="1" a="1"/>
  <c r="V90" i="1" a="1"/>
  <c r="H89" i="1" a="1"/>
  <c r="K26" i="1" a="1"/>
  <c r="AH167" i="1" a="1"/>
  <c r="W27" i="1" a="1"/>
  <c r="W7" i="1" a="1"/>
  <c r="G114" i="1" a="1"/>
  <c r="Q15" i="1" a="1"/>
  <c r="AF7" i="1" a="1"/>
  <c r="U13" i="1" a="1"/>
  <c r="M11" i="1" a="1"/>
  <c r="K146" i="1" a="1"/>
  <c r="Q9" i="1" a="1"/>
  <c r="AI40" i="1" a="1"/>
  <c r="M42" i="1" a="1"/>
  <c r="AA177" i="1" a="1"/>
  <c r="F62" i="1" a="1"/>
  <c r="S42" i="1" a="1"/>
  <c r="X182" i="1" a="1"/>
  <c r="K114" i="1" a="1"/>
  <c r="AA137" i="1" a="1"/>
  <c r="L117" i="1" a="1"/>
  <c r="AE101" i="1" a="1"/>
  <c r="AA26" i="1" a="1"/>
  <c r="Q147" i="1" a="1"/>
  <c r="Z177" i="1" a="1"/>
  <c r="U179" i="1" a="1"/>
  <c r="N162" i="1" a="1"/>
  <c r="AC121" i="1" a="1"/>
  <c r="U99" i="1" a="1"/>
  <c r="N136" i="1" a="1"/>
  <c r="AB98" i="1" a="1"/>
  <c r="S68" i="1" a="1"/>
  <c r="AC112" i="1" a="1"/>
  <c r="AB165" i="1" a="1"/>
  <c r="G177" i="1" a="1"/>
  <c r="AA88" i="1" a="1"/>
  <c r="K164" i="1" a="1"/>
  <c r="AI98" i="1" a="1"/>
  <c r="X54" i="1" a="1"/>
  <c r="X10" i="1" a="1"/>
  <c r="U157" i="1" a="1"/>
  <c r="P77" i="1" a="1"/>
  <c r="AJ42" i="1" a="1"/>
  <c r="AG152" i="1" a="1"/>
  <c r="Z148" i="1" a="1"/>
  <c r="AG55" i="1" a="1"/>
  <c r="J61" i="1" a="1"/>
  <c r="T28" i="1" a="1"/>
  <c r="S122" i="1" a="1"/>
  <c r="AE119" i="1" a="1"/>
  <c r="Q70" i="1" a="1"/>
  <c r="W91" i="1" a="1"/>
  <c r="M61" i="1" a="1"/>
  <c r="AC142" i="1" a="1"/>
  <c r="K43" i="1" a="1"/>
  <c r="U162" i="1" a="1"/>
  <c r="U181" i="1" a="1"/>
  <c r="W130" i="1" a="1"/>
  <c r="AH99" i="1" a="1"/>
  <c r="G135" i="1" a="1"/>
  <c r="T25" i="1" a="1"/>
  <c r="O70" i="1" a="1"/>
  <c r="R53" i="1" a="1"/>
  <c r="AD73" i="1" a="1"/>
  <c r="AD83" i="1" a="1"/>
  <c r="AD100" i="1" a="1"/>
  <c r="AF143" i="1" a="1"/>
  <c r="Q99" i="1" a="1"/>
  <c r="AC25" i="1" a="1"/>
  <c r="R165" i="1" a="1"/>
  <c r="K41" i="1" a="1"/>
  <c r="AD72" i="1" a="1"/>
  <c r="AD99" i="1" a="1"/>
  <c r="AA29" i="1" a="1"/>
  <c r="AI99" i="1" a="1"/>
  <c r="K56" i="1" a="1"/>
  <c r="J8" i="1" a="1"/>
  <c r="X160" i="1" a="1"/>
  <c r="T58" i="1" a="1"/>
  <c r="AB167" i="1" a="1"/>
  <c r="AD75" i="1" a="1"/>
  <c r="I26" i="1" a="1"/>
  <c r="P84" i="1" a="1"/>
  <c r="AI16" i="1" a="1"/>
  <c r="AI8" i="1" a="1"/>
  <c r="U17" i="1" a="1"/>
  <c r="AG58" i="1" a="1"/>
  <c r="AA24" i="1" a="1"/>
  <c r="AF102" i="1" a="1"/>
  <c r="F27" i="1" a="1"/>
  <c r="AI119" i="1" a="1"/>
  <c r="P9" i="1" a="1"/>
  <c r="G13" i="1" a="1"/>
  <c r="AG106" i="1" a="1"/>
  <c r="AI106" i="1" a="1"/>
  <c r="AF149" i="1" a="1"/>
  <c r="Q144" i="1" a="1"/>
  <c r="U11" i="1" a="1"/>
  <c r="AG10" i="1" a="1"/>
  <c r="N15" i="1" a="1"/>
  <c r="AB30" i="1" a="1"/>
  <c r="G117" i="1" a="1"/>
  <c r="I117" i="1" a="1"/>
  <c r="J27" i="1" a="1"/>
  <c r="P89" i="1" a="1"/>
  <c r="W17" i="1" a="1"/>
  <c r="AA157" i="1" a="1"/>
  <c r="L40" i="1" a="1"/>
  <c r="Q30" i="1" a="1"/>
  <c r="Y32" i="1" a="1"/>
  <c r="AI38" i="1" a="1"/>
  <c r="F16" i="1" a="1"/>
  <c r="K137" i="1" a="1"/>
  <c r="H85" i="1" a="1"/>
  <c r="Y104" i="1" a="1"/>
  <c r="N121" i="1" a="1"/>
  <c r="Q47" i="1" a="1"/>
  <c r="R17" i="1" a="1"/>
  <c r="AH165" i="1" a="1"/>
  <c r="H8" i="1" a="1"/>
  <c r="V91" i="1" a="1"/>
  <c r="AF104" i="1" a="1"/>
  <c r="AI9" i="1" a="1"/>
  <c r="P22" i="1" a="1"/>
  <c r="P90" i="1" a="1"/>
  <c r="AG76" i="1" a="1"/>
  <c r="AC31" i="1" a="1"/>
  <c r="F10" i="1" a="1"/>
  <c r="N22" i="1" a="1"/>
  <c r="S26" i="1" a="1"/>
  <c r="AD40" i="1" a="1"/>
  <c r="Q112" i="1" a="1"/>
  <c r="AF9" i="1" a="1"/>
  <c r="S86" i="1" a="1"/>
  <c r="AH14" i="1" a="1"/>
  <c r="K128" i="1" a="1"/>
  <c r="P29" i="1" a="1"/>
  <c r="AG99" i="1" a="1"/>
  <c r="AA104" i="1" a="1"/>
  <c r="Q75" i="1" a="1"/>
  <c r="S82" i="1" a="1"/>
  <c r="V13" i="1" a="1"/>
  <c r="W75" i="1" a="1"/>
  <c r="Q162" i="1" a="1"/>
  <c r="L62" i="1" a="1"/>
  <c r="H174" i="1" a="1"/>
  <c r="Y98" i="1" a="1"/>
  <c r="T29" i="1" a="1"/>
  <c r="V10" i="1" a="1"/>
  <c r="K144" i="1" a="1"/>
  <c r="P107" i="1" a="1"/>
  <c r="AG150" i="1" a="1"/>
  <c r="I31" i="1" a="1"/>
  <c r="AC70" i="1" a="1"/>
  <c r="N112" i="1" a="1"/>
  <c r="T83" i="1" a="1"/>
  <c r="Y24" i="1" a="1"/>
  <c r="O32" i="1" a="1"/>
  <c r="L90" i="1" a="1"/>
  <c r="W181" i="1" a="1"/>
  <c r="P17" i="1" a="1"/>
  <c r="AD29" i="1" a="1"/>
  <c r="P27" i="1" a="1"/>
  <c r="L87" i="1" a="1"/>
  <c r="AA158" i="1" a="1"/>
  <c r="M8" i="1" a="1"/>
  <c r="T92" i="1" a="1"/>
  <c r="I43" i="1" a="1"/>
  <c r="R26" i="1" a="1"/>
  <c r="I27" i="1" a="1"/>
  <c r="G9" i="1" a="1"/>
  <c r="U10" i="1" a="1"/>
  <c r="W14" i="1" a="1"/>
  <c r="X13" i="1" a="1"/>
  <c r="AJ16" i="1" a="1"/>
  <c r="O25" i="1" a="1"/>
  <c r="S90" i="1" a="1"/>
  <c r="X163" i="1" a="1"/>
  <c r="Q39" i="1" a="1"/>
  <c r="I12" i="1" a="1"/>
  <c r="AF22" i="1" a="1"/>
  <c r="AG23" i="1" a="1"/>
  <c r="F173" i="1" a="1"/>
  <c r="I175" i="1" a="1"/>
  <c r="W158" i="1" a="1"/>
  <c r="N100" i="1" a="1"/>
  <c r="Z90" i="1" a="1"/>
  <c r="AD101" i="1" a="1"/>
  <c r="AA127" i="1" a="1"/>
  <c r="X52" i="1" a="1"/>
  <c r="AJ116" i="1" a="1"/>
  <c r="AF53" i="1" a="1"/>
  <c r="X144" i="1" a="1"/>
  <c r="W107" i="1" a="1"/>
  <c r="AI107" i="1" a="1"/>
  <c r="L82" i="1" a="1"/>
  <c r="AB129" i="1" a="1"/>
  <c r="AC29" i="1" a="1"/>
  <c r="AC45" i="1" a="1"/>
  <c r="Q142" i="1" a="1"/>
  <c r="AF54" i="1" a="1"/>
  <c r="K134" i="1" a="1"/>
  <c r="AB163" i="1" a="1"/>
  <c r="V84" i="1" a="1"/>
  <c r="Q77" i="1" a="1"/>
  <c r="G32" i="1" a="1"/>
  <c r="N56" i="1" a="1"/>
  <c r="AA133" i="1" a="1"/>
  <c r="AB120" i="1" a="1"/>
  <c r="I132" i="1" a="1"/>
  <c r="W86" i="1" a="1"/>
  <c r="I32" i="1" a="1"/>
  <c r="AD37" i="1" a="1"/>
  <c r="K10" i="1" a="1"/>
  <c r="H177" i="1" a="1"/>
  <c r="T22" i="1" a="1"/>
  <c r="X164" i="1" a="1"/>
  <c r="AA112" i="1" a="1"/>
  <c r="F30" i="1" a="1"/>
  <c r="P98" i="1" a="1"/>
  <c r="N144" i="1" a="1"/>
  <c r="AB13" i="1" a="1"/>
  <c r="P10" i="1" a="1"/>
  <c r="AA167" i="1" a="1"/>
  <c r="K31" i="1" a="1"/>
  <c r="H83" i="1" a="1"/>
  <c r="AF14" i="1" a="1"/>
  <c r="W15" i="1" a="1"/>
  <c r="V26" i="1" a="1"/>
  <c r="AF25" i="1" a="1"/>
  <c r="K159" i="1" a="1"/>
  <c r="W133" i="1" a="1"/>
  <c r="AB116" i="1" a="1"/>
  <c r="F28" i="1" a="1"/>
  <c r="O121" i="1" a="1"/>
  <c r="W58" i="1" a="1"/>
  <c r="AH28" i="1" a="1"/>
  <c r="H14" i="1" a="1"/>
  <c r="F176" i="1" a="1"/>
  <c r="G148" i="1" a="1"/>
  <c r="H28" i="1" a="1"/>
  <c r="T8" i="1" a="1"/>
  <c r="K16" i="1" a="1"/>
  <c r="Q12" i="1" a="1"/>
  <c r="AG68" i="1" a="1"/>
  <c r="M14" i="1" a="1"/>
  <c r="T67" i="1" a="1"/>
  <c r="P32" i="1" a="1"/>
  <c r="Q164" i="1" a="1"/>
  <c r="Y69" i="1" a="1"/>
  <c r="P23" i="1" a="1"/>
  <c r="Q37" i="1" a="1"/>
  <c r="Q92" i="1" a="1"/>
  <c r="W55" i="1" a="1"/>
  <c r="AH16" i="1" a="1"/>
  <c r="AD43" i="1" a="1"/>
  <c r="AF11" i="1" a="1"/>
  <c r="F7" i="1" a="1"/>
  <c r="AC68" i="1" a="1"/>
  <c r="I8" i="1" a="1"/>
  <c r="Y30" i="1" a="1"/>
  <c r="AD131" i="1" a="1"/>
  <c r="K174" i="1" a="1"/>
  <c r="K30" i="1" a="1"/>
  <c r="AH161" i="1" a="1"/>
  <c r="H82" i="1" a="1"/>
  <c r="G28" i="1" a="1"/>
  <c r="R114" i="1" a="1"/>
  <c r="G11" i="1" a="1"/>
  <c r="Y15" i="1" a="1"/>
  <c r="AH9" i="1" a="1"/>
  <c r="L14" i="1" a="1"/>
  <c r="K147" i="1" a="1"/>
  <c r="AI14" i="1" a="1"/>
  <c r="Q165" i="1" a="1"/>
  <c r="N114" i="1" a="1"/>
  <c r="AD25" i="1" a="1"/>
  <c r="N28" i="1" a="1"/>
  <c r="AC129" i="1" a="1"/>
  <c r="N176" i="1" a="1"/>
  <c r="T75" i="1" a="1"/>
  <c r="AD45" i="1" a="1"/>
  <c r="P92" i="1" a="1"/>
  <c r="O147" i="1" a="1"/>
  <c r="AI42" i="1" a="1"/>
  <c r="G119" i="1" a="1"/>
  <c r="M12" i="1" a="1"/>
  <c r="K39" i="1" a="1"/>
  <c r="V31" i="1" a="1"/>
  <c r="N26" i="1" a="1"/>
  <c r="Q28" i="1" a="1"/>
  <c r="P88" i="1" a="1"/>
  <c r="AJ15" i="1" a="1"/>
  <c r="I25" i="1" a="1"/>
  <c r="Y22" i="1" a="1"/>
  <c r="AB23" i="1" a="1"/>
  <c r="H24" i="1" a="1"/>
  <c r="Z17" i="1" a="1"/>
  <c r="S29" i="1" a="1"/>
  <c r="Y23" i="1" a="1"/>
  <c r="AB31" i="1" a="1"/>
  <c r="P86" i="1" a="1"/>
  <c r="K25" i="1" a="1"/>
  <c r="Q136" i="1" a="1"/>
  <c r="O52" i="1" a="1"/>
  <c r="AA32" i="1" a="1"/>
  <c r="T16" i="1" a="1"/>
  <c r="L85" i="1" a="1"/>
  <c r="X127" i="1" a="1"/>
  <c r="K23" i="1" a="1"/>
  <c r="AE15" i="1" a="1"/>
  <c r="AB11" i="1" a="1"/>
  <c r="Q22" i="1" a="1"/>
  <c r="K92" i="1" a="1"/>
  <c r="U100" i="1" a="1"/>
  <c r="AB24" i="1" a="1"/>
  <c r="AJ9" i="1" a="1"/>
  <c r="T100" i="1" a="1"/>
  <c r="J26" i="1" a="1"/>
  <c r="P73" i="1" a="1"/>
  <c r="L24" i="1" a="1"/>
  <c r="AE157" i="1" a="1"/>
  <c r="Q119" i="1" a="1"/>
  <c r="R135" i="1" a="1"/>
  <c r="AF61" i="1" a="1"/>
  <c r="AH84" i="1" a="1"/>
  <c r="AG46" i="1" a="1"/>
  <c r="AF69" i="1" a="1"/>
  <c r="P157" i="1" a="1"/>
  <c r="T127" i="1" a="1"/>
  <c r="H176" i="1" a="1"/>
  <c r="X101" i="1" a="1"/>
  <c r="Z159" i="1" a="1"/>
  <c r="O73" i="1" a="1"/>
  <c r="X143" i="1" a="1"/>
  <c r="O83" i="1" a="1"/>
  <c r="AH178" i="1" a="1"/>
  <c r="X41" i="1" a="1"/>
  <c r="AH97" i="1" a="1"/>
  <c r="G68" i="1" a="1"/>
  <c r="Q149" i="1" a="1"/>
  <c r="AE132" i="1" a="1"/>
  <c r="X39" i="1" a="1"/>
  <c r="AA128" i="1" a="1"/>
  <c r="R178" i="1" a="1"/>
  <c r="Z85" i="1" a="1"/>
  <c r="AG70" i="1" a="1"/>
  <c r="Z57" i="1" a="1"/>
  <c r="M54" i="1" a="1"/>
  <c r="AA162" i="1" a="1"/>
  <c r="AG146" i="1" a="1"/>
  <c r="H90" i="1" a="1"/>
  <c r="G67" i="1" a="1"/>
  <c r="O117" i="1" a="1"/>
  <c r="AD44" i="1" a="1"/>
  <c r="O152" i="1" a="1"/>
  <c r="S157" i="1" a="1"/>
  <c r="X129" i="1" a="1"/>
  <c r="U9" i="1" a="1"/>
  <c r="L147" i="1" a="1"/>
  <c r="X26" i="1" a="1"/>
  <c r="AA27" i="1" a="1"/>
  <c r="V32" i="1" a="1"/>
  <c r="R116" i="1" a="1"/>
  <c r="L180" i="1" a="1"/>
  <c r="AH163" i="1" a="1"/>
  <c r="F175" i="1" a="1"/>
  <c r="K181" i="1" a="1"/>
  <c r="Z137" i="1" a="1"/>
  <c r="S161" i="1" a="1"/>
  <c r="I118" i="1" a="1"/>
  <c r="K15" i="1" a="1"/>
  <c r="AF133" i="1" a="1"/>
  <c r="AH7" i="1" a="1"/>
  <c r="AF145" i="1" a="1"/>
  <c r="T27" i="1" a="1"/>
  <c r="W28" i="1" a="1"/>
  <c r="J16" i="1" a="1"/>
  <c r="M15" i="1" a="1"/>
  <c r="Y103" i="1" a="1"/>
  <c r="Q29" i="1" a="1"/>
  <c r="K135" i="1" a="1"/>
  <c r="Q11" i="1" a="1"/>
  <c r="AE26" i="1" a="1"/>
  <c r="AD22" i="1" a="1"/>
  <c r="G76" i="1" a="1"/>
  <c r="K149" i="1" a="1"/>
  <c r="AE162" i="1" a="1"/>
  <c r="L177" i="1" a="1"/>
  <c r="AG45" i="1" a="1"/>
  <c r="I28" i="1" a="1"/>
  <c r="AI10" i="1" a="1"/>
  <c r="R113" i="1" a="1"/>
  <c r="AG30" i="1" a="1"/>
  <c r="J10" i="1" a="1"/>
  <c r="Q166" i="1" a="1"/>
  <c r="S44" i="1" a="1"/>
  <c r="I120" i="1" a="1"/>
  <c r="V60" i="1" a="1"/>
  <c r="Q116" i="1" a="1"/>
  <c r="J22" i="1" a="1"/>
  <c r="L52" i="1" a="1"/>
  <c r="N32" i="1" a="1"/>
  <c r="H26" i="1" a="1"/>
  <c r="T105" i="1" a="1"/>
  <c r="P7" i="1" a="1"/>
  <c r="AH157" i="1" a="1"/>
  <c r="Z10" i="1" a="1"/>
  <c r="P45" i="1" a="1"/>
  <c r="Q38" i="1" a="1"/>
  <c r="AB12" i="1" a="1"/>
  <c r="P24" i="1" a="1"/>
  <c r="P85" i="1" a="1"/>
  <c r="Y26" i="1" a="1"/>
  <c r="W23" i="1" a="1"/>
  <c r="I84" i="1" a="1"/>
  <c r="Y74" i="1" a="1"/>
  <c r="P25" i="1" a="1"/>
  <c r="L47" i="1" a="1"/>
  <c r="Q84" i="1" a="1"/>
  <c r="N160" i="1" a="1"/>
  <c r="AA14" i="1" a="1"/>
  <c r="Z53" i="1" a="1"/>
  <c r="H13" i="1" a="1"/>
  <c r="J11" i="1" a="1"/>
  <c r="H87" i="1" a="1"/>
  <c r="I148" i="1" a="1"/>
  <c r="L55" i="1" a="1"/>
  <c r="AD137" i="1" a="1"/>
  <c r="Z132" i="1" a="1"/>
  <c r="Q133" i="1" a="1"/>
  <c r="L29" i="1" a="1"/>
  <c r="R32" i="1" a="1"/>
  <c r="G30" i="1" a="1"/>
  <c r="I15" i="1" a="1"/>
  <c r="L26" i="1" a="1"/>
  <c r="U31" i="1" a="1"/>
  <c r="R30" i="1" a="1"/>
  <c r="AI17" i="1" a="1"/>
  <c r="G10" i="1" a="1"/>
  <c r="J23" i="1" a="1"/>
  <c r="Q150" i="1" a="1"/>
  <c r="O14" i="1" a="1"/>
  <c r="G17" i="1" a="1"/>
  <c r="T57" i="1" a="1"/>
  <c r="N25" i="1" a="1"/>
  <c r="S23" i="1" a="1"/>
  <c r="I90" i="1" a="1"/>
  <c r="T9" i="1" a="1"/>
  <c r="M29" i="1" a="1"/>
  <c r="W26" i="1" a="1"/>
  <c r="F178" i="1" a="1"/>
  <c r="H27" i="1" a="1"/>
  <c r="AA16" i="1" a="1"/>
  <c r="G7" i="1" a="1"/>
  <c r="G23" i="1" a="1"/>
  <c r="G116" i="1" a="1"/>
  <c r="AA160" i="1" a="1"/>
  <c r="AI37" i="1" a="1"/>
  <c r="S88" i="1" a="1"/>
  <c r="AF42" i="1" a="1"/>
  <c r="J164" i="1" a="1"/>
  <c r="M53" i="1" a="1"/>
  <c r="K38" i="1" a="1"/>
  <c r="O99" i="1" a="1"/>
  <c r="W105" i="1" a="1"/>
  <c r="AD102" i="1" a="1"/>
  <c r="S117" i="1" a="1"/>
  <c r="AF147" i="1" a="1"/>
  <c r="L101" i="1" a="1"/>
  <c r="AB164" i="1" a="1"/>
  <c r="F131" i="1" a="1"/>
  <c r="AA130" i="1" a="1"/>
  <c r="AE166" i="1" a="1"/>
  <c r="Q44" i="1" a="1"/>
  <c r="I133" i="1" a="1"/>
  <c r="Q67" i="1" a="1"/>
  <c r="AA100" i="1" a="1"/>
  <c r="AF29" i="1" a="1"/>
  <c r="AF107" i="1" a="1"/>
  <c r="J112" i="1" a="1"/>
  <c r="O173" i="1" a="1"/>
  <c r="AA117" i="1" a="1"/>
  <c r="K148" i="1" a="1"/>
  <c r="G71" i="1" a="1"/>
  <c r="O112" i="1" a="1"/>
  <c r="V62" i="1" a="1"/>
  <c r="L57" i="1" a="1"/>
  <c r="S9" i="1" a="1"/>
  <c r="AA164" i="1" a="1"/>
  <c r="K173" i="1" a="1"/>
  <c r="R118" i="1" a="1"/>
  <c r="K60" i="1" a="1"/>
  <c r="S143" i="1" a="1"/>
  <c r="AI72" i="1" a="1"/>
  <c r="U130" i="1" a="1"/>
  <c r="J120" i="1" a="1"/>
  <c r="Q143" i="1" a="1"/>
  <c r="U104" i="1" a="1"/>
  <c r="AF67" i="1" a="1"/>
  <c r="V45" i="1" a="1"/>
  <c r="AC132" i="1" a="1"/>
  <c r="AG158" i="1" a="1"/>
  <c r="AH25" i="1" a="1"/>
  <c r="AG59" i="1" a="1"/>
  <c r="I104" i="1" a="1"/>
  <c r="Z165" i="1" a="1"/>
  <c r="N159" i="1" a="1"/>
  <c r="AA135" i="1" a="1"/>
  <c r="X43" i="1" a="1"/>
  <c r="AF52" i="1" a="1"/>
  <c r="S28" i="1" a="1"/>
  <c r="V43" i="1" a="1"/>
  <c r="P68" i="1" a="1"/>
  <c r="T72" i="1" a="1"/>
  <c r="Z59" i="1" a="1"/>
  <c r="K179" i="1" a="1"/>
  <c r="N24" i="1" a="1"/>
  <c r="AA15" i="1" a="1"/>
  <c r="Q13" i="1" a="1"/>
  <c r="AD8" i="1" a="1"/>
  <c r="AF150" i="1" a="1"/>
  <c r="N31" i="1" a="1"/>
  <c r="AC67" i="1" a="1"/>
  <c r="Q127" i="1" a="1"/>
  <c r="AC17" i="1" a="1"/>
  <c r="AF10" i="1" a="1"/>
  <c r="R122" i="1" a="1"/>
  <c r="AI114" i="1" a="1"/>
  <c r="AD26" i="1" a="1"/>
  <c r="U25" i="1" a="1"/>
  <c r="AE7" i="1" a="1"/>
  <c r="AC24" i="1" a="1"/>
  <c r="Q23" i="1" a="1"/>
  <c r="N146" i="1" a="1"/>
  <c r="T102" i="1" a="1"/>
  <c r="Q161" i="1" a="1"/>
  <c r="AH27" i="1" a="1"/>
  <c r="O119" i="1" a="1"/>
  <c r="AG69" i="1" a="1"/>
  <c r="W10" i="1" a="1"/>
  <c r="N182" i="1" a="1"/>
  <c r="N165" i="1" a="1"/>
  <c r="I56" i="1" a="1"/>
  <c r="J58" i="1" a="1"/>
  <c r="Z26" i="1" a="1"/>
  <c r="M27" i="1" a="1"/>
  <c r="V17" i="1" a="1"/>
  <c r="I16" i="1" a="1"/>
  <c r="K89" i="1" a="1"/>
  <c r="L167" i="1" a="1"/>
  <c r="Y97" i="1" a="1"/>
  <c r="I182" i="1" a="1"/>
  <c r="W179" i="1" a="1"/>
  <c r="V28" i="1" a="1"/>
  <c r="T103" i="1" a="1"/>
  <c r="AG98" i="1" a="1"/>
  <c r="I91" i="1" a="1"/>
  <c r="K130" i="1" a="1"/>
  <c r="X14" i="1" a="1"/>
  <c r="H10" i="1" a="1"/>
  <c r="AG167" i="1" a="1"/>
  <c r="S11" i="1" a="1"/>
  <c r="AD130" i="1" a="1"/>
  <c r="AG77" i="1" a="1"/>
  <c r="AB15" i="1" a="1"/>
  <c r="I178" i="1" a="1"/>
  <c r="H9" i="1" a="1"/>
  <c r="L30" i="1" a="1"/>
  <c r="AH105" i="1" a="1"/>
  <c r="O12" i="1" a="1"/>
  <c r="F182" i="1" a="1"/>
  <c r="AG22" i="1" a="1"/>
  <c r="W175" i="1" a="1"/>
  <c r="Q82" i="1" a="1"/>
  <c r="AB16" i="1" a="1"/>
  <c r="T97" i="1" a="1"/>
  <c r="R12" i="1" a="1"/>
  <c r="S166" i="1" a="1"/>
  <c r="H7" i="1" a="1"/>
  <c r="I52" i="1" a="1"/>
  <c r="Y17" i="1" a="1"/>
  <c r="O28" i="1" a="1"/>
  <c r="AB130" i="1" a="1"/>
  <c r="AD89" i="1" a="1"/>
  <c r="X37" i="1" a="1"/>
  <c r="O176" i="1" a="1"/>
  <c r="U172" i="1" a="1"/>
  <c r="Q128" i="1" a="1"/>
  <c r="Y8" i="1" a="1"/>
  <c r="Y7" i="1" a="1"/>
  <c r="O178" i="1" a="1"/>
  <c r="W11" i="1" a="1"/>
  <c r="L43" i="1" a="1"/>
  <c r="L181" i="1" a="1"/>
  <c r="S92" i="1" a="1"/>
  <c r="X158" i="1" a="1"/>
  <c r="Q31" i="1" a="1"/>
  <c r="X24" i="1" a="1"/>
  <c r="AE158" i="1" a="1"/>
  <c r="Y161" i="1" a="1"/>
  <c r="AG144" i="1" a="1"/>
  <c r="K53" i="1" a="1"/>
  <c r="AB14" i="1" a="1"/>
  <c r="AE167" i="1" a="1"/>
  <c r="AB132" i="1" a="1"/>
  <c r="S25" i="1" a="1"/>
  <c r="AH164" i="1" a="1"/>
  <c r="R11" i="1" a="1"/>
  <c r="AG100" i="1" a="1"/>
  <c r="AB135" i="1" a="1"/>
  <c r="Y75" i="1" a="1"/>
  <c r="Z60" i="1" a="1"/>
  <c r="AH10" i="1" a="1"/>
  <c r="AB25" i="1" a="1"/>
  <c r="L32" i="1" a="1"/>
  <c r="O82" i="1" a="1"/>
  <c r="N119" i="1" a="1"/>
  <c r="L152" i="1" a="1"/>
  <c r="Z8" i="1" a="1"/>
  <c r="R97" i="1" a="1"/>
  <c r="S40" i="1" a="1"/>
  <c r="Q98" i="1" a="1"/>
  <c r="AG54" i="1" a="1"/>
  <c r="J62" i="1" a="1"/>
  <c r="X128" i="1" a="1"/>
  <c r="AA40" i="1" a="1"/>
  <c r="T32" i="1" a="1"/>
  <c r="X147" i="1" a="1"/>
  <c r="H84" i="1" a="1"/>
  <c r="AF146" i="1" a="1"/>
  <c r="V9" i="1" a="1"/>
  <c r="N11" i="1" a="1"/>
  <c r="AD39" i="1" a="1"/>
  <c r="P26" i="1" a="1"/>
  <c r="AD9" i="1" a="1"/>
  <c r="L16" i="1" a="1"/>
  <c r="T85" i="1" a="1"/>
  <c r="AE31" i="1" a="1"/>
  <c r="N181" i="1" a="1"/>
  <c r="N161" i="1" a="1"/>
  <c r="AG143" i="1" a="1"/>
  <c r="R24" i="1" a="1"/>
  <c r="O9" i="1" a="1"/>
  <c r="Q134" i="1" a="1"/>
  <c r="I92" i="1" a="1"/>
  <c r="U14" i="1" a="1"/>
  <c r="F132" i="1" a="1"/>
  <c r="U175" i="1" a="1"/>
  <c r="O8" i="1" a="1"/>
  <c r="AF131" i="1" a="1"/>
  <c r="I112" i="1" a="1"/>
  <c r="AD16" i="1" a="1"/>
  <c r="U7" i="1" a="1"/>
  <c r="N46" i="1" a="1"/>
  <c r="AI100" i="1" a="1"/>
  <c r="U167" i="1" a="1"/>
  <c r="AJ14" i="1" a="1"/>
  <c r="AG15" i="1" a="1"/>
  <c r="M10" i="1" a="1"/>
  <c r="Q32" i="1" a="1"/>
  <c r="I23" i="1" a="1"/>
  <c r="AA67" i="1" a="1"/>
  <c r="AB127" i="1" a="1"/>
  <c r="Y10" i="1" a="1"/>
  <c r="AI7" i="1" a="1"/>
  <c r="T13" i="1" a="1"/>
  <c r="U27" i="1" a="1"/>
  <c r="R9" i="1" a="1"/>
  <c r="H16" i="1" a="1"/>
  <c r="T101" i="1" a="1"/>
  <c r="AJ10" i="1" a="1"/>
  <c r="I127" i="1" a="1"/>
  <c r="Y13" i="1" a="1"/>
  <c r="V57" i="1" a="1"/>
  <c r="AG149" i="1" a="1"/>
  <c r="N23" i="1" a="1"/>
  <c r="X23" i="1" a="1"/>
  <c r="I60" i="1" a="1"/>
  <c r="U30" i="1" a="1"/>
  <c r="Z29" i="1" a="1"/>
  <c r="G14" i="1" a="1"/>
  <c r="Q114" i="1" a="1"/>
  <c r="F172" i="1" a="1"/>
  <c r="M28" i="1" a="1"/>
  <c r="K82" i="1" a="1"/>
  <c r="U122" i="1" a="1"/>
  <c r="R31" i="1" a="1"/>
  <c r="T12" i="1" a="1"/>
  <c r="L10" i="1" a="1"/>
  <c r="S30" i="1" a="1"/>
  <c r="F26" i="1" a="1"/>
  <c r="AI12" i="1" a="1"/>
  <c r="O16" i="1" a="1"/>
  <c r="F32" i="1" a="1"/>
  <c r="AG151" i="1" a="1"/>
  <c r="AD31" i="1" a="1"/>
  <c r="N173" i="1" a="1"/>
  <c r="H23" i="1" a="1"/>
  <c r="Y102" i="1" a="1"/>
  <c r="AD11" i="1" a="1"/>
  <c r="L150" i="1" a="1"/>
  <c r="S163" i="1" a="1"/>
  <c r="I54" i="1" a="1"/>
  <c r="O24" i="1" a="1"/>
  <c r="AA22" i="1" a="1"/>
  <c r="I61" i="1" a="1"/>
  <c r="AD134" i="1" a="1"/>
  <c r="O149" i="1" a="1"/>
  <c r="J9" i="1" a="1"/>
  <c r="R22" i="1" a="1"/>
  <c r="AB26" i="1" a="1"/>
  <c r="AE99" i="1" a="1"/>
  <c r="AG24" i="1" a="1"/>
  <c r="AG102" i="1" a="1"/>
  <c r="L23" i="1" a="1"/>
  <c r="V12" i="1" a="1"/>
  <c r="AB29" i="1" a="1"/>
  <c r="I162" i="1" a="1"/>
  <c r="Q117" i="1" a="1"/>
  <c r="AJ12" i="1" a="1"/>
  <c r="L42" i="1" a="1"/>
  <c r="L38" i="1" a="1"/>
  <c r="AG107" i="1" a="1"/>
  <c r="K166" i="1" a="1"/>
  <c r="F31" i="1" a="1"/>
  <c r="V41" i="1" a="1"/>
  <c r="X22" i="1" a="1"/>
  <c r="Q90" i="1" a="1"/>
  <c r="T162" i="1" a="1"/>
  <c r="Y28" i="1" a="1"/>
  <c r="AG56" i="1" a="1"/>
  <c r="O26" i="1" a="1"/>
  <c r="AA41" i="1" a="1"/>
  <c r="K32" i="1" a="1"/>
  <c r="AA17" i="1" a="1"/>
  <c r="L151" i="1" a="1"/>
  <c r="J15" i="1" a="1"/>
  <c r="V52" i="1" a="1"/>
  <c r="Y29" i="1" a="1"/>
  <c r="AF12" i="1" a="1"/>
  <c r="AD132" i="1" a="1"/>
  <c r="AG11" i="1" a="1"/>
  <c r="I57" i="1" a="1"/>
  <c r="X31" i="1" a="1"/>
  <c r="H136" i="1" a="1"/>
  <c r="N99" i="1" a="1"/>
  <c r="J121" i="1" a="1"/>
  <c r="AH160" i="1" a="1"/>
  <c r="I119" i="1" a="1"/>
  <c r="I135" i="1" a="1"/>
  <c r="I143" i="1" a="1"/>
  <c r="AF28" i="1" a="1"/>
  <c r="K86" i="1" a="1"/>
  <c r="U8" i="1" a="1"/>
  <c r="AC41" i="1" a="1"/>
  <c r="I7" i="1" a="1"/>
  <c r="Z62" i="1" a="1"/>
  <c r="AG145" i="1" a="1"/>
  <c r="F15" i="1" a="1"/>
  <c r="M24" i="1" a="1"/>
  <c r="AE105" i="1" a="1"/>
  <c r="R13" i="1" a="1"/>
  <c r="W90" i="1" a="1"/>
  <c r="AF148" i="1" a="1"/>
  <c r="N42" i="1" a="1"/>
  <c r="X134" i="1" a="1"/>
  <c r="T76" i="1" a="1"/>
  <c r="T74" i="1" a="1"/>
  <c r="X84" i="1" a="1"/>
  <c r="AC27" i="1" a="1"/>
  <c r="T10" i="1" a="1"/>
  <c r="F127" i="1" a="1"/>
  <c r="AH13" i="1" a="1"/>
  <c r="AC76" i="1" a="1"/>
  <c r="AG9" i="1" a="1"/>
  <c r="AI102" i="1" a="1"/>
  <c r="R16" i="1" a="1"/>
  <c r="S167" i="1" a="1"/>
  <c r="AE13" i="1" a="1"/>
  <c r="K143" i="1" a="1"/>
  <c r="Z14" i="1" a="1"/>
  <c r="O27" i="1" a="1"/>
  <c r="AE14" i="1" a="1"/>
  <c r="Z55" i="1" a="1"/>
  <c r="Q115" i="1" a="1"/>
  <c r="AB10" i="1" a="1"/>
  <c r="AD133" i="1" a="1"/>
  <c r="Z129" i="1" a="1"/>
  <c r="S164" i="1" a="1"/>
  <c r="AE16" i="1" a="1"/>
  <c r="AF16" i="1" a="1"/>
  <c r="W76" i="1" a="1"/>
  <c r="V30" i="1" a="1"/>
  <c r="V88" i="1" a="1"/>
  <c r="G142" i="1" a="1"/>
  <c r="AF106" i="1" a="1"/>
  <c r="I151" i="1" a="1"/>
  <c r="I142" i="1" a="1"/>
  <c r="Q41" i="1" a="1"/>
  <c r="AJ11" i="1" a="1"/>
  <c r="T23" i="1" a="1"/>
  <c r="T54" i="1" a="1"/>
  <c r="T107" i="1" a="1"/>
  <c r="I86" i="1" a="1"/>
  <c r="M16" i="1" a="1"/>
  <c r="T165" i="1" a="1"/>
  <c r="L15" i="1" a="1"/>
  <c r="Q8" i="1" a="1"/>
  <c r="X8" i="1" a="1"/>
  <c r="AA161" i="1" a="1"/>
  <c r="Y76" i="1" a="1"/>
  <c r="T14" i="1" a="1"/>
  <c r="AI47" i="1" a="1"/>
  <c r="I122" i="1" a="1"/>
  <c r="N27" i="1" a="1"/>
  <c r="U177" i="1" a="1"/>
  <c r="I17" i="1" a="1"/>
  <c r="S24" i="1" a="1"/>
  <c r="P83" i="1" a="1"/>
  <c r="AE130" i="1" a="1"/>
  <c r="Z23" i="1" a="1"/>
  <c r="P12" i="1" a="1"/>
  <c r="S85" i="1" a="1"/>
  <c r="I115" i="1" a="1"/>
  <c r="N9" i="1" a="1"/>
  <c r="W29" i="1" a="1"/>
  <c r="O10" i="1" a="1"/>
  <c r="H25" i="1" a="1"/>
  <c r="P8" i="1" a="1"/>
  <c r="AF99" i="1" a="1"/>
  <c r="U28" i="1" a="1"/>
  <c r="Y11" i="1" a="1"/>
  <c r="G8" i="1" a="1"/>
  <c r="AG25" i="1" a="1"/>
  <c r="AE161" i="1" a="1"/>
  <c r="K54" i="1" a="1"/>
  <c r="AG7" i="1" a="1"/>
  <c r="G144" i="1" a="1"/>
  <c r="AI103" i="1" a="1"/>
  <c r="AG67" i="1" a="1"/>
  <c r="G61" i="1" a="1"/>
  <c r="AG29" i="1" a="1"/>
  <c r="H181" i="1" a="1"/>
  <c r="K85" i="1" a="1"/>
  <c r="T164" i="1" a="1"/>
  <c r="N17" i="1" a="1"/>
  <c r="V27" i="1" a="1"/>
  <c r="J7" i="1" a="1"/>
  <c r="M31" i="1" a="1"/>
  <c r="F25" i="1" a="1"/>
  <c r="AF130" i="1" a="1"/>
  <c r="F24" i="1" a="1"/>
  <c r="M59" i="1" a="1"/>
  <c r="AA25" i="1" a="1"/>
  <c r="AE8" i="1" a="1"/>
  <c r="T106" i="1" a="1"/>
  <c r="AD7" i="1" a="1"/>
  <c r="S91" i="1" a="1"/>
  <c r="V11" i="1" a="1"/>
  <c r="AD136" i="1" a="1"/>
  <c r="J12" i="1" a="1"/>
  <c r="N14" i="1" a="1"/>
  <c r="Y70" i="1" a="1"/>
  <c r="K133" i="1" a="1"/>
  <c r="N164" i="1" a="1"/>
  <c r="V59" i="1" a="1"/>
  <c r="P14" i="1" a="1"/>
  <c r="AA30" i="1" a="1"/>
  <c r="F76" i="1" a="1"/>
  <c r="I177" i="1" a="1"/>
  <c r="W161" i="1" a="1"/>
  <c r="AH22" i="1" a="1"/>
  <c r="AA74" i="1" a="1"/>
  <c r="H32" i="1" a="1"/>
  <c r="AH89" i="1" a="1"/>
  <c r="Q121" i="1" a="1"/>
  <c r="O23" i="1" a="1"/>
  <c r="Q159" i="1" a="1"/>
  <c r="AG12" i="1" a="1"/>
  <c r="AI45" i="1" a="1"/>
  <c r="AC32" i="1" a="1"/>
  <c r="K176" i="1" a="1"/>
  <c r="T7" i="1" a="1"/>
  <c r="AH101" i="1" a="1"/>
  <c r="Z22" i="1" a="1"/>
  <c r="AD12" i="1" a="1"/>
  <c r="L22" i="1" a="1"/>
  <c r="K182" i="1" a="1"/>
  <c r="V129" i="1" a="1"/>
  <c r="I128" i="1" a="1"/>
  <c r="X12" i="1" a="1"/>
  <c r="L176" i="1" a="1"/>
  <c r="K11" i="1" a="1"/>
  <c r="Z74" i="1" a="1"/>
  <c r="P11" i="1" a="1"/>
  <c r="AC9" i="1" a="1"/>
  <c r="N116" i="1" a="1"/>
  <c r="I13" i="1" a="1"/>
  <c r="AF30" i="1" a="1"/>
  <c r="G12" i="1" a="1"/>
  <c r="W72" i="1" a="1"/>
  <c r="O22" i="1" a="1"/>
  <c r="W60" i="1" a="1"/>
  <c r="AG161" i="1" a="1"/>
  <c r="O146" i="1" a="1"/>
  <c r="K145" i="1" a="1"/>
  <c r="K37" i="1" a="1"/>
  <c r="W83" i="1" a="1"/>
  <c r="AI77" i="1" a="1"/>
  <c r="T71" i="1" a="1"/>
  <c r="AH107" i="1" a="1"/>
  <c r="L173" i="1" a="1"/>
  <c r="G62" i="1" a="1"/>
  <c r="L99" i="1" a="1"/>
  <c r="AC102" i="1" a="1"/>
  <c r="AC11" i="1" a="1"/>
  <c r="AJ17" i="1" a="1"/>
  <c r="L142" i="1" a="1"/>
  <c r="J29" i="1" a="1"/>
  <c r="AG14" i="1" a="1"/>
  <c r="AE159" i="1" a="1"/>
  <c r="AH71" i="1" a="1"/>
  <c r="AA8" i="1" a="1"/>
  <c r="Z13" i="1" a="1"/>
  <c r="K52" i="1" a="1"/>
  <c r="W127" i="1" a="1"/>
  <c r="R7" i="1" a="1"/>
  <c r="S159" i="1" a="1"/>
  <c r="L58" i="1" a="1"/>
  <c r="T84" i="1" a="1"/>
  <c r="AD32" i="1" a="1"/>
  <c r="O17" i="1" a="1"/>
  <c r="AG101" i="1" a="1"/>
  <c r="T99" i="1" a="1"/>
  <c r="L59" i="1" a="1"/>
  <c r="I85" i="1" a="1"/>
  <c r="AF15" i="1" a="1"/>
  <c r="R15" i="1" a="1"/>
  <c r="P16" i="1" a="1"/>
  <c r="N118" i="1" a="1"/>
  <c r="U24" i="1" a="1"/>
  <c r="H92" i="1" a="1"/>
  <c r="AH166" i="1" a="1"/>
  <c r="K62" i="1" a="1"/>
  <c r="Z27" i="1" a="1"/>
  <c r="AC26" i="1" a="1"/>
  <c r="AH11" i="1" a="1"/>
  <c r="AA166" i="1" a="1"/>
  <c r="K129" i="1" a="1"/>
  <c r="Y101" i="1" a="1"/>
  <c r="Z7" i="1" a="1"/>
  <c r="Y9" i="1" a="1"/>
  <c r="T59" i="1" a="1"/>
  <c r="L9" i="1" a="1"/>
  <c r="U105" i="1" a="1"/>
  <c r="N131" i="1" a="1"/>
  <c r="AI43" i="1" a="1"/>
  <c r="AA11" i="1" a="1"/>
  <c r="AI46" i="1" a="1"/>
  <c r="AC12" i="1" a="1"/>
  <c r="AA46" i="1" a="1"/>
  <c r="N92" i="1" a="1"/>
  <c r="H12" i="1" a="1"/>
  <c r="I29" i="1" a="1"/>
  <c r="AG13" i="1" a="1"/>
  <c r="Q118" i="1" a="1"/>
  <c r="AC16" i="1" a="1"/>
  <c r="T163" i="1" a="1"/>
  <c r="K84" i="1" a="1"/>
  <c r="T88" i="1" a="1"/>
  <c r="Y16" i="1" a="1"/>
  <c r="X16" i="1" a="1"/>
  <c r="AD103" i="1" a="1"/>
  <c r="S127" i="1" a="1"/>
  <c r="AB115" i="1" a="1"/>
  <c r="AJ37" i="1" a="1"/>
  <c r="L17" i="1" a="1"/>
  <c r="L148" i="1" a="1"/>
  <c r="AH69" i="1" a="1"/>
  <c r="AH8" i="1" a="1"/>
  <c r="U29" i="1" a="1"/>
  <c r="Q137" i="1" a="1"/>
  <c r="I114" i="1" a="1"/>
  <c r="AF128" i="1" a="1"/>
  <c r="G73" i="1" a="1"/>
  <c r="T87" i="1" a="1"/>
  <c r="V55" i="1" a="1"/>
  <c r="N113" i="1" a="1"/>
  <c r="V16" i="1" a="1"/>
  <c r="AA10" i="1" a="1"/>
  <c r="W31" i="1" a="1"/>
  <c r="J30" i="1" a="1"/>
  <c r="AI39" i="1" a="1"/>
  <c r="AD42" i="1" a="1"/>
  <c r="S8" i="1" a="1"/>
  <c r="AD28" i="1" a="1"/>
  <c r="N174" i="1" a="1"/>
  <c r="AD127" i="1" a="1"/>
  <c r="AD135" i="1" a="1"/>
  <c r="X25" i="1" a="1"/>
  <c r="Z16" i="1" a="1"/>
  <c r="O120" i="1" a="1"/>
  <c r="AD38" i="1" a="1"/>
  <c r="R28" i="1" a="1"/>
  <c r="AE25" i="1" a="1"/>
  <c r="G27" i="1" a="1"/>
  <c r="N115" i="1" a="1"/>
  <c r="AF24" i="1" a="1"/>
  <c r="N29" i="1" a="1"/>
  <c r="AH182" i="1" a="1"/>
  <c r="AG8" i="1" a="1"/>
  <c r="I30" i="1" a="1"/>
  <c r="AH12" i="1" a="1"/>
  <c r="N30" i="1" a="1"/>
  <c r="T17" i="1" a="1"/>
  <c r="S31" i="1" a="1"/>
  <c r="AG73" i="1" a="1"/>
  <c r="S15" i="1" a="1"/>
  <c r="K7" i="1" a="1"/>
  <c r="W77" i="1" a="1"/>
  <c r="U26" i="1" a="1"/>
  <c r="AD46" i="1" a="1"/>
  <c r="AB28" i="1" a="1"/>
  <c r="X102" i="1" a="1"/>
  <c r="X9" i="1" a="1"/>
  <c r="N130" i="1" a="1"/>
  <c r="V61" i="1" a="1"/>
  <c r="T53" i="1" a="1"/>
  <c r="L37" i="1" a="1"/>
  <c r="O148" i="1" a="1"/>
  <c r="X7" i="1" a="1"/>
  <c r="I146" i="1" a="1"/>
  <c r="AI13" i="1" a="1"/>
  <c r="I113" i="1" a="1"/>
  <c r="I82" i="1" a="1"/>
  <c r="AA118" i="1" a="1"/>
  <c r="AI11" i="1" a="1"/>
  <c r="M7" i="1" a="1"/>
  <c r="F23" i="1" a="1"/>
  <c r="R27" i="1" a="1"/>
  <c r="Z52" i="1" a="1"/>
  <c r="Z12" i="1" a="1"/>
  <c r="I11" i="1" a="1"/>
  <c r="AC71" i="1" a="1"/>
  <c r="AC92" i="1" a="1"/>
  <c r="M163" i="1" a="1"/>
  <c r="N175" i="1" a="1"/>
  <c r="F181" i="1" a="1"/>
  <c r="AE29" i="1" a="1"/>
  <c r="AD84" i="1" a="1"/>
  <c r="H86" i="1" a="1"/>
  <c r="AG166" i="1" a="1"/>
  <c r="W87" i="1" a="1"/>
  <c r="R120" i="1" a="1"/>
  <c r="Z167" i="1" a="1"/>
  <c r="AC28" i="1" a="1"/>
  <c r="G15" i="1" a="1"/>
  <c r="X149" i="1" a="1"/>
  <c r="R29" i="1" a="1"/>
  <c r="G143" i="1" a="1"/>
  <c r="N89" i="1" a="1"/>
  <c r="K172" i="1" a="1"/>
  <c r="N45" i="1" a="1"/>
  <c r="AC84" i="1" a="1"/>
  <c r="W56" i="1" a="1"/>
  <c r="K167" i="1" a="1"/>
  <c r="F174" i="1" a="1"/>
  <c r="O118" i="1" a="1"/>
  <c r="Y25" i="1" a="1"/>
  <c r="AJ7" i="1" a="1"/>
  <c r="O58" i="1" a="1"/>
  <c r="N177" i="1" a="1"/>
  <c r="H173" i="1" a="1"/>
  <c r="R23" i="1" a="1"/>
  <c r="O62" i="1" a="1"/>
  <c r="Y165" i="1" a="1"/>
  <c r="K178" i="1" a="1"/>
  <c r="I172" i="1" a="1"/>
  <c r="K13" i="1" a="1"/>
  <c r="O151" i="1" a="1"/>
  <c r="N133" i="1" a="1"/>
  <c r="K83" i="1" a="1"/>
  <c r="L174" i="1" a="1"/>
  <c r="S12" i="1" a="1"/>
  <c r="I59" i="1" a="1"/>
  <c r="R25" i="1" a="1"/>
  <c r="Q88" i="1" a="1"/>
  <c r="N167" i="1" a="1"/>
  <c r="AF17" i="1" a="1"/>
  <c r="N12" i="1" a="1"/>
  <c r="L39" i="1" a="1"/>
  <c r="I53" i="1" a="1"/>
  <c r="X30" i="1" a="1"/>
  <c r="G26" i="1" a="1"/>
  <c r="X29" i="1" a="1"/>
  <c r="P82" i="1" a="1"/>
  <c r="T90" i="1" a="1"/>
  <c r="J17" i="1" a="1"/>
  <c r="N38" i="1" a="1"/>
  <c r="V53" i="1" a="1"/>
  <c r="S22" i="1" a="1"/>
  <c r="L146" i="1" a="1"/>
  <c r="AD87" i="1" a="1"/>
  <c r="N10" i="1" a="1"/>
  <c r="W68" i="1" a="1"/>
  <c r="Y105" i="1" a="1"/>
  <c r="Y67" i="1" a="1"/>
  <c r="O31" i="1" a="1"/>
  <c r="F133" i="1" a="1"/>
  <c r="Y12" i="1" a="1"/>
  <c r="W22" i="1" a="1"/>
  <c r="K22" i="1" a="1"/>
  <c r="AB8" i="1" a="1"/>
  <c r="AB133" i="1" a="1"/>
  <c r="G118" i="1" a="1"/>
  <c r="P31" i="1" a="1"/>
  <c r="J122" i="1" a="1"/>
  <c r="T11" i="1" a="1"/>
  <c r="J25" i="1" a="1"/>
  <c r="L61" i="1" a="1"/>
  <c r="S83" i="1" a="1"/>
  <c r="O84" i="1" a="1"/>
  <c r="Y72" i="1" a="1"/>
  <c r="K29" i="1" a="1"/>
  <c r="H22" i="1" a="1"/>
  <c r="AD15" i="1" a="1"/>
  <c r="W13" i="1" a="1"/>
  <c r="Q163" i="1" a="1"/>
  <c r="V56" i="1" a="1"/>
  <c r="K27" i="1" a="1"/>
  <c r="O142" i="1" a="1"/>
  <c r="H17" i="1" a="1"/>
  <c r="N52" i="1" a="1"/>
  <c r="L132" i="1" a="1"/>
  <c r="J53" i="1" a="1"/>
  <c r="AI76" i="1" a="1"/>
  <c r="K42" i="1" a="1"/>
  <c r="AG160" i="1" a="1"/>
  <c r="K158" i="1" a="1"/>
  <c r="AC162" i="1" a="1"/>
  <c r="L149" i="1" a="1"/>
  <c r="K57" i="1" a="1"/>
  <c r="AI41" i="1" a="1"/>
  <c r="AD90" i="1" a="1"/>
  <c r="R14" i="1" a="1"/>
  <c r="Q76" i="1" a="1"/>
  <c r="W128" i="1" a="1"/>
  <c r="AI174" i="1" a="1"/>
  <c r="I14" i="1" a="1"/>
  <c r="K91" i="1" a="1"/>
  <c r="AC73" i="1" a="1"/>
  <c r="W25" i="1" a="1"/>
  <c r="S89" i="1" a="1"/>
  <c r="AD86" i="1" a="1"/>
  <c r="W32" i="1" a="1"/>
  <c r="K127" i="1" a="1"/>
  <c r="M23" i="1" a="1"/>
  <c r="T52" i="1" a="1"/>
  <c r="Q131" i="1" a="1"/>
  <c r="F13" i="1" a="1"/>
  <c r="L27" i="1" a="1"/>
  <c r="AG104" i="1" a="1"/>
  <c r="AB22" i="1" a="1"/>
  <c r="AC181" i="1" a="1"/>
  <c r="S27" i="1" a="1"/>
  <c r="K59" i="1" a="1"/>
  <c r="Y71" i="1" a="1"/>
  <c r="N37" i="1" a="1"/>
  <c r="M25" i="1" a="1"/>
  <c r="I47" i="1" a="1"/>
  <c r="S16" i="1" a="1"/>
  <c r="H30" i="1" a="1"/>
  <c r="G16" i="1" a="1"/>
  <c r="H178" i="1" a="1"/>
  <c r="K151" i="1" a="1"/>
  <c r="V14" i="1" a="1"/>
  <c r="N145" i="1" a="1"/>
  <c r="L28" i="1" a="1"/>
  <c r="AG142" i="1" a="1"/>
  <c r="N178" i="1" a="1"/>
  <c r="R121" i="1" a="1"/>
  <c r="K9" i="1" a="1"/>
  <c r="U22" i="1" a="1"/>
  <c r="Z130" i="1" a="1"/>
  <c r="H15" i="1" a="1"/>
  <c r="N90" i="1" a="1"/>
  <c r="N120" i="1" a="1"/>
  <c r="AA69" i="1" a="1"/>
  <c r="AG42" i="1" a="1"/>
  <c r="AD13" i="1" a="1"/>
  <c r="Q160" i="1" a="1"/>
  <c r="Q24" i="1" a="1"/>
  <c r="AI122" i="1" a="1"/>
  <c r="Q157" i="1" a="1"/>
  <c r="P13" i="1" a="1"/>
  <c r="P149" i="1" a="1"/>
  <c r="AB32" i="1" a="1"/>
  <c r="G54" i="1" a="1"/>
  <c r="AG16" i="1" a="1"/>
  <c r="Y77" i="1" a="1"/>
  <c r="Y77" i="1" l="1"/>
  <c r="AG16" i="1"/>
  <c r="G54" i="1"/>
  <c r="AB32" i="1"/>
  <c r="P149" i="1"/>
  <c r="P13" i="1"/>
  <c r="Q157" i="1"/>
  <c r="AI122" i="1"/>
  <c r="Q24" i="1"/>
  <c r="Q160" i="1"/>
  <c r="AD13" i="1"/>
  <c r="AG42" i="1"/>
  <c r="AA69" i="1"/>
  <c r="N120" i="1"/>
  <c r="N90" i="1"/>
  <c r="H15" i="1"/>
  <c r="Z130" i="1"/>
  <c r="U22" i="1"/>
  <c r="K9" i="1"/>
  <c r="R121" i="1"/>
  <c r="N178" i="1"/>
  <c r="AG142" i="1"/>
  <c r="L28" i="1"/>
  <c r="N145" i="1"/>
  <c r="V14" i="1"/>
  <c r="K151" i="1"/>
  <c r="H178" i="1"/>
  <c r="G16" i="1"/>
  <c r="H30" i="1"/>
  <c r="S16" i="1"/>
  <c r="I47" i="1"/>
  <c r="M25" i="1"/>
  <c r="N37" i="1"/>
  <c r="Y71" i="1"/>
  <c r="K59" i="1"/>
  <c r="S27" i="1"/>
  <c r="AC181" i="1"/>
  <c r="AB22" i="1"/>
  <c r="AG104" i="1"/>
  <c r="L27" i="1"/>
  <c r="F13" i="1"/>
  <c r="Q131" i="1"/>
  <c r="T52" i="1"/>
  <c r="M23" i="1"/>
  <c r="K127" i="1"/>
  <c r="W32" i="1"/>
  <c r="AD86" i="1"/>
  <c r="S89" i="1"/>
  <c r="W25" i="1"/>
  <c r="AC73" i="1"/>
  <c r="K91" i="1"/>
  <c r="I14" i="1"/>
  <c r="AI174" i="1"/>
  <c r="W128" i="1"/>
  <c r="Q76" i="1"/>
  <c r="R14" i="1"/>
  <c r="AD90" i="1"/>
  <c r="AI41" i="1"/>
  <c r="K57" i="1"/>
  <c r="L149" i="1"/>
  <c r="AC162" i="1"/>
  <c r="K158" i="1"/>
  <c r="AG160" i="1"/>
  <c r="K42" i="1"/>
  <c r="AI76" i="1"/>
  <c r="J53" i="1"/>
  <c r="L132" i="1"/>
  <c r="N52" i="1"/>
  <c r="H17" i="1"/>
  <c r="O142" i="1"/>
  <c r="K27" i="1"/>
  <c r="V56" i="1"/>
  <c r="Q163" i="1"/>
  <c r="W13" i="1"/>
  <c r="AD15" i="1"/>
  <c r="H22" i="1"/>
  <c r="K29" i="1"/>
  <c r="Y72" i="1"/>
  <c r="O84" i="1"/>
  <c r="S83" i="1"/>
  <c r="L61" i="1"/>
  <c r="J25" i="1"/>
  <c r="T11" i="1"/>
  <c r="J122" i="1"/>
  <c r="P31" i="1"/>
  <c r="G118" i="1"/>
  <c r="AB133" i="1"/>
  <c r="AB8" i="1"/>
  <c r="K22" i="1"/>
  <c r="W22" i="1"/>
  <c r="Y12" i="1"/>
  <c r="F133" i="1"/>
  <c r="O31" i="1"/>
  <c r="Y67" i="1"/>
  <c r="Y105" i="1"/>
  <c r="W68" i="1"/>
  <c r="N10" i="1"/>
  <c r="AD87" i="1"/>
  <c r="L146" i="1"/>
  <c r="S22" i="1"/>
  <c r="V53" i="1"/>
  <c r="N38" i="1"/>
  <c r="J17" i="1"/>
  <c r="T90" i="1"/>
  <c r="P82" i="1"/>
  <c r="X29" i="1"/>
  <c r="G26" i="1"/>
  <c r="X30" i="1"/>
  <c r="I53" i="1"/>
  <c r="L39" i="1"/>
  <c r="N12" i="1"/>
  <c r="AF17" i="1"/>
  <c r="N167" i="1"/>
  <c r="Q88" i="1"/>
  <c r="R25" i="1"/>
  <c r="I59" i="1"/>
  <c r="S12" i="1"/>
  <c r="L174" i="1"/>
  <c r="K83" i="1"/>
  <c r="N133" i="1"/>
  <c r="O151" i="1"/>
  <c r="K13" i="1"/>
  <c r="I172" i="1"/>
  <c r="K178" i="1"/>
  <c r="Y165" i="1"/>
  <c r="O62" i="1"/>
  <c r="R23" i="1"/>
  <c r="H173" i="1"/>
  <c r="N177" i="1"/>
  <c r="O58" i="1"/>
  <c r="AJ7" i="1"/>
  <c r="Y25" i="1"/>
  <c r="O118" i="1"/>
  <c r="F174" i="1"/>
  <c r="K167" i="1"/>
  <c r="W56" i="1"/>
  <c r="AC84" i="1"/>
  <c r="N45" i="1"/>
  <c r="K172" i="1"/>
  <c r="N89" i="1"/>
  <c r="G143" i="1"/>
  <c r="R29" i="1"/>
  <c r="X149" i="1"/>
  <c r="G15" i="1"/>
  <c r="AC28" i="1"/>
  <c r="Z167" i="1"/>
  <c r="R120" i="1"/>
  <c r="W87" i="1"/>
  <c r="AG166" i="1"/>
  <c r="H86" i="1"/>
  <c r="AD84" i="1"/>
  <c r="AE29" i="1"/>
  <c r="F181" i="1"/>
  <c r="N175" i="1"/>
  <c r="M163" i="1"/>
  <c r="AC92" i="1"/>
  <c r="AC71" i="1"/>
  <c r="I11" i="1"/>
  <c r="Z12" i="1"/>
  <c r="Z52" i="1"/>
  <c r="R27" i="1"/>
  <c r="F23" i="1"/>
  <c r="M7" i="1"/>
  <c r="AI11" i="1"/>
  <c r="AA118" i="1"/>
  <c r="I82" i="1"/>
  <c r="I113" i="1"/>
  <c r="AI13" i="1"/>
  <c r="I146" i="1"/>
  <c r="X7" i="1"/>
  <c r="O148" i="1"/>
  <c r="L37" i="1"/>
  <c r="T53" i="1"/>
  <c r="V61" i="1"/>
  <c r="N130" i="1"/>
  <c r="X9" i="1"/>
  <c r="X102" i="1"/>
  <c r="AB28" i="1"/>
  <c r="AD46" i="1"/>
  <c r="U26" i="1"/>
  <c r="W77" i="1"/>
  <c r="K7" i="1"/>
  <c r="S15" i="1"/>
  <c r="AG73" i="1"/>
  <c r="S31" i="1"/>
  <c r="T17" i="1"/>
  <c r="N30" i="1"/>
  <c r="AH12" i="1"/>
  <c r="I30" i="1"/>
  <c r="AG8" i="1"/>
  <c r="AH182" i="1"/>
  <c r="N29" i="1"/>
  <c r="AF24" i="1"/>
  <c r="N115" i="1"/>
  <c r="G27" i="1"/>
  <c r="AE25" i="1"/>
  <c r="R28" i="1"/>
  <c r="AD38" i="1"/>
  <c r="O120" i="1"/>
  <c r="Z16" i="1"/>
  <c r="X25" i="1"/>
  <c r="AD135" i="1"/>
  <c r="AD127" i="1"/>
  <c r="N174" i="1"/>
  <c r="AD28" i="1"/>
  <c r="S8" i="1"/>
  <c r="AD42" i="1"/>
  <c r="AI39" i="1"/>
  <c r="J30" i="1"/>
  <c r="W31" i="1"/>
  <c r="AA10" i="1"/>
  <c r="V16" i="1"/>
  <c r="N113" i="1"/>
  <c r="V55" i="1"/>
  <c r="T87" i="1"/>
  <c r="G73" i="1"/>
  <c r="AF128" i="1"/>
  <c r="I114" i="1"/>
  <c r="Q137" i="1"/>
  <c r="U29" i="1"/>
  <c r="AH8" i="1"/>
  <c r="AH69" i="1"/>
  <c r="L148" i="1"/>
  <c r="L17" i="1"/>
  <c r="AJ37" i="1"/>
  <c r="AB115" i="1"/>
  <c r="S127" i="1"/>
  <c r="AD103" i="1"/>
  <c r="X16" i="1"/>
  <c r="Y16" i="1"/>
  <c r="T88" i="1"/>
  <c r="K84" i="1"/>
  <c r="T163" i="1"/>
  <c r="AC16" i="1"/>
  <c r="Q118" i="1"/>
  <c r="AG13" i="1"/>
  <c r="I29" i="1"/>
  <c r="H12" i="1"/>
  <c r="N92" i="1"/>
  <c r="AA46" i="1"/>
  <c r="AC12" i="1"/>
  <c r="AI46" i="1"/>
  <c r="AA11" i="1"/>
  <c r="AI43" i="1"/>
  <c r="N131" i="1"/>
  <c r="U105" i="1"/>
  <c r="L9" i="1"/>
  <c r="T59" i="1"/>
  <c r="Y9" i="1"/>
  <c r="Z7" i="1"/>
  <c r="Y101" i="1"/>
  <c r="K129" i="1"/>
  <c r="AA166" i="1"/>
  <c r="AH11" i="1"/>
  <c r="AC26" i="1"/>
  <c r="Z27" i="1"/>
  <c r="K62" i="1"/>
  <c r="AH166" i="1"/>
  <c r="H92" i="1"/>
  <c r="U24" i="1"/>
  <c r="N118" i="1"/>
  <c r="P16" i="1"/>
  <c r="R15" i="1"/>
  <c r="AF15" i="1"/>
  <c r="I85" i="1"/>
  <c r="L59" i="1"/>
  <c r="T99" i="1"/>
  <c r="AG101" i="1"/>
  <c r="O17" i="1"/>
  <c r="AD32" i="1"/>
  <c r="T84" i="1"/>
  <c r="L58" i="1"/>
  <c r="S159" i="1"/>
  <c r="R7" i="1"/>
  <c r="W127" i="1"/>
  <c r="K52" i="1"/>
  <c r="Z13" i="1"/>
  <c r="AA8" i="1"/>
  <c r="AH71" i="1"/>
  <c r="AE159" i="1"/>
  <c r="AG14" i="1"/>
  <c r="J29" i="1"/>
  <c r="L142" i="1"/>
  <c r="AJ17" i="1"/>
  <c r="AC11" i="1"/>
  <c r="AC102" i="1"/>
  <c r="L99" i="1"/>
  <c r="G62" i="1"/>
  <c r="L173" i="1"/>
  <c r="AH107" i="1"/>
  <c r="T71" i="1"/>
  <c r="AI77" i="1"/>
  <c r="W83" i="1"/>
  <c r="K37" i="1"/>
  <c r="K145" i="1"/>
  <c r="O146" i="1"/>
  <c r="AG161" i="1"/>
  <c r="W60" i="1"/>
  <c r="O22" i="1"/>
  <c r="W72" i="1"/>
  <c r="G12" i="1"/>
  <c r="AF30" i="1"/>
  <c r="I13" i="1"/>
  <c r="N116" i="1"/>
  <c r="AC9" i="1"/>
  <c r="P11" i="1"/>
  <c r="Z74" i="1"/>
  <c r="K11" i="1"/>
  <c r="L176" i="1"/>
  <c r="X12" i="1"/>
  <c r="I128" i="1"/>
  <c r="V129" i="1"/>
  <c r="K182" i="1"/>
  <c r="L22" i="1"/>
  <c r="AD12" i="1"/>
  <c r="Z22" i="1"/>
  <c r="AH101" i="1"/>
  <c r="T7" i="1"/>
  <c r="K176" i="1"/>
  <c r="AC32" i="1"/>
  <c r="AI45" i="1"/>
  <c r="AG12" i="1"/>
  <c r="Q159" i="1"/>
  <c r="O23" i="1"/>
  <c r="Q121" i="1"/>
  <c r="AH89" i="1"/>
  <c r="H32" i="1"/>
  <c r="AA74" i="1"/>
  <c r="AH22" i="1"/>
  <c r="W161" i="1"/>
  <c r="I177" i="1"/>
  <c r="F76" i="1"/>
  <c r="AA30" i="1"/>
  <c r="P14" i="1"/>
  <c r="V59" i="1"/>
  <c r="N164" i="1"/>
  <c r="K133" i="1"/>
  <c r="Y70" i="1"/>
  <c r="N14" i="1"/>
  <c r="J12" i="1"/>
  <c r="AD136" i="1"/>
  <c r="V11" i="1"/>
  <c r="S91" i="1"/>
  <c r="AD7" i="1"/>
  <c r="T106" i="1"/>
  <c r="AE8" i="1"/>
  <c r="AA25" i="1"/>
  <c r="M59" i="1"/>
  <c r="F24" i="1"/>
  <c r="AF130" i="1"/>
  <c r="F25" i="1"/>
  <c r="M31" i="1"/>
  <c r="J7" i="1"/>
  <c r="V27" i="1"/>
  <c r="N17" i="1"/>
  <c r="T164" i="1"/>
  <c r="K85" i="1"/>
  <c r="H181" i="1"/>
  <c r="AG29" i="1"/>
  <c r="G61" i="1"/>
  <c r="AG67" i="1"/>
  <c r="AI103" i="1"/>
  <c r="G144" i="1"/>
  <c r="AG7" i="1"/>
  <c r="K54" i="1"/>
  <c r="AE161" i="1"/>
  <c r="AG25" i="1"/>
  <c r="G8" i="1"/>
  <c r="Y11" i="1"/>
  <c r="U28" i="1"/>
  <c r="AF99" i="1"/>
  <c r="P8" i="1"/>
  <c r="H25" i="1"/>
  <c r="O10" i="1"/>
  <c r="W29" i="1"/>
  <c r="N9" i="1"/>
  <c r="I115" i="1"/>
  <c r="S85" i="1"/>
  <c r="P12" i="1"/>
  <c r="Z23" i="1"/>
  <c r="AE130" i="1"/>
  <c r="P83" i="1"/>
  <c r="S24" i="1"/>
  <c r="I17" i="1"/>
  <c r="U177" i="1"/>
  <c r="N27" i="1"/>
  <c r="I122" i="1"/>
  <c r="AI47" i="1"/>
  <c r="T14" i="1"/>
  <c r="Y76" i="1"/>
  <c r="AA161" i="1"/>
  <c r="X8" i="1"/>
  <c r="Q8" i="1"/>
  <c r="L15" i="1"/>
  <c r="T165" i="1"/>
  <c r="M16" i="1"/>
  <c r="I86" i="1"/>
  <c r="T107" i="1"/>
  <c r="T54" i="1"/>
  <c r="T23" i="1"/>
  <c r="AJ11" i="1"/>
  <c r="Q41" i="1"/>
  <c r="I142" i="1"/>
  <c r="I151" i="1"/>
  <c r="AF106" i="1"/>
  <c r="G142" i="1"/>
  <c r="V88" i="1"/>
  <c r="V30" i="1"/>
  <c r="W76" i="1"/>
  <c r="AF16" i="1"/>
  <c r="AE16" i="1"/>
  <c r="S164" i="1"/>
  <c r="Z129" i="1"/>
  <c r="AD133" i="1"/>
  <c r="AB10" i="1"/>
  <c r="Q115" i="1"/>
  <c r="Z55" i="1"/>
  <c r="AE14" i="1"/>
  <c r="O27" i="1"/>
  <c r="Z14" i="1"/>
  <c r="K143" i="1"/>
  <c r="AE13" i="1"/>
  <c r="S167" i="1"/>
  <c r="R16" i="1"/>
  <c r="AI102" i="1"/>
  <c r="AG9" i="1"/>
  <c r="AC76" i="1"/>
  <c r="AH13" i="1"/>
  <c r="F127" i="1"/>
  <c r="T10" i="1"/>
  <c r="AC27" i="1"/>
  <c r="X84" i="1"/>
  <c r="T74" i="1"/>
  <c r="T76" i="1"/>
  <c r="X134" i="1"/>
  <c r="N42" i="1"/>
  <c r="AF148" i="1"/>
  <c r="W90" i="1"/>
  <c r="R13" i="1"/>
  <c r="AE105" i="1"/>
  <c r="M24" i="1"/>
  <c r="F15" i="1"/>
  <c r="AG145" i="1"/>
  <c r="Z62" i="1"/>
  <c r="I7" i="1"/>
  <c r="AC41" i="1"/>
  <c r="U8" i="1"/>
  <c r="K86" i="1"/>
  <c r="AF28" i="1"/>
  <c r="I143" i="1"/>
  <c r="I135" i="1"/>
  <c r="I119" i="1"/>
  <c r="AH160" i="1"/>
  <c r="J121" i="1"/>
  <c r="N99" i="1"/>
  <c r="H136" i="1"/>
  <c r="X31" i="1"/>
  <c r="I57" i="1"/>
  <c r="AG11" i="1"/>
  <c r="AD132" i="1"/>
  <c r="AF12" i="1"/>
  <c r="Y29" i="1"/>
  <c r="V52" i="1"/>
  <c r="J15" i="1"/>
  <c r="L151" i="1"/>
  <c r="AA17" i="1"/>
  <c r="K32" i="1"/>
  <c r="AA41" i="1"/>
  <c r="O26" i="1"/>
  <c r="AG56" i="1"/>
  <c r="Y28" i="1"/>
  <c r="T162" i="1"/>
  <c r="Q90" i="1"/>
  <c r="X22" i="1"/>
  <c r="V41" i="1"/>
  <c r="F31" i="1"/>
  <c r="K166" i="1"/>
  <c r="AG107" i="1"/>
  <c r="L38" i="1"/>
  <c r="L42" i="1"/>
  <c r="AJ12" i="1"/>
  <c r="Q117" i="1"/>
  <c r="I162" i="1"/>
  <c r="AB29" i="1"/>
  <c r="V12" i="1"/>
  <c r="L23" i="1"/>
  <c r="AG102" i="1"/>
  <c r="AG24" i="1"/>
  <c r="AE99" i="1"/>
  <c r="AB26" i="1"/>
  <c r="R22" i="1"/>
  <c r="J9" i="1"/>
  <c r="O149" i="1"/>
  <c r="AD134" i="1"/>
  <c r="I61" i="1"/>
  <c r="AA22" i="1"/>
  <c r="O24" i="1"/>
  <c r="I54" i="1"/>
  <c r="S163" i="1"/>
  <c r="L150" i="1"/>
  <c r="AD11" i="1"/>
  <c r="Y102" i="1"/>
  <c r="H23" i="1"/>
  <c r="N173" i="1"/>
  <c r="AD31" i="1"/>
  <c r="AG151" i="1"/>
  <c r="F32" i="1"/>
  <c r="O16" i="1"/>
  <c r="AI12" i="1"/>
  <c r="F26" i="1"/>
  <c r="S30" i="1"/>
  <c r="L10" i="1"/>
  <c r="T12" i="1"/>
  <c r="R31" i="1"/>
  <c r="U122" i="1"/>
  <c r="K82" i="1"/>
  <c r="M28" i="1"/>
  <c r="F172" i="1"/>
  <c r="Q114" i="1"/>
  <c r="G14" i="1"/>
  <c r="Z29" i="1"/>
  <c r="U30" i="1"/>
  <c r="I60" i="1"/>
  <c r="X23" i="1"/>
  <c r="N23" i="1"/>
  <c r="AG149" i="1"/>
  <c r="V57" i="1"/>
  <c r="Y13" i="1"/>
  <c r="I127" i="1"/>
  <c r="AJ10" i="1"/>
  <c r="T101" i="1"/>
  <c r="H16" i="1"/>
  <c r="R9" i="1"/>
  <c r="U27" i="1"/>
  <c r="T13" i="1"/>
  <c r="AI7" i="1"/>
  <c r="Y10" i="1"/>
  <c r="AB127" i="1"/>
  <c r="AA67" i="1"/>
  <c r="I23" i="1"/>
  <c r="Q32" i="1"/>
  <c r="M10" i="1"/>
  <c r="AG15" i="1"/>
  <c r="AJ14" i="1"/>
  <c r="U167" i="1"/>
  <c r="AI100" i="1"/>
  <c r="N46" i="1"/>
  <c r="U7" i="1"/>
  <c r="AD16" i="1"/>
  <c r="I112" i="1"/>
  <c r="AF131" i="1"/>
  <c r="O8" i="1"/>
  <c r="U175" i="1"/>
  <c r="F132" i="1"/>
  <c r="U14" i="1"/>
  <c r="I92" i="1"/>
  <c r="Q134" i="1"/>
  <c r="O9" i="1"/>
  <c r="R24" i="1"/>
  <c r="AG143" i="1"/>
  <c r="N161" i="1"/>
  <c r="N181" i="1"/>
  <c r="AE31" i="1"/>
  <c r="T85" i="1"/>
  <c r="L16" i="1"/>
  <c r="AD9" i="1"/>
  <c r="P26" i="1"/>
  <c r="AD39" i="1"/>
  <c r="N11" i="1"/>
  <c r="V9" i="1"/>
  <c r="AF146" i="1"/>
  <c r="H84" i="1"/>
  <c r="X147" i="1"/>
  <c r="T32" i="1"/>
  <c r="AA40" i="1"/>
  <c r="X128" i="1"/>
  <c r="J62" i="1"/>
  <c r="AG54" i="1"/>
  <c r="Q98" i="1"/>
  <c r="S40" i="1"/>
  <c r="R97" i="1"/>
  <c r="Z8" i="1"/>
  <c r="L152" i="1"/>
  <c r="N119" i="1"/>
  <c r="O82" i="1"/>
  <c r="L32" i="1"/>
  <c r="AB25" i="1"/>
  <c r="AH10" i="1"/>
  <c r="Z60" i="1"/>
  <c r="Y75" i="1"/>
  <c r="AB135" i="1"/>
  <c r="AG100" i="1"/>
  <c r="R11" i="1"/>
  <c r="AH164" i="1"/>
  <c r="S25" i="1"/>
  <c r="AB132" i="1"/>
  <c r="AE167" i="1"/>
  <c r="AB14" i="1"/>
  <c r="K53" i="1"/>
  <c r="AG144" i="1"/>
  <c r="Y161" i="1"/>
  <c r="AE158" i="1"/>
  <c r="X24" i="1"/>
  <c r="Q31" i="1"/>
  <c r="X158" i="1"/>
  <c r="S92" i="1"/>
  <c r="L181" i="1"/>
  <c r="L43" i="1"/>
  <c r="W11" i="1"/>
  <c r="O178" i="1"/>
  <c r="Y7" i="1"/>
  <c r="Y8" i="1"/>
  <c r="Q128" i="1"/>
  <c r="U172" i="1"/>
  <c r="O176" i="1"/>
  <c r="X37" i="1"/>
  <c r="AD89" i="1"/>
  <c r="AB130" i="1"/>
  <c r="O28" i="1"/>
  <c r="Y17" i="1"/>
  <c r="I52" i="1"/>
  <c r="H7" i="1"/>
  <c r="S166" i="1"/>
  <c r="R12" i="1"/>
  <c r="T97" i="1"/>
  <c r="AB16" i="1"/>
  <c r="Q82" i="1"/>
  <c r="W175" i="1"/>
  <c r="AG22" i="1"/>
  <c r="F182" i="1"/>
  <c r="O12" i="1"/>
  <c r="AH105" i="1"/>
  <c r="L30" i="1"/>
  <c r="H9" i="1"/>
  <c r="I178" i="1"/>
  <c r="AB15" i="1"/>
  <c r="AG77" i="1"/>
  <c r="AD130" i="1"/>
  <c r="S11" i="1"/>
  <c r="AG167" i="1"/>
  <c r="H10" i="1"/>
  <c r="X14" i="1"/>
  <c r="K130" i="1"/>
  <c r="I91" i="1"/>
  <c r="AG98" i="1"/>
  <c r="T103" i="1"/>
  <c r="V28" i="1"/>
  <c r="W179" i="1"/>
  <c r="I182" i="1"/>
  <c r="Y97" i="1"/>
  <c r="L167" i="1"/>
  <c r="K89" i="1"/>
  <c r="I16" i="1"/>
  <c r="V17" i="1"/>
  <c r="M27" i="1"/>
  <c r="Z26" i="1"/>
  <c r="J58" i="1"/>
  <c r="I56" i="1"/>
  <c r="N165" i="1"/>
  <c r="N182" i="1"/>
  <c r="W10" i="1"/>
  <c r="AG69" i="1"/>
  <c r="O119" i="1"/>
  <c r="AH27" i="1"/>
  <c r="Q161" i="1"/>
  <c r="T102" i="1"/>
  <c r="N146" i="1"/>
  <c r="Q23" i="1"/>
  <c r="AC24" i="1"/>
  <c r="AE7" i="1"/>
  <c r="U25" i="1"/>
  <c r="AD26" i="1"/>
  <c r="AI114" i="1"/>
  <c r="R122" i="1"/>
  <c r="AF10" i="1"/>
  <c r="AC17" i="1"/>
  <c r="Q127" i="1"/>
  <c r="AC67" i="1"/>
  <c r="N31" i="1"/>
  <c r="AF150" i="1"/>
  <c r="AD8" i="1"/>
  <c r="Q13" i="1"/>
  <c r="AA15" i="1"/>
  <c r="N24" i="1"/>
  <c r="K179" i="1"/>
  <c r="Z59" i="1"/>
  <c r="T72" i="1"/>
  <c r="P68" i="1"/>
  <c r="V43" i="1"/>
  <c r="S28" i="1"/>
  <c r="AF52" i="1"/>
  <c r="X43" i="1"/>
  <c r="AA135" i="1"/>
  <c r="N159" i="1"/>
  <c r="Z165" i="1"/>
  <c r="I104" i="1"/>
  <c r="AG59" i="1"/>
  <c r="AH25" i="1"/>
  <c r="AG158" i="1"/>
  <c r="AC132" i="1"/>
  <c r="V45" i="1"/>
  <c r="AF67" i="1"/>
  <c r="U104" i="1"/>
  <c r="Q143" i="1"/>
  <c r="J120" i="1"/>
  <c r="U130" i="1"/>
  <c r="AI72" i="1"/>
  <c r="S143" i="1"/>
  <c r="K60" i="1"/>
  <c r="R118" i="1"/>
  <c r="K173" i="1"/>
  <c r="AA164" i="1"/>
  <c r="S9" i="1"/>
  <c r="L57" i="1"/>
  <c r="V62" i="1"/>
  <c r="O112" i="1"/>
  <c r="G71" i="1"/>
  <c r="K148" i="1"/>
  <c r="AA117" i="1"/>
  <c r="O173" i="1"/>
  <c r="J112" i="1"/>
  <c r="AF107" i="1"/>
  <c r="AF29" i="1"/>
  <c r="AA100" i="1"/>
  <c r="Q67" i="1"/>
  <c r="I133" i="1"/>
  <c r="Q44" i="1"/>
  <c r="AE166" i="1"/>
  <c r="AA130" i="1"/>
  <c r="F131" i="1"/>
  <c r="AB164" i="1"/>
  <c r="L101" i="1"/>
  <c r="AF147" i="1"/>
  <c r="S117" i="1"/>
  <c r="AD102" i="1"/>
  <c r="W105" i="1"/>
  <c r="O99" i="1"/>
  <c r="K38" i="1"/>
  <c r="M53" i="1"/>
  <c r="J164" i="1"/>
  <c r="AF42" i="1"/>
  <c r="S88" i="1"/>
  <c r="AI37" i="1"/>
  <c r="AA160" i="1"/>
  <c r="G116" i="1"/>
  <c r="G23" i="1"/>
  <c r="G7" i="1"/>
  <c r="AA16" i="1"/>
  <c r="H27" i="1"/>
  <c r="F178" i="1"/>
  <c r="W26" i="1"/>
  <c r="M29" i="1"/>
  <c r="T9" i="1"/>
  <c r="I90" i="1"/>
  <c r="S23" i="1"/>
  <c r="N25" i="1"/>
  <c r="T57" i="1"/>
  <c r="G17" i="1"/>
  <c r="O14" i="1"/>
  <c r="Q150" i="1"/>
  <c r="J23" i="1"/>
  <c r="G10" i="1"/>
  <c r="AI17" i="1"/>
  <c r="R30" i="1"/>
  <c r="U31" i="1"/>
  <c r="L26" i="1"/>
  <c r="I15" i="1"/>
  <c r="G30" i="1"/>
  <c r="R32" i="1"/>
  <c r="L29" i="1"/>
  <c r="Q133" i="1"/>
  <c r="Z132" i="1"/>
  <c r="AD137" i="1"/>
  <c r="L55" i="1"/>
  <c r="I148" i="1"/>
  <c r="H87" i="1"/>
  <c r="J11" i="1"/>
  <c r="H13" i="1"/>
  <c r="Z53" i="1"/>
  <c r="AA14" i="1"/>
  <c r="N160" i="1"/>
  <c r="Q84" i="1"/>
  <c r="L47" i="1"/>
  <c r="P25" i="1"/>
  <c r="Y74" i="1"/>
  <c r="I84" i="1"/>
  <c r="W23" i="1"/>
  <c r="Y26" i="1"/>
  <c r="P85" i="1"/>
  <c r="P24" i="1"/>
  <c r="AB12" i="1"/>
  <c r="Q38" i="1"/>
  <c r="P45" i="1"/>
  <c r="Z10" i="1"/>
  <c r="AH157" i="1"/>
  <c r="P7" i="1"/>
  <c r="T105" i="1"/>
  <c r="H26" i="1"/>
  <c r="N32" i="1"/>
  <c r="L52" i="1"/>
  <c r="J22" i="1"/>
  <c r="Q116" i="1"/>
  <c r="V60" i="1"/>
  <c r="I120" i="1"/>
  <c r="S44" i="1"/>
  <c r="Q166" i="1"/>
  <c r="J10" i="1"/>
  <c r="AG30" i="1"/>
  <c r="R113" i="1"/>
  <c r="AI10" i="1"/>
  <c r="I28" i="1"/>
  <c r="AG45" i="1"/>
  <c r="L177" i="1"/>
  <c r="AE162" i="1"/>
  <c r="K149" i="1"/>
  <c r="G76" i="1"/>
  <c r="AD22" i="1"/>
  <c r="AE26" i="1"/>
  <c r="Q11" i="1"/>
  <c r="K135" i="1"/>
  <c r="Q29" i="1"/>
  <c r="Y103" i="1"/>
  <c r="M15" i="1"/>
  <c r="J16" i="1"/>
  <c r="W28" i="1"/>
  <c r="T27" i="1"/>
  <c r="AF145" i="1"/>
  <c r="AH7" i="1"/>
  <c r="AF133" i="1"/>
  <c r="K15" i="1"/>
  <c r="I118" i="1"/>
  <c r="S161" i="1"/>
  <c r="Z137" i="1"/>
  <c r="K181" i="1"/>
  <c r="F175" i="1"/>
  <c r="AH163" i="1"/>
  <c r="L180" i="1"/>
  <c r="R116" i="1"/>
  <c r="V32" i="1"/>
  <c r="AA27" i="1"/>
  <c r="X26" i="1"/>
  <c r="L147" i="1"/>
  <c r="U9" i="1"/>
  <c r="X129" i="1"/>
  <c r="S157" i="1"/>
  <c r="O152" i="1"/>
  <c r="AD44" i="1"/>
  <c r="O117" i="1"/>
  <c r="G67" i="1"/>
  <c r="H90" i="1"/>
  <c r="AG146" i="1"/>
  <c r="AA162" i="1"/>
  <c r="M54" i="1"/>
  <c r="Z57" i="1"/>
  <c r="AG70" i="1"/>
  <c r="Z85" i="1"/>
  <c r="R178" i="1"/>
  <c r="AA128" i="1"/>
  <c r="X39" i="1"/>
  <c r="AE132" i="1"/>
  <c r="Q149" i="1"/>
  <c r="G68" i="1"/>
  <c r="AH97" i="1"/>
  <c r="X41" i="1"/>
  <c r="AH178" i="1"/>
  <c r="O83" i="1"/>
  <c r="X143" i="1"/>
  <c r="O73" i="1"/>
  <c r="Z159" i="1"/>
  <c r="X101" i="1"/>
  <c r="H176" i="1"/>
  <c r="T127" i="1"/>
  <c r="P157" i="1"/>
  <c r="AF69" i="1"/>
  <c r="AG46" i="1"/>
  <c r="AH84" i="1"/>
  <c r="AF61" i="1"/>
  <c r="R135" i="1"/>
  <c r="Q119" i="1"/>
  <c r="AE157" i="1"/>
  <c r="L24" i="1"/>
  <c r="P73" i="1"/>
  <c r="J26" i="1"/>
  <c r="T100" i="1"/>
  <c r="AJ9" i="1"/>
  <c r="AB24" i="1"/>
  <c r="U100" i="1"/>
  <c r="K92" i="1"/>
  <c r="Q22" i="1"/>
  <c r="AB11" i="1"/>
  <c r="AE15" i="1"/>
  <c r="K23" i="1"/>
  <c r="X127" i="1"/>
  <c r="L85" i="1"/>
  <c r="T16" i="1"/>
  <c r="AA32" i="1"/>
  <c r="O52" i="1"/>
  <c r="Q136" i="1"/>
  <c r="K25" i="1"/>
  <c r="P86" i="1"/>
  <c r="AB31" i="1"/>
  <c r="Y23" i="1"/>
  <c r="S29" i="1"/>
  <c r="Z17" i="1"/>
  <c r="H24" i="1"/>
  <c r="AB23" i="1"/>
  <c r="Y22" i="1"/>
  <c r="I25" i="1"/>
  <c r="AJ15" i="1"/>
  <c r="P88" i="1"/>
  <c r="Q28" i="1"/>
  <c r="N26" i="1"/>
  <c r="V31" i="1"/>
  <c r="K39" i="1"/>
  <c r="M12" i="1"/>
  <c r="G119" i="1"/>
  <c r="AI42" i="1"/>
  <c r="O147" i="1"/>
  <c r="P92" i="1"/>
  <c r="AD45" i="1"/>
  <c r="T75" i="1"/>
  <c r="N176" i="1"/>
  <c r="AC129" i="1"/>
  <c r="N28" i="1"/>
  <c r="AD25" i="1"/>
  <c r="N114" i="1"/>
  <c r="Q165" i="1"/>
  <c r="AI14" i="1"/>
  <c r="K147" i="1"/>
  <c r="L14" i="1"/>
  <c r="AH9" i="1"/>
  <c r="Y15" i="1"/>
  <c r="G11" i="1"/>
  <c r="R114" i="1"/>
  <c r="G28" i="1"/>
  <c r="H82" i="1"/>
  <c r="AH161" i="1"/>
  <c r="K30" i="1"/>
  <c r="K174" i="1"/>
  <c r="AD131" i="1"/>
  <c r="Y30" i="1"/>
  <c r="I8" i="1"/>
  <c r="AC68" i="1"/>
  <c r="F7" i="1"/>
  <c r="AF11" i="1"/>
  <c r="AD43" i="1"/>
  <c r="AH16" i="1"/>
  <c r="W55" i="1"/>
  <c r="Q92" i="1"/>
  <c r="Q37" i="1"/>
  <c r="P23" i="1"/>
  <c r="Y69" i="1"/>
  <c r="Q164" i="1"/>
  <c r="P32" i="1"/>
  <c r="T67" i="1"/>
  <c r="M14" i="1"/>
  <c r="AG68" i="1"/>
  <c r="Q12" i="1"/>
  <c r="K16" i="1"/>
  <c r="T8" i="1"/>
  <c r="H28" i="1"/>
  <c r="G148" i="1"/>
  <c r="F176" i="1"/>
  <c r="H14" i="1"/>
  <c r="AH28" i="1"/>
  <c r="W58" i="1"/>
  <c r="O121" i="1"/>
  <c r="F28" i="1"/>
  <c r="AB116" i="1"/>
  <c r="W133" i="1"/>
  <c r="K159" i="1"/>
  <c r="AF25" i="1"/>
  <c r="V26" i="1"/>
  <c r="W15" i="1"/>
  <c r="AF14" i="1"/>
  <c r="H83" i="1"/>
  <c r="K31" i="1"/>
  <c r="AA167" i="1"/>
  <c r="P10" i="1"/>
  <c r="AB13" i="1"/>
  <c r="N144" i="1"/>
  <c r="P98" i="1"/>
  <c r="F30" i="1"/>
  <c r="AA112" i="1"/>
  <c r="X164" i="1"/>
  <c r="T22" i="1"/>
  <c r="H177" i="1"/>
  <c r="K10" i="1"/>
  <c r="AD37" i="1"/>
  <c r="I32" i="1"/>
  <c r="W86" i="1"/>
  <c r="I132" i="1"/>
  <c r="AB120" i="1"/>
  <c r="AA133" i="1"/>
  <c r="N56" i="1"/>
  <c r="G32" i="1"/>
  <c r="Q77" i="1"/>
  <c r="V84" i="1"/>
  <c r="AB163" i="1"/>
  <c r="K134" i="1"/>
  <c r="AF54" i="1"/>
  <c r="Q142" i="1"/>
  <c r="AC45" i="1"/>
  <c r="AC29" i="1"/>
  <c r="AB129" i="1"/>
  <c r="L82" i="1"/>
  <c r="AI107" i="1"/>
  <c r="W107" i="1"/>
  <c r="X144" i="1"/>
  <c r="AF53" i="1"/>
  <c r="AJ116" i="1"/>
  <c r="X52" i="1"/>
  <c r="AA127" i="1"/>
  <c r="AD101" i="1"/>
  <c r="Z90" i="1"/>
  <c r="N100" i="1"/>
  <c r="W158" i="1"/>
  <c r="I175" i="1"/>
  <c r="F173" i="1"/>
  <c r="AG23" i="1"/>
  <c r="AF22" i="1"/>
  <c r="I12" i="1"/>
  <c r="Q39" i="1"/>
  <c r="X163" i="1"/>
  <c r="S90" i="1"/>
  <c r="O25" i="1"/>
  <c r="AJ16" i="1"/>
  <c r="X13" i="1"/>
  <c r="W14" i="1"/>
  <c r="U10" i="1"/>
  <c r="G9" i="1"/>
  <c r="I27" i="1"/>
  <c r="R26" i="1"/>
  <c r="I43" i="1"/>
  <c r="T92" i="1"/>
  <c r="M8" i="1"/>
  <c r="AA158" i="1"/>
  <c r="L87" i="1"/>
  <c r="P27" i="1"/>
  <c r="AD29" i="1"/>
  <c r="P17" i="1"/>
  <c r="W181" i="1"/>
  <c r="L90" i="1"/>
  <c r="O32" i="1"/>
  <c r="Y24" i="1"/>
  <c r="T83" i="1"/>
  <c r="N112" i="1"/>
  <c r="AC70" i="1"/>
  <c r="I31" i="1"/>
  <c r="AG150" i="1"/>
  <c r="P107" i="1"/>
  <c r="K144" i="1"/>
  <c r="V10" i="1"/>
  <c r="T29" i="1"/>
  <c r="Y98" i="1"/>
  <c r="H174" i="1"/>
  <c r="L62" i="1"/>
  <c r="Q162" i="1"/>
  <c r="W75" i="1"/>
  <c r="V13" i="1"/>
  <c r="S82" i="1"/>
  <c r="Q75" i="1"/>
  <c r="AA104" i="1"/>
  <c r="AG99" i="1"/>
  <c r="P29" i="1"/>
  <c r="K128" i="1"/>
  <c r="AH14" i="1"/>
  <c r="S86" i="1"/>
  <c r="AF9" i="1"/>
  <c r="Q112" i="1"/>
  <c r="AD40" i="1"/>
  <c r="S26" i="1"/>
  <c r="N22" i="1"/>
  <c r="F10" i="1"/>
  <c r="AC31" i="1"/>
  <c r="AG76" i="1"/>
  <c r="P90" i="1"/>
  <c r="P22" i="1"/>
  <c r="AI9" i="1"/>
  <c r="AF104" i="1"/>
  <c r="V91" i="1"/>
  <c r="H8" i="1"/>
  <c r="AH165" i="1"/>
  <c r="R17" i="1"/>
  <c r="Q47" i="1"/>
  <c r="N121" i="1"/>
  <c r="Y104" i="1"/>
  <c r="H85" i="1"/>
  <c r="K137" i="1"/>
  <c r="F16" i="1"/>
  <c r="AI38" i="1"/>
  <c r="Y32" i="1"/>
  <c r="Q30" i="1"/>
  <c r="L40" i="1"/>
  <c r="AA157" i="1"/>
  <c r="W17" i="1"/>
  <c r="P89" i="1"/>
  <c r="J27" i="1"/>
  <c r="I117" i="1"/>
  <c r="G117" i="1"/>
  <c r="AB30" i="1"/>
  <c r="N15" i="1"/>
  <c r="AG10" i="1"/>
  <c r="U11" i="1"/>
  <c r="Q144" i="1"/>
  <c r="AF149" i="1"/>
  <c r="AI106" i="1"/>
  <c r="AG106" i="1"/>
  <c r="G13" i="1"/>
  <c r="P9" i="1"/>
  <c r="AI119" i="1"/>
  <c r="F27" i="1"/>
  <c r="AF102" i="1"/>
  <c r="AA24" i="1"/>
  <c r="AG58" i="1"/>
  <c r="U17" i="1"/>
  <c r="AI8" i="1"/>
  <c r="AI16" i="1"/>
  <c r="P84" i="1"/>
  <c r="I26" i="1"/>
  <c r="AD75" i="1"/>
  <c r="AB167" i="1"/>
  <c r="T58" i="1"/>
  <c r="X160" i="1"/>
  <c r="J8" i="1"/>
  <c r="K56" i="1"/>
  <c r="AI99" i="1"/>
  <c r="AA29" i="1"/>
  <c r="AD99" i="1"/>
  <c r="AD72" i="1"/>
  <c r="K41" i="1"/>
  <c r="R165" i="1"/>
  <c r="AC25" i="1"/>
  <c r="Q99" i="1"/>
  <c r="AF143" i="1"/>
  <c r="AD100" i="1"/>
  <c r="AD83" i="1"/>
  <c r="AD73" i="1"/>
  <c r="R53" i="1"/>
  <c r="O70" i="1"/>
  <c r="T25" i="1"/>
  <c r="G135" i="1"/>
  <c r="AH99" i="1"/>
  <c r="W130" i="1"/>
  <c r="U181" i="1"/>
  <c r="U162" i="1"/>
  <c r="K43" i="1"/>
  <c r="AC142" i="1"/>
  <c r="M61" i="1"/>
  <c r="W91" i="1"/>
  <c r="Q70" i="1"/>
  <c r="AE119" i="1"/>
  <c r="S122" i="1"/>
  <c r="T28" i="1"/>
  <c r="J61" i="1"/>
  <c r="AG55" i="1"/>
  <c r="Z148" i="1"/>
  <c r="AG152" i="1"/>
  <c r="AJ42" i="1"/>
  <c r="P77" i="1"/>
  <c r="U157" i="1"/>
  <c r="X10" i="1"/>
  <c r="X54" i="1"/>
  <c r="AI98" i="1"/>
  <c r="K164" i="1"/>
  <c r="AA88" i="1"/>
  <c r="G177" i="1"/>
  <c r="AB165" i="1"/>
  <c r="AC112" i="1"/>
  <c r="S68" i="1"/>
  <c r="AB98" i="1"/>
  <c r="N136" i="1"/>
  <c r="U99" i="1"/>
  <c r="AC121" i="1"/>
  <c r="N162" i="1"/>
  <c r="U179" i="1"/>
  <c r="Z177" i="1"/>
  <c r="Q147" i="1"/>
  <c r="AA26" i="1"/>
  <c r="AE101" i="1"/>
  <c r="L117" i="1"/>
  <c r="AA137" i="1"/>
  <c r="K114" i="1"/>
  <c r="X182" i="1"/>
  <c r="S42" i="1"/>
  <c r="F62" i="1"/>
  <c r="AA177" i="1"/>
  <c r="M42" i="1"/>
  <c r="AI40" i="1"/>
  <c r="Q9" i="1"/>
  <c r="K146" i="1"/>
  <c r="M11" i="1"/>
  <c r="U13" i="1"/>
  <c r="AF7" i="1"/>
  <c r="Q15" i="1"/>
  <c r="G114" i="1"/>
  <c r="W7" i="1"/>
  <c r="W27" i="1"/>
  <c r="AH167" i="1"/>
  <c r="K26" i="1"/>
  <c r="H89" i="1"/>
  <c r="V90" i="1"/>
  <c r="Y27" i="1"/>
  <c r="AA12" i="1"/>
  <c r="AC72" i="1"/>
  <c r="S162" i="1"/>
  <c r="AA7" i="1"/>
  <c r="Y106" i="1"/>
  <c r="AH26" i="1"/>
  <c r="R112" i="1"/>
  <c r="S87" i="1"/>
  <c r="AG71" i="1"/>
  <c r="P30" i="1"/>
  <c r="Y73" i="1"/>
  <c r="Q158" i="1"/>
  <c r="AC75" i="1"/>
  <c r="F8" i="1"/>
  <c r="I176" i="1"/>
  <c r="Q91" i="1"/>
  <c r="G120" i="1"/>
  <c r="U12" i="1"/>
  <c r="N166" i="1"/>
  <c r="Z135" i="1"/>
  <c r="S84" i="1"/>
  <c r="L106" i="1"/>
  <c r="N60" i="1"/>
  <c r="Y159" i="1"/>
  <c r="AE10" i="1"/>
  <c r="AI177" i="1"/>
  <c r="L31" i="1"/>
  <c r="AA9" i="1"/>
  <c r="AG103" i="1"/>
  <c r="L60" i="1"/>
  <c r="AF68" i="1"/>
  <c r="K88" i="1"/>
  <c r="K17" i="1"/>
  <c r="AA28" i="1"/>
  <c r="L175" i="1"/>
  <c r="S13" i="1"/>
  <c r="N158" i="1"/>
  <c r="Q87" i="1"/>
  <c r="L46" i="1"/>
  <c r="Q26" i="1"/>
  <c r="X165" i="1"/>
  <c r="AH31" i="1"/>
  <c r="T60" i="1"/>
  <c r="P28" i="1"/>
  <c r="V24" i="1"/>
  <c r="N103" i="1"/>
  <c r="F17" i="1"/>
  <c r="AD17" i="1"/>
  <c r="N150" i="1"/>
  <c r="AJ44" i="1"/>
  <c r="T55" i="1"/>
  <c r="AB27" i="1"/>
  <c r="P75" i="1"/>
  <c r="U23" i="1"/>
  <c r="X159" i="1"/>
  <c r="H180" i="1"/>
  <c r="V89" i="1"/>
  <c r="L136" i="1"/>
  <c r="V87" i="1"/>
  <c r="W92" i="1"/>
  <c r="L129" i="1"/>
  <c r="AB117" i="1"/>
  <c r="O174" i="1"/>
  <c r="AG32" i="1"/>
  <c r="X27" i="1"/>
  <c r="Z160" i="1"/>
  <c r="P38" i="1"/>
  <c r="AI152" i="1"/>
  <c r="Q101" i="1"/>
  <c r="F121" i="1"/>
  <c r="N88" i="1"/>
  <c r="AD91" i="1"/>
  <c r="L178" i="1"/>
  <c r="P46" i="1"/>
  <c r="G75" i="1"/>
  <c r="W129" i="1"/>
  <c r="P43" i="1"/>
  <c r="O54" i="1"/>
  <c r="AA68" i="1"/>
  <c r="AI117" i="1"/>
  <c r="I147" i="1"/>
  <c r="AC127" i="1"/>
  <c r="O87" i="1"/>
  <c r="AE103" i="1"/>
  <c r="U98" i="1"/>
  <c r="W98" i="1"/>
  <c r="Q105" i="1"/>
  <c r="T61" i="1"/>
  <c r="M57" i="1"/>
  <c r="W177" i="1"/>
  <c r="X150" i="1"/>
  <c r="R100" i="1"/>
  <c r="I39" i="1"/>
  <c r="I157" i="1"/>
  <c r="AE22" i="1"/>
  <c r="AF97" i="1"/>
  <c r="AG177" i="1"/>
  <c r="AF152" i="1"/>
  <c r="W62" i="1"/>
  <c r="AA97" i="1"/>
  <c r="U42" i="1"/>
  <c r="L98" i="1"/>
  <c r="J31" i="1"/>
  <c r="R160" i="1"/>
  <c r="G58" i="1"/>
  <c r="P165" i="1"/>
  <c r="L160" i="1"/>
  <c r="S72" i="1"/>
  <c r="X99" i="1"/>
  <c r="AF158" i="1"/>
  <c r="G72" i="1"/>
  <c r="AF57" i="1"/>
  <c r="J159" i="1"/>
  <c r="T179" i="1"/>
  <c r="V176" i="1"/>
  <c r="AJ151" i="1"/>
  <c r="G91" i="1"/>
  <c r="S61" i="1"/>
  <c r="V7" i="1"/>
  <c r="U32" i="1"/>
  <c r="R115" i="1"/>
  <c r="AC173" i="1"/>
  <c r="AI44" i="1"/>
  <c r="Q7" i="1"/>
  <c r="AA163" i="1"/>
  <c r="AH17" i="1"/>
  <c r="AE17" i="1"/>
  <c r="W8" i="1"/>
  <c r="F29" i="1"/>
  <c r="AH159" i="1"/>
  <c r="T62" i="1"/>
  <c r="L179" i="1"/>
  <c r="Q167" i="1"/>
  <c r="T98" i="1"/>
  <c r="I88" i="1"/>
  <c r="O116" i="1"/>
  <c r="K24" i="1"/>
  <c r="Q113" i="1"/>
  <c r="I89" i="1"/>
  <c r="AA101" i="1"/>
  <c r="H11" i="1"/>
  <c r="S158" i="1"/>
  <c r="S10" i="1"/>
  <c r="R117" i="1"/>
  <c r="AG165" i="1"/>
  <c r="AH102" i="1"/>
  <c r="I121" i="1"/>
  <c r="X15" i="1"/>
  <c r="G121" i="1"/>
  <c r="O29" i="1"/>
  <c r="W57" i="1"/>
  <c r="I179" i="1"/>
  <c r="Q102" i="1"/>
  <c r="V54" i="1"/>
  <c r="Q120" i="1"/>
  <c r="T167" i="1"/>
  <c r="AJ8" i="1"/>
  <c r="U15" i="1"/>
  <c r="Q17" i="1"/>
  <c r="Y99" i="1"/>
  <c r="H179" i="1"/>
  <c r="L54" i="1"/>
  <c r="AC74" i="1"/>
  <c r="W70" i="1"/>
  <c r="AC14" i="1"/>
  <c r="R8" i="1"/>
  <c r="AG105" i="1"/>
  <c r="AC69" i="1"/>
  <c r="L8" i="1"/>
  <c r="Q132" i="1"/>
  <c r="Z15" i="1"/>
  <c r="P87" i="1"/>
  <c r="R10" i="1"/>
  <c r="N163" i="1"/>
  <c r="AG31" i="1"/>
  <c r="Z58" i="1"/>
  <c r="W180" i="1"/>
  <c r="W59" i="1"/>
  <c r="Z131" i="1"/>
  <c r="W134" i="1"/>
  <c r="I144" i="1"/>
  <c r="AC177" i="1"/>
  <c r="W99" i="1"/>
  <c r="P161" i="1"/>
  <c r="J119" i="1"/>
  <c r="X107" i="1"/>
  <c r="V86" i="1"/>
  <c r="K47" i="1"/>
  <c r="AE106" i="1"/>
  <c r="I37" i="1"/>
  <c r="AD107" i="1"/>
  <c r="AI97" i="1"/>
  <c r="W166" i="1"/>
  <c r="K161" i="1"/>
  <c r="AA165" i="1"/>
  <c r="AE165" i="1"/>
  <c r="W173" i="1"/>
  <c r="AC85" i="1"/>
  <c r="W82" i="1"/>
  <c r="V44" i="1"/>
  <c r="J117" i="1"/>
  <c r="F9" i="1"/>
  <c r="Z30" i="1"/>
  <c r="I45" i="1"/>
  <c r="AC99" i="1"/>
  <c r="O181" i="1"/>
  <c r="AC159" i="1"/>
  <c r="F75" i="1"/>
  <c r="AA113" i="1"/>
  <c r="Z134" i="1"/>
  <c r="AG74" i="1"/>
  <c r="AC86" i="1"/>
  <c r="Z162" i="1"/>
  <c r="O68" i="1"/>
  <c r="AA75" i="1"/>
  <c r="AC46" i="1"/>
  <c r="AC158" i="1"/>
  <c r="AC23" i="1"/>
  <c r="AF59" i="1"/>
  <c r="AB61" i="1"/>
  <c r="U159" i="1"/>
  <c r="K150" i="1"/>
  <c r="AC133" i="1"/>
  <c r="S58" i="1"/>
  <c r="M60" i="1"/>
  <c r="Z28" i="1"/>
  <c r="AA39" i="1"/>
  <c r="AC137" i="1"/>
  <c r="X58" i="1"/>
  <c r="S118" i="1"/>
  <c r="AI172" i="1"/>
  <c r="M135" i="1"/>
  <c r="M107" i="1"/>
  <c r="H144" i="1"/>
  <c r="L118" i="1"/>
  <c r="AA159" i="1"/>
  <c r="O15" i="1"/>
  <c r="M22" i="1"/>
  <c r="AC131" i="1"/>
  <c r="AC15" i="1"/>
  <c r="G147" i="1"/>
  <c r="Q40" i="1"/>
  <c r="AC157" i="1"/>
  <c r="AD128" i="1"/>
  <c r="I116" i="1"/>
  <c r="N122" i="1"/>
  <c r="AB9" i="1"/>
  <c r="F11" i="1"/>
  <c r="W16" i="1"/>
  <c r="AB7" i="1"/>
  <c r="Y14" i="1"/>
  <c r="N179" i="1"/>
  <c r="L53" i="1"/>
  <c r="N152" i="1"/>
  <c r="W67" i="1"/>
  <c r="AE23" i="1"/>
  <c r="L143" i="1"/>
  <c r="AD27" i="1"/>
  <c r="AG17" i="1"/>
  <c r="J13" i="1"/>
  <c r="Q104" i="1"/>
  <c r="U16" i="1"/>
  <c r="K14" i="1"/>
  <c r="AB17" i="1"/>
  <c r="AD47" i="1"/>
  <c r="G24" i="1"/>
  <c r="K90" i="1"/>
  <c r="I87" i="1"/>
  <c r="T31" i="1"/>
  <c r="N143" i="1"/>
  <c r="V58" i="1"/>
  <c r="R119" i="1"/>
  <c r="AF144" i="1"/>
  <c r="AH68" i="1"/>
  <c r="M17" i="1"/>
  <c r="I55" i="1"/>
  <c r="Q16" i="1"/>
  <c r="K8" i="1"/>
  <c r="L11" i="1"/>
  <c r="AD10" i="1"/>
  <c r="L13" i="1"/>
  <c r="I58" i="1"/>
  <c r="AD41" i="1"/>
  <c r="Q25" i="1"/>
  <c r="X166" i="1"/>
  <c r="S32" i="1"/>
  <c r="AA13" i="1"/>
  <c r="P91" i="1"/>
  <c r="N148" i="1"/>
  <c r="X32" i="1"/>
  <c r="O144" i="1"/>
  <c r="I9" i="1"/>
  <c r="AG147" i="1"/>
  <c r="Q14" i="1"/>
  <c r="L12" i="1"/>
  <c r="Y31" i="1"/>
  <c r="V15" i="1"/>
  <c r="AC77" i="1"/>
  <c r="T86" i="1"/>
  <c r="O145" i="1"/>
  <c r="R164" i="1"/>
  <c r="N87" i="1"/>
  <c r="AF134" i="1"/>
  <c r="AF70" i="1"/>
  <c r="P67" i="1"/>
  <c r="N58" i="1"/>
  <c r="AC97" i="1"/>
  <c r="AE9" i="1"/>
  <c r="X132" i="1"/>
  <c r="M62" i="1"/>
  <c r="Q68" i="1"/>
  <c r="N106" i="1"/>
  <c r="S46" i="1"/>
  <c r="Y180" i="1"/>
  <c r="X106" i="1"/>
  <c r="O122" i="1"/>
  <c r="F113" i="1"/>
  <c r="O61" i="1"/>
  <c r="AB119" i="1"/>
  <c r="W174" i="1"/>
  <c r="N61" i="1"/>
  <c r="I38" i="1"/>
  <c r="Z31" i="1"/>
  <c r="J28" i="1"/>
  <c r="J56" i="1"/>
  <c r="AF62" i="1"/>
  <c r="M52" i="1"/>
  <c r="X44" i="1"/>
  <c r="AB160" i="1"/>
  <c r="AA132" i="1"/>
  <c r="H182" i="1"/>
  <c r="W61" i="1"/>
  <c r="X146" i="1"/>
  <c r="Y157" i="1"/>
  <c r="S75" i="1"/>
  <c r="R163" i="1"/>
  <c r="W178" i="1"/>
  <c r="I102" i="1"/>
  <c r="AG26" i="1"/>
  <c r="AD68" i="1"/>
  <c r="F166" i="1"/>
  <c r="O69" i="1"/>
  <c r="K132" i="1"/>
  <c r="AD105" i="1"/>
  <c r="AJ40" i="1"/>
  <c r="AC164" i="1"/>
  <c r="AC22" i="1"/>
  <c r="AD106" i="1"/>
  <c r="AC98" i="1"/>
  <c r="Z44" i="1"/>
  <c r="O102" i="1"/>
  <c r="AJ76" i="1"/>
  <c r="P145" i="1"/>
  <c r="N134" i="1"/>
  <c r="O130" i="1"/>
  <c r="P97" i="1"/>
  <c r="I62" i="1"/>
  <c r="M9" i="1"/>
  <c r="S160" i="1"/>
  <c r="I10" i="1"/>
  <c r="N157" i="1"/>
  <c r="AD14" i="1"/>
  <c r="Q86" i="1"/>
  <c r="W172" i="1"/>
  <c r="W169" i="1" s="1"/>
  <c r="J24" i="1"/>
  <c r="W160" i="1"/>
  <c r="O11" i="1"/>
  <c r="X130" i="1"/>
  <c r="AA38" i="1"/>
  <c r="S17" i="1"/>
  <c r="I173" i="1"/>
  <c r="I180" i="1"/>
  <c r="AG148" i="1"/>
  <c r="AJ13" i="1"/>
  <c r="S165" i="1"/>
  <c r="P70" i="1"/>
  <c r="AH15" i="1"/>
  <c r="O7" i="1"/>
  <c r="K142" i="1"/>
  <c r="L41" i="1"/>
  <c r="AG97" i="1"/>
  <c r="T104" i="1"/>
  <c r="AD30" i="1"/>
  <c r="AI118" i="1"/>
  <c r="Q27" i="1"/>
  <c r="Z9" i="1"/>
  <c r="Y68" i="1"/>
  <c r="Z24" i="1"/>
  <c r="K177" i="1"/>
  <c r="W9" i="1"/>
  <c r="I181" i="1"/>
  <c r="AH162" i="1"/>
  <c r="O74" i="1"/>
  <c r="AI71" i="1"/>
  <c r="AH158" i="1"/>
  <c r="Z32" i="1"/>
  <c r="N7" i="1"/>
  <c r="AD129" i="1"/>
  <c r="Z54" i="1"/>
  <c r="Z75" i="1"/>
  <c r="N102" i="1"/>
  <c r="P15" i="1"/>
  <c r="Q129" i="1"/>
  <c r="Z11" i="1"/>
  <c r="F12" i="1"/>
  <c r="L7" i="1"/>
  <c r="AI15" i="1"/>
  <c r="AF13" i="1"/>
  <c r="K136" i="1"/>
  <c r="I83" i="1"/>
  <c r="K180" i="1"/>
  <c r="W71" i="1"/>
  <c r="M32" i="1"/>
  <c r="AE28" i="1"/>
  <c r="F114" i="1"/>
  <c r="O115" i="1"/>
  <c r="K12" i="1"/>
  <c r="Y100" i="1"/>
  <c r="S7" i="1"/>
  <c r="Q130" i="1"/>
  <c r="S14" i="1"/>
  <c r="AF8" i="1"/>
  <c r="V29" i="1"/>
  <c r="O13" i="1"/>
  <c r="O114" i="1"/>
  <c r="U135" i="1"/>
  <c r="Q43" i="1"/>
  <c r="W100" i="1"/>
  <c r="J55" i="1"/>
  <c r="AC87" i="1"/>
  <c r="AB122" i="1"/>
  <c r="O76" i="1"/>
  <c r="F160" i="1"/>
  <c r="AJ38" i="1"/>
  <c r="W12" i="1"/>
  <c r="Z76" i="1"/>
  <c r="AF142" i="1"/>
  <c r="N135" i="1"/>
  <c r="AG39" i="1"/>
  <c r="F135" i="1"/>
  <c r="F128" i="1"/>
  <c r="Q85" i="1"/>
  <c r="N117" i="1"/>
  <c r="AF129" i="1"/>
  <c r="V47" i="1"/>
  <c r="AA99" i="1"/>
  <c r="L100" i="1"/>
  <c r="Z82" i="1"/>
  <c r="V128" i="1"/>
  <c r="AC10" i="1"/>
  <c r="T24" i="1"/>
  <c r="AH100" i="1"/>
  <c r="AA119" i="1"/>
  <c r="G69" i="1"/>
  <c r="AF120" i="1"/>
  <c r="AE98" i="1"/>
  <c r="T159" i="1"/>
  <c r="AD88" i="1"/>
  <c r="L182" i="1"/>
  <c r="AA105" i="1"/>
  <c r="N98" i="1"/>
  <c r="P56" i="1"/>
  <c r="AA114" i="1"/>
  <c r="AC148" i="1"/>
  <c r="AH179" i="1"/>
  <c r="J32" i="1"/>
  <c r="U161" i="1"/>
  <c r="H70" i="1"/>
  <c r="N82" i="1"/>
  <c r="L45" i="1"/>
  <c r="J106" i="1"/>
  <c r="U182" i="1"/>
  <c r="S41" i="1"/>
  <c r="T73" i="1"/>
  <c r="AG44" i="1"/>
  <c r="AF77" i="1"/>
  <c r="S55" i="1"/>
  <c r="AJ119" i="1"/>
  <c r="N70" i="1"/>
  <c r="AB39" i="1"/>
  <c r="P120" i="1"/>
  <c r="U83" i="1"/>
  <c r="S182" i="1"/>
  <c r="Y112" i="1"/>
  <c r="AI54" i="1"/>
  <c r="AB58" i="1"/>
  <c r="Z45" i="1"/>
  <c r="G85" i="1"/>
  <c r="AC37" i="1"/>
  <c r="G92" i="1"/>
  <c r="Z92" i="1"/>
  <c r="Y182" i="1"/>
  <c r="P101" i="1"/>
  <c r="S135" i="1"/>
  <c r="AE74" i="1"/>
  <c r="AH43" i="1"/>
  <c r="O100" i="1"/>
  <c r="J132" i="1"/>
  <c r="AJ106" i="1"/>
  <c r="S56" i="1"/>
  <c r="R105" i="1"/>
  <c r="Y146" i="1"/>
  <c r="AF162" i="1"/>
  <c r="I165" i="1"/>
  <c r="I75" i="1"/>
  <c r="S145" i="1"/>
  <c r="S179" i="1"/>
  <c r="F22" i="1"/>
  <c r="L25" i="1"/>
  <c r="AI75" i="1"/>
  <c r="G115" i="1"/>
  <c r="G152" i="1"/>
  <c r="T56" i="1"/>
  <c r="AD82" i="1"/>
  <c r="AG62" i="1"/>
  <c r="L172" i="1"/>
  <c r="AF127" i="1"/>
  <c r="P37" i="1"/>
  <c r="V38" i="1"/>
  <c r="G70" i="1"/>
  <c r="AD76" i="1"/>
  <c r="F130" i="1"/>
  <c r="L105" i="1"/>
  <c r="K45" i="1"/>
  <c r="O163" i="1"/>
  <c r="O57" i="1"/>
  <c r="V130" i="1"/>
  <c r="AH181" i="1"/>
  <c r="AA31" i="1"/>
  <c r="Z70" i="1"/>
  <c r="T26" i="1"/>
  <c r="V82" i="1"/>
  <c r="F68" i="1"/>
  <c r="AF98" i="1"/>
  <c r="AC83" i="1"/>
  <c r="O90" i="1"/>
  <c r="G74" i="1"/>
  <c r="AH76" i="1"/>
  <c r="G157" i="1"/>
  <c r="U103" i="1"/>
  <c r="Z161" i="1"/>
  <c r="U132" i="1"/>
  <c r="K46" i="1"/>
  <c r="T77" i="1"/>
  <c r="W73" i="1"/>
  <c r="N151" i="1"/>
  <c r="W53" i="1"/>
  <c r="Y162" i="1"/>
  <c r="AA115" i="1"/>
  <c r="AG159" i="1"/>
  <c r="AE102" i="1"/>
  <c r="W101" i="1"/>
  <c r="I137" i="1"/>
  <c r="T158" i="1"/>
  <c r="R166" i="1"/>
  <c r="L89" i="1"/>
  <c r="P72" i="1"/>
  <c r="H107" i="1"/>
  <c r="AI105" i="1"/>
  <c r="F162" i="1"/>
  <c r="AE27" i="1"/>
  <c r="H31" i="1"/>
  <c r="V23" i="1"/>
  <c r="N83" i="1"/>
  <c r="V83" i="1"/>
  <c r="I105" i="1"/>
  <c r="P69" i="1"/>
  <c r="AB137" i="1"/>
  <c r="V40" i="1"/>
  <c r="G53" i="1"/>
  <c r="V92" i="1"/>
  <c r="J160" i="1"/>
  <c r="S39" i="1"/>
  <c r="U136" i="1"/>
  <c r="AH146" i="1"/>
  <c r="Q89" i="1"/>
  <c r="Y164" i="1"/>
  <c r="Z133" i="1"/>
  <c r="X135" i="1"/>
  <c r="AC105" i="1"/>
  <c r="AA134" i="1"/>
  <c r="AI74" i="1"/>
  <c r="AC160" i="1"/>
  <c r="R107" i="1"/>
  <c r="X136" i="1"/>
  <c r="N74" i="1"/>
  <c r="Z176" i="1"/>
  <c r="AA102" i="1"/>
  <c r="F77" i="1"/>
  <c r="AE160" i="1"/>
  <c r="AA23" i="1"/>
  <c r="N16" i="1"/>
  <c r="F158" i="1"/>
  <c r="W159" i="1"/>
  <c r="M74" i="1"/>
  <c r="N47" i="1"/>
  <c r="AE131" i="1"/>
  <c r="X145" i="1"/>
  <c r="X162" i="1"/>
  <c r="K131" i="1"/>
  <c r="T130" i="1"/>
  <c r="AH128" i="1"/>
  <c r="P167" i="1"/>
  <c r="O104" i="1"/>
  <c r="U176" i="1"/>
  <c r="AD98" i="1"/>
  <c r="N8" i="1"/>
  <c r="P163" i="1"/>
  <c r="F177" i="1"/>
  <c r="F134" i="1"/>
  <c r="AH72" i="1"/>
  <c r="U107" i="1"/>
  <c r="K112" i="1"/>
  <c r="U127" i="1"/>
  <c r="W164" i="1"/>
  <c r="W45" i="1"/>
  <c r="V72" i="1"/>
  <c r="G88" i="1"/>
  <c r="M83" i="1"/>
  <c r="O165" i="1"/>
  <c r="K69" i="1"/>
  <c r="AC119" i="1"/>
  <c r="AC175" i="1"/>
  <c r="AJ176" i="1"/>
  <c r="H67" i="1"/>
  <c r="AI157" i="1"/>
  <c r="AC55" i="1"/>
  <c r="AB77" i="1"/>
  <c r="F69" i="1"/>
  <c r="G137" i="1"/>
  <c r="AG122" i="1"/>
  <c r="H98" i="1"/>
  <c r="J57" i="1"/>
  <c r="AI129" i="1"/>
  <c r="G99" i="1"/>
  <c r="P129" i="1"/>
  <c r="AF113" i="1"/>
  <c r="R89" i="1"/>
  <c r="AG114" i="1"/>
  <c r="U68" i="1"/>
  <c r="W135" i="1"/>
  <c r="U82" i="1"/>
  <c r="AH117" i="1"/>
  <c r="AH104" i="1"/>
  <c r="R85" i="1"/>
  <c r="G84" i="1"/>
  <c r="V98" i="1"/>
  <c r="G134" i="1"/>
  <c r="Z98" i="1"/>
  <c r="V179" i="1"/>
  <c r="AF45" i="1"/>
  <c r="O40" i="1"/>
  <c r="AH175" i="1"/>
  <c r="V75" i="1"/>
  <c r="T148" i="1"/>
  <c r="U143" i="1"/>
  <c r="Z163" i="1"/>
  <c r="AA86" i="1"/>
  <c r="Z67" i="1"/>
  <c r="P55" i="1"/>
  <c r="AD182" i="1"/>
  <c r="AB103" i="1"/>
  <c r="K100" i="1"/>
  <c r="U38" i="1"/>
  <c r="Y172" i="1"/>
  <c r="M89" i="1"/>
  <c r="AB104" i="1"/>
  <c r="L86" i="1"/>
  <c r="T68" i="1"/>
  <c r="AA136" i="1"/>
  <c r="AI121" i="1"/>
  <c r="V42" i="1"/>
  <c r="Y163" i="1"/>
  <c r="AG157" i="1"/>
  <c r="Q151" i="1"/>
  <c r="J175" i="1"/>
  <c r="K70" i="1"/>
  <c r="R76" i="1"/>
  <c r="AD176" i="1"/>
  <c r="V101" i="1"/>
  <c r="AF177" i="1"/>
  <c r="K107" i="1"/>
  <c r="T131" i="1"/>
  <c r="J98" i="1"/>
  <c r="O37" i="1"/>
  <c r="X174" i="1"/>
  <c r="F105" i="1"/>
  <c r="J146" i="1"/>
  <c r="R75" i="1"/>
  <c r="V152" i="1"/>
  <c r="R62" i="1"/>
  <c r="Z84" i="1"/>
  <c r="U129" i="1"/>
  <c r="H165" i="1"/>
  <c r="X119" i="1"/>
  <c r="AB101" i="1"/>
  <c r="L76" i="1"/>
  <c r="AE182" i="1"/>
  <c r="L162" i="1"/>
  <c r="H62" i="1"/>
  <c r="Z73" i="1"/>
  <c r="U113" i="1"/>
  <c r="N76" i="1"/>
  <c r="M99" i="1"/>
  <c r="W148" i="1"/>
  <c r="T145" i="1"/>
  <c r="AH120" i="1"/>
  <c r="I107" i="1"/>
  <c r="X28" i="1"/>
  <c r="T15" i="1"/>
  <c r="I174" i="1"/>
  <c r="AH30" i="1"/>
  <c r="Q10" i="1"/>
  <c r="G112" i="1"/>
  <c r="U164" i="1"/>
  <c r="H88" i="1"/>
  <c r="O150" i="1"/>
  <c r="M13" i="1"/>
  <c r="O143" i="1"/>
  <c r="I24" i="1"/>
  <c r="O30" i="1"/>
  <c r="T82" i="1"/>
  <c r="I134" i="1"/>
  <c r="Q46" i="1"/>
  <c r="N180" i="1"/>
  <c r="G57" i="1"/>
  <c r="Q135" i="1"/>
  <c r="O77" i="1"/>
  <c r="AF76" i="1"/>
  <c r="AA103" i="1"/>
  <c r="Z158" i="1"/>
  <c r="I100" i="1"/>
  <c r="I150" i="1"/>
  <c r="AC44" i="1"/>
  <c r="I99" i="1"/>
  <c r="I136" i="1"/>
  <c r="U163" i="1"/>
  <c r="AH106" i="1"/>
  <c r="AG52" i="1"/>
  <c r="X142" i="1"/>
  <c r="AE24" i="1"/>
  <c r="AC7" i="1"/>
  <c r="AH23" i="1"/>
  <c r="Q145" i="1"/>
  <c r="AE107" i="1"/>
  <c r="AC163" i="1"/>
  <c r="T160" i="1"/>
  <c r="Z157" i="1"/>
  <c r="N84" i="1"/>
  <c r="AI112" i="1"/>
  <c r="AC135" i="1"/>
  <c r="X97" i="1"/>
  <c r="G55" i="1"/>
  <c r="I103" i="1"/>
  <c r="G150" i="1"/>
  <c r="L144" i="1"/>
  <c r="T91" i="1"/>
  <c r="X157" i="1"/>
  <c r="Z56" i="1"/>
  <c r="AH174" i="1"/>
  <c r="Y127" i="1"/>
  <c r="F72" i="1"/>
  <c r="K71" i="1"/>
  <c r="P39" i="1"/>
  <c r="T132" i="1"/>
  <c r="O86" i="1"/>
  <c r="P166" i="1"/>
  <c r="W106" i="1"/>
  <c r="G151" i="1"/>
  <c r="N132" i="1"/>
  <c r="R167" i="1"/>
  <c r="AC30" i="1"/>
  <c r="I152" i="1"/>
  <c r="M30" i="1"/>
  <c r="AI115" i="1"/>
  <c r="N127" i="1"/>
  <c r="AB136" i="1"/>
  <c r="AD77" i="1"/>
  <c r="N54" i="1"/>
  <c r="AC176" i="1"/>
  <c r="O172" i="1"/>
  <c r="I46" i="1"/>
  <c r="AF135" i="1"/>
  <c r="AD104" i="1"/>
  <c r="W163" i="1"/>
  <c r="G89" i="1"/>
  <c r="S104" i="1"/>
  <c r="Z127" i="1"/>
  <c r="O113" i="1"/>
  <c r="Q45" i="1"/>
  <c r="F115" i="1"/>
  <c r="X137" i="1"/>
  <c r="L83" i="1"/>
  <c r="M56" i="1"/>
  <c r="AB114" i="1"/>
  <c r="S43" i="1"/>
  <c r="Q148" i="1"/>
  <c r="AB112" i="1"/>
  <c r="O158" i="1"/>
  <c r="O91" i="1"/>
  <c r="N62" i="1"/>
  <c r="T133" i="1"/>
  <c r="V135" i="1"/>
  <c r="AF26" i="1"/>
  <c r="AC54" i="1"/>
  <c r="AB54" i="1"/>
  <c r="AE134" i="1"/>
  <c r="U145" i="1"/>
  <c r="AH172" i="1"/>
  <c r="F67" i="1"/>
  <c r="AC103" i="1"/>
  <c r="AF60" i="1"/>
  <c r="X148" i="1"/>
  <c r="AI101" i="1"/>
  <c r="AA129" i="1"/>
  <c r="Q152" i="1"/>
  <c r="F159" i="1"/>
  <c r="W165" i="1"/>
  <c r="AG27" i="1"/>
  <c r="AE135" i="1"/>
  <c r="O182" i="1"/>
  <c r="W84" i="1"/>
  <c r="G149" i="1"/>
  <c r="O179" i="1"/>
  <c r="N40" i="1"/>
  <c r="I41" i="1"/>
  <c r="F73" i="1"/>
  <c r="J176" i="1"/>
  <c r="AG133" i="1"/>
  <c r="AA54" i="1"/>
  <c r="AB174" i="1"/>
  <c r="AH129" i="1"/>
  <c r="AE148" i="1"/>
  <c r="R39" i="1"/>
  <c r="AA106" i="1"/>
  <c r="H160" i="1"/>
  <c r="Z87" i="1"/>
  <c r="K117" i="1"/>
  <c r="AJ114" i="1"/>
  <c r="AF179" i="1"/>
  <c r="AI158" i="1"/>
  <c r="H45" i="1"/>
  <c r="AB102" i="1"/>
  <c r="AC151" i="1"/>
  <c r="H157" i="1"/>
  <c r="M143" i="1"/>
  <c r="F99" i="1"/>
  <c r="AH136" i="1"/>
  <c r="AB70" i="1"/>
  <c r="I166" i="1"/>
  <c r="F89" i="1"/>
  <c r="AF38" i="1"/>
  <c r="T116" i="1"/>
  <c r="R43" i="1"/>
  <c r="X91" i="1"/>
  <c r="R172" i="1"/>
  <c r="AB131" i="1"/>
  <c r="AG115" i="1"/>
  <c r="H57" i="1"/>
  <c r="Y107" i="1"/>
  <c r="G31" i="1"/>
  <c r="K87" i="1"/>
  <c r="G122" i="1"/>
  <c r="K28" i="1"/>
  <c r="K175" i="1"/>
  <c r="W69" i="1"/>
  <c r="N147" i="1"/>
  <c r="W52" i="1"/>
  <c r="M165" i="1"/>
  <c r="AC90" i="1"/>
  <c r="AG164" i="1"/>
  <c r="AH73" i="1"/>
  <c r="R161" i="1"/>
  <c r="I129" i="1"/>
  <c r="P42" i="1"/>
  <c r="U134" i="1"/>
  <c r="L92" i="1"/>
  <c r="W85" i="1"/>
  <c r="P143" i="1"/>
  <c r="U101" i="1"/>
  <c r="R70" i="1"/>
  <c r="AF27" i="1"/>
  <c r="I22" i="1"/>
  <c r="I19" i="1" s="1"/>
  <c r="W30" i="1"/>
  <c r="O85" i="1"/>
  <c r="N104" i="1"/>
  <c r="W132" i="1"/>
  <c r="P74" i="1"/>
  <c r="AH77" i="1"/>
  <c r="V39" i="1"/>
  <c r="G52" i="1"/>
  <c r="G49" i="1" s="1"/>
  <c r="N97" i="1"/>
  <c r="N94" i="1" s="1"/>
  <c r="K118" i="1"/>
  <c r="S38" i="1"/>
  <c r="U131" i="1"/>
  <c r="I42" i="1"/>
  <c r="H172" i="1"/>
  <c r="R159" i="1"/>
  <c r="N172" i="1"/>
  <c r="AJ47" i="1"/>
  <c r="W97" i="1"/>
  <c r="AA122" i="1"/>
  <c r="Q107" i="1"/>
  <c r="F122" i="1"/>
  <c r="Z68" i="1"/>
  <c r="AF56" i="1"/>
  <c r="J116" i="1"/>
  <c r="I145" i="1"/>
  <c r="AF74" i="1"/>
  <c r="N55" i="1"/>
  <c r="AF103" i="1"/>
  <c r="AC101" i="1"/>
  <c r="G22" i="1"/>
  <c r="AE11" i="1"/>
  <c r="AF31" i="1"/>
  <c r="AC40" i="1"/>
  <c r="K160" i="1"/>
  <c r="AG61" i="1"/>
  <c r="X131" i="1"/>
  <c r="Q72" i="1"/>
  <c r="G59" i="1"/>
  <c r="AE163" i="1"/>
  <c r="Q71" i="1"/>
  <c r="S47" i="1"/>
  <c r="AI116" i="1"/>
  <c r="AJ67" i="1"/>
  <c r="O88" i="1"/>
  <c r="U133" i="1"/>
  <c r="W54" i="1"/>
  <c r="K152" i="1"/>
  <c r="L44" i="1"/>
  <c r="AC161" i="1"/>
  <c r="T161" i="1"/>
  <c r="AA37" i="1"/>
  <c r="AI113" i="1"/>
  <c r="U160" i="1"/>
  <c r="W137" i="1"/>
  <c r="Z173" i="1"/>
  <c r="Z72" i="1"/>
  <c r="U74" i="1"/>
  <c r="R73" i="1"/>
  <c r="R58" i="1"/>
  <c r="AC82" i="1"/>
  <c r="F71" i="1"/>
  <c r="Q100" i="1"/>
  <c r="AI67" i="1"/>
  <c r="AI64" i="1" s="1"/>
  <c r="I130" i="1"/>
  <c r="Z145" i="1"/>
  <c r="AC180" i="1"/>
  <c r="AA72" i="1"/>
  <c r="AH103" i="1"/>
  <c r="P162" i="1"/>
  <c r="AE164" i="1"/>
  <c r="AD74" i="1"/>
  <c r="W131" i="1"/>
  <c r="U166" i="1"/>
  <c r="L107" i="1"/>
  <c r="F74" i="1"/>
  <c r="AA121" i="1"/>
  <c r="AD24" i="1"/>
  <c r="AH29" i="1"/>
  <c r="G133" i="1"/>
  <c r="O127" i="1"/>
  <c r="J52" i="1"/>
  <c r="M58" i="1"/>
  <c r="X38" i="1"/>
  <c r="F163" i="1"/>
  <c r="AE127" i="1"/>
  <c r="X121" i="1"/>
  <c r="AB147" i="1"/>
  <c r="M100" i="1"/>
  <c r="Q53" i="1"/>
  <c r="Q174" i="1"/>
  <c r="AE145" i="1"/>
  <c r="AE114" i="1"/>
  <c r="AH83" i="1"/>
  <c r="P62" i="1"/>
  <c r="AD149" i="1"/>
  <c r="R101" i="1"/>
  <c r="AE175" i="1"/>
  <c r="AC53" i="1"/>
  <c r="H97" i="1"/>
  <c r="U75" i="1"/>
  <c r="S134" i="1"/>
  <c r="AI180" i="1"/>
  <c r="AG134" i="1"/>
  <c r="O41" i="1"/>
  <c r="AH41" i="1"/>
  <c r="AF172" i="1"/>
  <c r="V105" i="1"/>
  <c r="T117" i="1"/>
  <c r="J107" i="1"/>
  <c r="AF91" i="1"/>
  <c r="AH122" i="1"/>
  <c r="P128" i="1"/>
  <c r="X55" i="1"/>
  <c r="P61" i="1"/>
  <c r="AC104" i="1"/>
  <c r="AJ181" i="1"/>
  <c r="V172" i="1"/>
  <c r="S74" i="1"/>
  <c r="P164" i="1"/>
  <c r="AF58" i="1"/>
  <c r="G146" i="1"/>
  <c r="O67" i="1"/>
  <c r="J113" i="1"/>
  <c r="N41" i="1"/>
  <c r="X17" i="1"/>
  <c r="AD23" i="1"/>
  <c r="Z25" i="1"/>
  <c r="AH32" i="1"/>
  <c r="AA47" i="1"/>
  <c r="J97" i="1"/>
  <c r="T135" i="1"/>
  <c r="O137" i="1"/>
  <c r="O177" i="1"/>
  <c r="J60" i="1"/>
  <c r="AI104" i="1"/>
  <c r="AG57" i="1"/>
  <c r="J54" i="1"/>
  <c r="X47" i="1"/>
  <c r="AF55" i="1"/>
  <c r="V137" i="1"/>
  <c r="X167" i="1"/>
  <c r="AJ39" i="1"/>
  <c r="Z136" i="1"/>
  <c r="AE133" i="1"/>
  <c r="AC100" i="1"/>
  <c r="U180" i="1"/>
  <c r="K157" i="1"/>
  <c r="AF137" i="1"/>
  <c r="W89" i="1"/>
  <c r="AD67" i="1"/>
  <c r="M167" i="1"/>
  <c r="O71" i="1"/>
  <c r="AD70" i="1"/>
  <c r="Q69" i="1"/>
  <c r="N107" i="1"/>
  <c r="AF72" i="1"/>
  <c r="AF32" i="1"/>
  <c r="N13" i="1"/>
  <c r="W24" i="1"/>
  <c r="K58" i="1"/>
  <c r="AH70" i="1"/>
  <c r="AC178" i="1"/>
  <c r="P47" i="1"/>
  <c r="K165" i="1"/>
  <c r="U69" i="1"/>
  <c r="AG43" i="1"/>
  <c r="K162" i="1"/>
  <c r="I98" i="1"/>
  <c r="F116" i="1"/>
  <c r="F136" i="1"/>
  <c r="R68" i="1"/>
  <c r="N149" i="1"/>
  <c r="Z128" i="1"/>
  <c r="X161" i="1"/>
  <c r="Z61" i="1"/>
  <c r="AA71" i="1"/>
  <c r="M130" i="1"/>
  <c r="AE128" i="1"/>
  <c r="X175" i="1"/>
  <c r="P40" i="1"/>
  <c r="AC106" i="1"/>
  <c r="O55" i="1"/>
  <c r="U72" i="1"/>
  <c r="AC107" i="1"/>
  <c r="AA42" i="1"/>
  <c r="AI68" i="1"/>
  <c r="X11" i="1"/>
  <c r="U128" i="1"/>
  <c r="F179" i="1"/>
  <c r="AB128" i="1"/>
  <c r="V136" i="1"/>
  <c r="M73" i="1"/>
  <c r="N39" i="1"/>
  <c r="K106" i="1"/>
  <c r="Z118" i="1"/>
  <c r="H91" i="1"/>
  <c r="N101" i="1"/>
  <c r="P76" i="1"/>
  <c r="AF73" i="1"/>
  <c r="P158" i="1"/>
  <c r="J115" i="1"/>
  <c r="AC150" i="1"/>
  <c r="R162" i="1"/>
  <c r="AE97" i="1"/>
  <c r="N128" i="1"/>
  <c r="P130" i="1"/>
  <c r="F180" i="1"/>
  <c r="Z164" i="1"/>
  <c r="F112" i="1"/>
  <c r="X105" i="1"/>
  <c r="AE129" i="1"/>
  <c r="AI70" i="1"/>
  <c r="Y179" i="1"/>
  <c r="Q54" i="1"/>
  <c r="AI137" i="1"/>
  <c r="N77" i="1"/>
  <c r="F86" i="1"/>
  <c r="AF122" i="1"/>
  <c r="Q74" i="1"/>
  <c r="R147" i="1"/>
  <c r="AD164" i="1"/>
  <c r="Y62" i="1"/>
  <c r="V143" i="1"/>
  <c r="AD116" i="1"/>
  <c r="AJ41" i="1"/>
  <c r="R84" i="1"/>
  <c r="K115" i="1"/>
  <c r="Z86" i="1"/>
  <c r="AA173" i="1"/>
  <c r="G86" i="1"/>
  <c r="T152" i="1"/>
  <c r="AE52" i="1"/>
  <c r="AC56" i="1"/>
  <c r="X86" i="1"/>
  <c r="P117" i="1"/>
  <c r="H103" i="1"/>
  <c r="R90" i="1"/>
  <c r="S67" i="1"/>
  <c r="F150" i="1"/>
  <c r="G131" i="1"/>
  <c r="J161" i="1"/>
  <c r="H122" i="1"/>
  <c r="F148" i="1"/>
  <c r="O44" i="1"/>
  <c r="F152" i="1"/>
  <c r="Q175" i="1"/>
  <c r="G43" i="1"/>
  <c r="M102" i="1"/>
  <c r="AB145" i="1"/>
  <c r="W103" i="1"/>
  <c r="L104" i="1"/>
  <c r="O89" i="1"/>
  <c r="G25" i="1"/>
  <c r="G56" i="1"/>
  <c r="AE137" i="1"/>
  <c r="Z166" i="1"/>
  <c r="U178" i="1"/>
  <c r="M137" i="1"/>
  <c r="R174" i="1"/>
  <c r="Y166" i="1"/>
  <c r="H161" i="1"/>
  <c r="F120" i="1"/>
  <c r="AB134" i="1"/>
  <c r="T137" i="1"/>
  <c r="K61" i="1"/>
  <c r="N129" i="1"/>
  <c r="W74" i="1"/>
  <c r="N142" i="1"/>
  <c r="AD85" i="1"/>
  <c r="Z71" i="1"/>
  <c r="AC91" i="1"/>
  <c r="U158" i="1"/>
  <c r="H38" i="1"/>
  <c r="U137" i="1"/>
  <c r="L97" i="1"/>
  <c r="AC47" i="1"/>
  <c r="X104" i="1"/>
  <c r="O60" i="1"/>
  <c r="P160" i="1"/>
  <c r="S121" i="1"/>
  <c r="F119" i="1"/>
  <c r="AF181" i="1"/>
  <c r="H29" i="1"/>
  <c r="F164" i="1"/>
  <c r="O75" i="1"/>
  <c r="AB159" i="1"/>
  <c r="V134" i="1"/>
  <c r="U87" i="1"/>
  <c r="AF75" i="1"/>
  <c r="U84" i="1"/>
  <c r="N105" i="1"/>
  <c r="AB158" i="1"/>
  <c r="S45" i="1"/>
  <c r="AG38" i="1"/>
  <c r="AB157" i="1"/>
  <c r="AH177" i="1"/>
  <c r="U173" i="1"/>
  <c r="F70" i="1"/>
  <c r="U165" i="1"/>
  <c r="N137" i="1"/>
  <c r="N73" i="1"/>
  <c r="S149" i="1"/>
  <c r="G127" i="1"/>
  <c r="AJ73" i="1"/>
  <c r="AF121" i="1"/>
  <c r="J131" i="1"/>
  <c r="M148" i="1"/>
  <c r="S52" i="1"/>
  <c r="M172" i="1"/>
  <c r="M76" i="1"/>
  <c r="T115" i="1"/>
  <c r="F45" i="1"/>
  <c r="K68" i="1"/>
  <c r="R56" i="1"/>
  <c r="AH180" i="1"/>
  <c r="H61" i="1"/>
  <c r="AD145" i="1"/>
  <c r="J178" i="1"/>
  <c r="W116" i="1"/>
  <c r="AG175" i="1"/>
  <c r="Z147" i="1"/>
  <c r="F44" i="1"/>
  <c r="R74" i="1"/>
  <c r="M157" i="1"/>
  <c r="P118" i="1"/>
  <c r="T146" i="1"/>
  <c r="AC128" i="1"/>
  <c r="AC122" i="1"/>
  <c r="X173" i="1"/>
  <c r="Z175" i="1"/>
  <c r="R133" i="1"/>
  <c r="R59" i="1"/>
  <c r="AI160" i="1"/>
  <c r="R88" i="1"/>
  <c r="AC179" i="1"/>
  <c r="F91" i="1"/>
  <c r="AH90" i="1"/>
  <c r="L116" i="1"/>
  <c r="J90" i="1"/>
  <c r="AE47" i="1"/>
  <c r="AJ75" i="1"/>
  <c r="W38" i="1"/>
  <c r="Q103" i="1"/>
  <c r="Z107" i="1"/>
  <c r="AE71" i="1"/>
  <c r="K101" i="1"/>
  <c r="AB151" i="1"/>
  <c r="U117" i="1"/>
  <c r="H56" i="1"/>
  <c r="S54" i="1"/>
  <c r="AC88" i="1"/>
  <c r="J142" i="1"/>
  <c r="X68" i="1"/>
  <c r="P142" i="1"/>
  <c r="J71" i="1"/>
  <c r="AI179" i="1"/>
  <c r="AD118" i="1"/>
  <c r="T150" i="1"/>
  <c r="AJ69" i="1"/>
  <c r="AD166" i="1"/>
  <c r="J177" i="1"/>
  <c r="AF157" i="1"/>
  <c r="U41" i="1"/>
  <c r="AC89" i="1"/>
  <c r="L157" i="1"/>
  <c r="AB73" i="1"/>
  <c r="AE42" i="1"/>
  <c r="V102" i="1"/>
  <c r="L161" i="1"/>
  <c r="Z101" i="1"/>
  <c r="P147" i="1"/>
  <c r="P176" i="1"/>
  <c r="G45" i="1"/>
  <c r="AE61" i="1"/>
  <c r="I74" i="1"/>
  <c r="M128" i="1"/>
  <c r="W47" i="1"/>
  <c r="AH88" i="1"/>
  <c r="AJ102" i="1"/>
  <c r="AG173" i="1"/>
  <c r="AB60" i="1"/>
  <c r="S177" i="1"/>
  <c r="J86" i="1"/>
  <c r="I167" i="1"/>
  <c r="U52" i="1"/>
  <c r="AD146" i="1"/>
  <c r="H120" i="1"/>
  <c r="AA56" i="1"/>
  <c r="AD151" i="1"/>
  <c r="X83" i="1"/>
  <c r="Z178" i="1"/>
  <c r="G167" i="1"/>
  <c r="S180" i="1"/>
  <c r="G128" i="1"/>
  <c r="R143" i="1"/>
  <c r="P105" i="1"/>
  <c r="Z116" i="1"/>
  <c r="X100" i="1"/>
  <c r="AI142" i="1"/>
  <c r="AH59" i="1"/>
  <c r="J166" i="1"/>
  <c r="AD115" i="1"/>
  <c r="AA175" i="1"/>
  <c r="T42" i="1"/>
  <c r="Z115" i="1"/>
  <c r="R106" i="1"/>
  <c r="AE90" i="1"/>
  <c r="P54" i="1"/>
  <c r="X116" i="1"/>
  <c r="M101" i="1"/>
  <c r="AD173" i="1"/>
  <c r="AG85" i="1"/>
  <c r="Y87" i="1"/>
  <c r="J45" i="1"/>
  <c r="U148" i="1"/>
  <c r="X114" i="1"/>
  <c r="S107" i="1"/>
  <c r="AE30" i="1"/>
  <c r="AC8" i="1"/>
  <c r="V25" i="1"/>
  <c r="K55" i="1"/>
  <c r="AH74" i="1"/>
  <c r="AC182" i="1"/>
  <c r="T157" i="1"/>
  <c r="AF101" i="1"/>
  <c r="J76" i="1"/>
  <c r="U151" i="1"/>
  <c r="AI69" i="1"/>
  <c r="AH173" i="1"/>
  <c r="F118" i="1"/>
  <c r="X45" i="1"/>
  <c r="O59" i="1"/>
  <c r="O175" i="1"/>
  <c r="AG75" i="1"/>
  <c r="Q122" i="1"/>
  <c r="AG72" i="1"/>
  <c r="G60" i="1"/>
  <c r="AC42" i="1"/>
  <c r="G145" i="1"/>
  <c r="AG40" i="1"/>
  <c r="AB113" i="1"/>
  <c r="F129" i="1"/>
  <c r="O72" i="1"/>
  <c r="AC39" i="1"/>
  <c r="AJ120" i="1"/>
  <c r="N86" i="1"/>
  <c r="F157" i="1"/>
  <c r="AH176" i="1"/>
  <c r="G113" i="1"/>
  <c r="T30" i="1"/>
  <c r="AE12" i="1"/>
  <c r="AF23" i="1"/>
  <c r="W176" i="1"/>
  <c r="V69" i="1"/>
  <c r="AB67" i="1"/>
  <c r="AB118" i="1"/>
  <c r="V131" i="1"/>
  <c r="U106" i="1"/>
  <c r="O180" i="1"/>
  <c r="V133" i="1"/>
  <c r="S37" i="1"/>
  <c r="AG37" i="1"/>
  <c r="R40" i="1"/>
  <c r="L102" i="1"/>
  <c r="X53" i="1"/>
  <c r="O56" i="1"/>
  <c r="L75" i="1"/>
  <c r="J99" i="1"/>
  <c r="X178" i="1"/>
  <c r="H100" i="1"/>
  <c r="M40" i="1"/>
  <c r="H163" i="1"/>
  <c r="Z105" i="1"/>
  <c r="F106" i="1"/>
  <c r="AG92" i="1"/>
  <c r="F41" i="1"/>
  <c r="F103" i="1"/>
  <c r="AE178" i="1"/>
  <c r="AH130" i="1"/>
  <c r="V147" i="1"/>
  <c r="AC134" i="1"/>
  <c r="W162" i="1"/>
  <c r="Y152" i="1"/>
  <c r="V115" i="1"/>
  <c r="G83" i="1"/>
  <c r="R52" i="1"/>
  <c r="V178" i="1"/>
  <c r="J44" i="1"/>
  <c r="V164" i="1"/>
  <c r="M103" i="1"/>
  <c r="U90" i="1"/>
  <c r="AH47" i="1"/>
  <c r="P71" i="1"/>
  <c r="AD160" i="1"/>
  <c r="AJ117" i="1"/>
  <c r="G39" i="1"/>
  <c r="P182" i="1"/>
  <c r="S132" i="1"/>
  <c r="H131" i="1"/>
  <c r="AG127" i="1"/>
  <c r="M92" i="1"/>
  <c r="AA131" i="1"/>
  <c r="Y58" i="1"/>
  <c r="V120" i="1"/>
  <c r="AH135" i="1"/>
  <c r="AI181" i="1"/>
  <c r="AH91" i="1"/>
  <c r="R130" i="1"/>
  <c r="AJ45" i="1"/>
  <c r="O161" i="1"/>
  <c r="X115" i="1"/>
  <c r="O136" i="1"/>
  <c r="M134" i="1"/>
  <c r="AH134" i="1"/>
  <c r="G98" i="1"/>
  <c r="G182" i="1"/>
  <c r="AE104" i="1"/>
  <c r="W41" i="1"/>
  <c r="V144" i="1"/>
  <c r="K77" i="1"/>
  <c r="AE82" i="1"/>
  <c r="K99" i="1"/>
  <c r="J179" i="1"/>
  <c r="O38" i="1"/>
  <c r="W182" i="1"/>
  <c r="AJ100" i="1"/>
  <c r="H53" i="1"/>
  <c r="Y57" i="1"/>
  <c r="J145" i="1"/>
  <c r="H116" i="1"/>
  <c r="Y88" i="1"/>
  <c r="AI178" i="1"/>
  <c r="AE55" i="1"/>
  <c r="H69" i="1"/>
  <c r="Y145" i="1"/>
  <c r="AI86" i="1"/>
  <c r="Y120" i="1"/>
  <c r="AB172" i="1"/>
  <c r="X82" i="1"/>
  <c r="AG120" i="1"/>
  <c r="AE177" i="1"/>
  <c r="Z180" i="1"/>
  <c r="AF132" i="1"/>
  <c r="F165" i="1"/>
  <c r="F161" i="1"/>
  <c r="F14" i="1"/>
  <c r="AG28" i="1"/>
  <c r="L103" i="1"/>
  <c r="Y167" i="1"/>
  <c r="X40" i="1"/>
  <c r="P159" i="1"/>
  <c r="Z41" i="1"/>
  <c r="J118" i="1"/>
  <c r="F117" i="1"/>
  <c r="U44" i="1"/>
  <c r="P60" i="1"/>
  <c r="AC167" i="1"/>
  <c r="X98" i="1"/>
  <c r="AA43" i="1"/>
  <c r="L145" i="1"/>
  <c r="T89" i="1"/>
  <c r="H175" i="1"/>
  <c r="Q42" i="1"/>
  <c r="AC166" i="1"/>
  <c r="T166" i="1"/>
  <c r="AJ77" i="1"/>
  <c r="K72" i="1"/>
  <c r="AC43" i="1"/>
  <c r="R158" i="1"/>
  <c r="I131" i="1"/>
  <c r="AG163" i="1"/>
  <c r="T118" i="1"/>
  <c r="L91" i="1"/>
  <c r="T69" i="1"/>
  <c r="AA77" i="1"/>
  <c r="J14" i="1"/>
  <c r="M26" i="1"/>
  <c r="L56" i="1"/>
  <c r="F167" i="1"/>
  <c r="P44" i="1"/>
  <c r="AC136" i="1"/>
  <c r="AI120" i="1"/>
  <c r="K40" i="1"/>
  <c r="Q97" i="1"/>
  <c r="Q94" i="1" s="1"/>
  <c r="G100" i="1"/>
  <c r="AG60" i="1"/>
  <c r="T70" i="1"/>
  <c r="X46" i="1"/>
  <c r="AC172" i="1"/>
  <c r="X42" i="1"/>
  <c r="N91" i="1"/>
  <c r="T129" i="1"/>
  <c r="AA44" i="1"/>
  <c r="J75" i="1"/>
  <c r="AH46" i="1"/>
  <c r="AH143" i="1"/>
  <c r="AF182" i="1"/>
  <c r="AF84" i="1"/>
  <c r="M105" i="1"/>
  <c r="X120" i="1"/>
  <c r="AE179" i="1"/>
  <c r="O103" i="1"/>
  <c r="AB76" i="1"/>
  <c r="H74" i="1"/>
  <c r="AA181" i="1"/>
  <c r="H41" i="1"/>
  <c r="AH114" i="1"/>
  <c r="Y160" i="1"/>
  <c r="AA116" i="1"/>
  <c r="V175" i="1"/>
  <c r="AB38" i="1"/>
  <c r="L163" i="1"/>
  <c r="Z39" i="1"/>
  <c r="I161" i="1"/>
  <c r="H162" i="1"/>
  <c r="AI144" i="1"/>
  <c r="P173" i="1"/>
  <c r="V68" i="1"/>
  <c r="AD119" i="1"/>
  <c r="AA45" i="1"/>
  <c r="J89" i="1"/>
  <c r="P144" i="1"/>
  <c r="AB107" i="1"/>
  <c r="AB143" i="1"/>
  <c r="AF88" i="1"/>
  <c r="V67" i="1"/>
  <c r="N72" i="1"/>
  <c r="AE37" i="1"/>
  <c r="AA107" i="1"/>
  <c r="AH40" i="1"/>
  <c r="H73" i="1"/>
  <c r="V116" i="1"/>
  <c r="R181" i="1"/>
  <c r="V106" i="1"/>
  <c r="S71" i="1"/>
  <c r="AD71" i="1"/>
  <c r="S119" i="1"/>
  <c r="AB74" i="1"/>
  <c r="AE117" i="1"/>
  <c r="I163" i="1"/>
  <c r="X59" i="1"/>
  <c r="AI162" i="1"/>
  <c r="AF82" i="1"/>
  <c r="AB75" i="1"/>
  <c r="AA142" i="1"/>
  <c r="U147" i="1"/>
  <c r="AI147" i="1"/>
  <c r="F104" i="1"/>
  <c r="AI87" i="1"/>
  <c r="Z40" i="1"/>
  <c r="K75" i="1"/>
  <c r="O53" i="1"/>
  <c r="AA91" i="1"/>
  <c r="AB87" i="1"/>
  <c r="AF44" i="1"/>
  <c r="AA179" i="1"/>
  <c r="AG89" i="1"/>
  <c r="Z42" i="1"/>
  <c r="K74" i="1"/>
  <c r="U39" i="1"/>
  <c r="J101" i="1"/>
  <c r="G130" i="1"/>
  <c r="AC149" i="1"/>
  <c r="AH144" i="1"/>
  <c r="AE73" i="1"/>
  <c r="AA151" i="1"/>
  <c r="V119" i="1"/>
  <c r="AA58" i="1"/>
  <c r="R57" i="1"/>
  <c r="G29" i="1"/>
  <c r="V22" i="1"/>
  <c r="N85" i="1"/>
  <c r="V85" i="1"/>
  <c r="I97" i="1"/>
  <c r="O132" i="1"/>
  <c r="AD97" i="1"/>
  <c r="S137" i="1"/>
  <c r="U102" i="1"/>
  <c r="M55" i="1"/>
  <c r="P59" i="1"/>
  <c r="N43" i="1"/>
  <c r="AJ43" i="1"/>
  <c r="N57" i="1"/>
  <c r="AG47" i="1"/>
  <c r="AA73" i="1"/>
  <c r="Q83" i="1"/>
  <c r="AD92" i="1"/>
  <c r="X103" i="1"/>
  <c r="AG174" i="1"/>
  <c r="AB166" i="1"/>
  <c r="U152" i="1"/>
  <c r="K44" i="1"/>
  <c r="AJ46" i="1"/>
  <c r="L84" i="1"/>
  <c r="W88" i="1"/>
  <c r="W167" i="1"/>
  <c r="I40" i="1"/>
  <c r="AI73" i="1"/>
  <c r="T134" i="1"/>
  <c r="V8" i="1"/>
  <c r="AE32" i="1"/>
  <c r="AC13" i="1"/>
  <c r="AH24" i="1"/>
  <c r="G82" i="1"/>
  <c r="G79" i="1" s="1"/>
  <c r="H46" i="1"/>
  <c r="AF136" i="1"/>
  <c r="P41" i="1"/>
  <c r="AC130" i="1"/>
  <c r="O92" i="1"/>
  <c r="G77" i="1"/>
  <c r="AF100" i="1"/>
  <c r="AA70" i="1"/>
  <c r="U97" i="1"/>
  <c r="U94" i="1" s="1"/>
  <c r="W136" i="1"/>
  <c r="L88" i="1"/>
  <c r="R157" i="1"/>
  <c r="N53" i="1"/>
  <c r="M136" i="1"/>
  <c r="R173" i="1"/>
  <c r="J37" i="1"/>
  <c r="R146" i="1"/>
  <c r="AG130" i="1"/>
  <c r="G181" i="1"/>
  <c r="AC147" i="1"/>
  <c r="J143" i="1"/>
  <c r="F40" i="1"/>
  <c r="AH42" i="1"/>
  <c r="F59" i="1"/>
  <c r="AD180" i="1"/>
  <c r="J105" i="1"/>
  <c r="AI166" i="1"/>
  <c r="AG41" i="1"/>
  <c r="U174" i="1"/>
  <c r="AD179" i="1"/>
  <c r="Q58" i="1"/>
  <c r="AF117" i="1"/>
  <c r="M159" i="1"/>
  <c r="AE54" i="1"/>
  <c r="H113" i="1"/>
  <c r="L120" i="1"/>
  <c r="L164" i="1"/>
  <c r="M119" i="1"/>
  <c r="M132" i="1"/>
  <c r="V127" i="1"/>
  <c r="L73" i="1"/>
  <c r="S100" i="1"/>
  <c r="AA145" i="1"/>
  <c r="W112" i="1"/>
  <c r="V104" i="1"/>
  <c r="J103" i="1"/>
  <c r="G178" i="1"/>
  <c r="M166" i="1"/>
  <c r="J70" i="1"/>
  <c r="M91" i="1"/>
  <c r="U47" i="1"/>
  <c r="J46" i="1"/>
  <c r="G163" i="1"/>
  <c r="P151" i="1"/>
  <c r="U119" i="1"/>
  <c r="I149" i="1"/>
  <c r="U112" i="1"/>
  <c r="X122" i="1"/>
  <c r="AD181" i="1"/>
  <c r="M161" i="1"/>
  <c r="O106" i="1"/>
  <c r="M43" i="1"/>
  <c r="AD59" i="1"/>
  <c r="AC165" i="1"/>
  <c r="Y113" i="1"/>
  <c r="AB56" i="1"/>
  <c r="G161" i="1"/>
  <c r="R149" i="1"/>
  <c r="S146" i="1"/>
  <c r="F56" i="1"/>
  <c r="F82" i="1"/>
  <c r="J59" i="1"/>
  <c r="AE88" i="1"/>
  <c r="P103" i="1"/>
  <c r="U67" i="1"/>
  <c r="W144" i="1"/>
  <c r="AF105" i="1"/>
  <c r="AB177" i="1"/>
  <c r="AB52" i="1"/>
  <c r="AJ105" i="1"/>
  <c r="T47" i="1"/>
  <c r="AI145" i="1"/>
  <c r="O105" i="1"/>
  <c r="U89" i="1"/>
  <c r="AH112" i="1"/>
  <c r="V163" i="1"/>
  <c r="V112" i="1"/>
  <c r="M114" i="1"/>
  <c r="M46" i="1"/>
  <c r="AA92" i="1"/>
  <c r="AD62" i="1"/>
  <c r="H76" i="1"/>
  <c r="T121" i="1"/>
  <c r="M150" i="1"/>
  <c r="X69" i="1"/>
  <c r="AF92" i="1"/>
  <c r="AJ173" i="1"/>
  <c r="AA152" i="1"/>
  <c r="H159" i="1"/>
  <c r="K120" i="1"/>
  <c r="Z151" i="1"/>
  <c r="AF46" i="1"/>
  <c r="I77" i="1"/>
  <c r="P127" i="1"/>
  <c r="R176" i="1"/>
  <c r="K67" i="1"/>
  <c r="G103" i="1"/>
  <c r="J163" i="1"/>
  <c r="P52" i="1"/>
  <c r="T41" i="1"/>
  <c r="AB121" i="1"/>
  <c r="AB161" i="1"/>
  <c r="U88" i="1"/>
  <c r="AE147" i="1"/>
  <c r="AB69" i="1"/>
  <c r="AH87" i="1"/>
  <c r="AF174" i="1"/>
  <c r="T43" i="1"/>
  <c r="L134" i="1"/>
  <c r="M151" i="1"/>
  <c r="X56" i="1"/>
  <c r="L71" i="1"/>
  <c r="AI91" i="1"/>
  <c r="AB146" i="1"/>
  <c r="AD54" i="1"/>
  <c r="AE41" i="1"/>
  <c r="F137" i="1"/>
  <c r="X117" i="1"/>
  <c r="T172" i="1"/>
  <c r="L122" i="1"/>
  <c r="AC143" i="1"/>
  <c r="AE174" i="1"/>
  <c r="S69" i="1"/>
  <c r="J102" i="1"/>
  <c r="S114" i="1"/>
  <c r="AF173" i="1"/>
  <c r="AJ148" i="1"/>
  <c r="O162" i="1"/>
  <c r="H44" i="1"/>
  <c r="AH131" i="1"/>
  <c r="S130" i="1"/>
  <c r="AC38" i="1"/>
  <c r="S98" i="1"/>
  <c r="M162" i="1"/>
  <c r="AA144" i="1"/>
  <c r="M82" i="1"/>
  <c r="AF43" i="1"/>
  <c r="S73" i="1"/>
  <c r="AJ177" i="1"/>
  <c r="AJ68" i="1"/>
  <c r="H55" i="1"/>
  <c r="AI85" i="1"/>
  <c r="F102" i="1"/>
  <c r="AG182" i="1"/>
  <c r="G136" i="1"/>
  <c r="O134" i="1"/>
  <c r="T149" i="1"/>
  <c r="AF151" i="1"/>
  <c r="AD69" i="1"/>
  <c r="Y60" i="1"/>
  <c r="W143" i="1"/>
  <c r="R102" i="1"/>
  <c r="AG136" i="1"/>
  <c r="AF178" i="1"/>
  <c r="V76" i="1"/>
  <c r="AF114" i="1"/>
  <c r="Z83" i="1"/>
  <c r="AI176" i="1"/>
  <c r="AG179" i="1"/>
  <c r="G105" i="1"/>
  <c r="AE143" i="1"/>
  <c r="Y176" i="1"/>
  <c r="S102" i="1"/>
  <c r="I44" i="1"/>
  <c r="R60" i="1"/>
  <c r="H54" i="1"/>
  <c r="M104" i="1"/>
  <c r="L165" i="1"/>
  <c r="AF112" i="1"/>
  <c r="H37" i="1"/>
  <c r="M176" i="1"/>
  <c r="AJ99" i="1"/>
  <c r="W147" i="1"/>
  <c r="AE136" i="1"/>
  <c r="AA98" i="1"/>
  <c r="S133" i="1"/>
  <c r="AB144" i="1"/>
  <c r="AJ143" i="1"/>
  <c r="H60" i="1"/>
  <c r="X113" i="1"/>
  <c r="X72" i="1"/>
  <c r="AH37" i="1"/>
  <c r="V149" i="1"/>
  <c r="R180" i="1"/>
  <c r="S76" i="1"/>
  <c r="Z181" i="1"/>
  <c r="G158" i="1"/>
  <c r="H68" i="1"/>
  <c r="M37" i="1"/>
  <c r="Z121" i="1"/>
  <c r="F84" i="1"/>
  <c r="AI127" i="1"/>
  <c r="Y85" i="1"/>
  <c r="P172" i="1"/>
  <c r="T181" i="1"/>
  <c r="AJ97" i="1"/>
  <c r="V148" i="1"/>
  <c r="O159" i="1"/>
  <c r="AA62" i="1"/>
  <c r="V158" i="1"/>
  <c r="AE56" i="1"/>
  <c r="AI58" i="1"/>
  <c r="Y40" i="1"/>
  <c r="P122" i="1"/>
  <c r="AH58" i="1"/>
  <c r="AD167" i="1"/>
  <c r="F39" i="1"/>
  <c r="W118" i="1"/>
  <c r="V167" i="1"/>
  <c r="G132" i="1"/>
  <c r="Z69" i="1"/>
  <c r="G176" i="1"/>
  <c r="J87" i="1"/>
  <c r="AF116" i="1"/>
  <c r="P132" i="1"/>
  <c r="AB181" i="1"/>
  <c r="AG83" i="1"/>
  <c r="V100" i="1"/>
  <c r="P53" i="1"/>
  <c r="I72" i="1"/>
  <c r="Y135" i="1"/>
  <c r="R129" i="1"/>
  <c r="R148" i="1"/>
  <c r="AH145" i="1"/>
  <c r="M180" i="1"/>
  <c r="J127" i="1"/>
  <c r="AB105" i="1"/>
  <c r="R42" i="1"/>
  <c r="G37" i="1"/>
  <c r="AA82" i="1"/>
  <c r="AI88" i="1"/>
  <c r="J135" i="1"/>
  <c r="H117" i="1"/>
  <c r="AI62" i="1"/>
  <c r="V97" i="1"/>
  <c r="H106" i="1"/>
  <c r="W42" i="1"/>
  <c r="T39" i="1"/>
  <c r="AH54" i="1"/>
  <c r="U73" i="1"/>
  <c r="W151" i="1"/>
  <c r="R99" i="1"/>
  <c r="AG84" i="1"/>
  <c r="H77" i="1"/>
  <c r="AA182" i="1"/>
  <c r="G38" i="1"/>
  <c r="M77" i="1"/>
  <c r="S152" i="1"/>
  <c r="AE173" i="1"/>
  <c r="M75" i="1"/>
  <c r="Y134" i="1"/>
  <c r="V113" i="1"/>
  <c r="AB99" i="1"/>
  <c r="AG137" i="1"/>
  <c r="AA85" i="1"/>
  <c r="AD148" i="1"/>
  <c r="S150" i="1"/>
  <c r="J147" i="1"/>
  <c r="P178" i="1"/>
  <c r="Z112" i="1"/>
  <c r="AI159" i="1"/>
  <c r="X73" i="1"/>
  <c r="Z174" i="1"/>
  <c r="H158" i="1"/>
  <c r="M67" i="1"/>
  <c r="L127" i="1"/>
  <c r="L158" i="1"/>
  <c r="R37" i="1"/>
  <c r="M70" i="1"/>
  <c r="G101" i="1"/>
  <c r="AE149" i="1"/>
  <c r="J68" i="1"/>
  <c r="AF164" i="1"/>
  <c r="G162" i="1"/>
  <c r="AF159" i="1"/>
  <c r="Z149" i="1"/>
  <c r="L69" i="1"/>
  <c r="V162" i="1"/>
  <c r="O135" i="1"/>
  <c r="Q146" i="1"/>
  <c r="AE100" i="1"/>
  <c r="Z117" i="1"/>
  <c r="O43" i="1"/>
  <c r="H105" i="1"/>
  <c r="H145" i="1"/>
  <c r="O107" i="1"/>
  <c r="AE57" i="1"/>
  <c r="AF176" i="1"/>
  <c r="O133" i="1"/>
  <c r="F146" i="1"/>
  <c r="P99" i="1"/>
  <c r="AB57" i="1"/>
  <c r="AJ113" i="1"/>
  <c r="AG118" i="1"/>
  <c r="AB162" i="1"/>
  <c r="T136" i="1"/>
  <c r="M85" i="1"/>
  <c r="S103" i="1"/>
  <c r="AE116" i="1"/>
  <c r="AE151" i="1"/>
  <c r="U144" i="1"/>
  <c r="AB44" i="1"/>
  <c r="AI150" i="1"/>
  <c r="AB42" i="1"/>
  <c r="H148" i="1"/>
  <c r="M142" i="1"/>
  <c r="U56" i="1"/>
  <c r="V114" i="1"/>
  <c r="AE112" i="1"/>
  <c r="J150" i="1"/>
  <c r="V37" i="1"/>
  <c r="AH147" i="1"/>
  <c r="AI182" i="1"/>
  <c r="I164" i="1"/>
  <c r="J67" i="1"/>
  <c r="J128" i="1"/>
  <c r="AB68" i="1"/>
  <c r="M113" i="1"/>
  <c r="AI146" i="1"/>
  <c r="M131" i="1"/>
  <c r="AI59" i="1"/>
  <c r="H143" i="1"/>
  <c r="AJ112" i="1"/>
  <c r="AI133" i="1"/>
  <c r="AH150" i="1"/>
  <c r="O164" i="1"/>
  <c r="I101" i="1"/>
  <c r="AI148" i="1"/>
  <c r="U71" i="1"/>
  <c r="Z182" i="1"/>
  <c r="AG181" i="1"/>
  <c r="H42" i="1"/>
  <c r="AE75" i="1"/>
  <c r="H99" i="1"/>
  <c r="M158" i="1"/>
  <c r="R104" i="1"/>
  <c r="Y38" i="1"/>
  <c r="M174" i="1"/>
  <c r="AI83" i="1"/>
  <c r="M38" i="1"/>
  <c r="W43" i="1"/>
  <c r="W157" i="1"/>
  <c r="W154" i="1" s="1"/>
  <c r="K163" i="1"/>
  <c r="AC120" i="1"/>
  <c r="AH132" i="1"/>
  <c r="J40" i="1"/>
  <c r="K73" i="1"/>
  <c r="AH148" i="1"/>
  <c r="AH149" i="1"/>
  <c r="Z179" i="1"/>
  <c r="T176" i="1"/>
  <c r="I70" i="1"/>
  <c r="AC174" i="1"/>
  <c r="AC57" i="1"/>
  <c r="AH115" i="1"/>
  <c r="AF163" i="1"/>
  <c r="Z144" i="1"/>
  <c r="AJ152" i="1"/>
  <c r="V121" i="1"/>
  <c r="AA53" i="1"/>
  <c r="G90" i="1"/>
  <c r="AE67" i="1"/>
  <c r="AH45" i="1"/>
  <c r="M68" i="1"/>
  <c r="R145" i="1"/>
  <c r="AI90" i="1"/>
  <c r="V151" i="1"/>
  <c r="Q176" i="1"/>
  <c r="Y114" i="1"/>
  <c r="AE172" i="1"/>
  <c r="V180" i="1"/>
  <c r="M41" i="1"/>
  <c r="F53" i="1"/>
  <c r="AG178" i="1"/>
  <c r="AB180" i="1"/>
  <c r="AB179" i="1"/>
  <c r="G180" i="1"/>
  <c r="J83" i="1"/>
  <c r="AC146" i="1"/>
  <c r="AB59" i="1"/>
  <c r="J158" i="1"/>
  <c r="F97" i="1"/>
  <c r="AH55" i="1"/>
  <c r="V73" i="1"/>
  <c r="H52" i="1"/>
  <c r="AH60" i="1"/>
  <c r="F85" i="1"/>
  <c r="Y117" i="1"/>
  <c r="N69" i="1"/>
  <c r="AJ118" i="1"/>
  <c r="K113" i="1"/>
  <c r="AJ150" i="1"/>
  <c r="AI135" i="1"/>
  <c r="AE77" i="1"/>
  <c r="H142" i="1"/>
  <c r="AA178" i="1"/>
  <c r="G173" i="1"/>
  <c r="AJ71" i="1"/>
  <c r="AC144" i="1"/>
  <c r="R91" i="1"/>
  <c r="J114" i="1"/>
  <c r="AE84" i="1"/>
  <c r="G129" i="1"/>
  <c r="L128" i="1"/>
  <c r="AG180" i="1"/>
  <c r="AJ70" i="1"/>
  <c r="R92" i="1"/>
  <c r="W115" i="1"/>
  <c r="AF85" i="1"/>
  <c r="M127" i="1"/>
  <c r="M178" i="1"/>
  <c r="K121" i="1"/>
  <c r="H127" i="1"/>
  <c r="S101" i="1"/>
  <c r="R72" i="1"/>
  <c r="AH67" i="1"/>
  <c r="AF71" i="1"/>
  <c r="M39" i="1"/>
  <c r="P102" i="1"/>
  <c r="O47" i="1"/>
  <c r="V103" i="1"/>
  <c r="AG128" i="1"/>
  <c r="AH61" i="1"/>
  <c r="G166" i="1"/>
  <c r="S106" i="1"/>
  <c r="Y142" i="1"/>
  <c r="F43" i="1"/>
  <c r="Z91" i="1"/>
  <c r="T40" i="1"/>
  <c r="AF37" i="1"/>
  <c r="AD143" i="1"/>
  <c r="AJ74" i="1"/>
  <c r="S70" i="1"/>
  <c r="X118" i="1"/>
  <c r="S112" i="1"/>
  <c r="Y83" i="1"/>
  <c r="R128" i="1"/>
  <c r="AA148" i="1"/>
  <c r="AH86" i="1"/>
  <c r="T173" i="1"/>
  <c r="AH151" i="1"/>
  <c r="H119" i="1"/>
  <c r="I76" i="1"/>
  <c r="V74" i="1"/>
  <c r="AG86" i="1"/>
  <c r="W122" i="1"/>
  <c r="AH98" i="1"/>
  <c r="W102" i="1"/>
  <c r="H167" i="1"/>
  <c r="R61" i="1"/>
  <c r="AE38" i="1"/>
  <c r="AC118" i="1"/>
  <c r="Z120" i="1"/>
  <c r="Y59" i="1"/>
  <c r="AI151" i="1"/>
  <c r="H121" i="1"/>
  <c r="F100" i="1"/>
  <c r="I69" i="1"/>
  <c r="AJ149" i="1"/>
  <c r="H40" i="1"/>
  <c r="F38" i="1"/>
  <c r="U92" i="1"/>
  <c r="X152" i="1"/>
  <c r="AH75" i="1"/>
  <c r="U142" i="1"/>
  <c r="F143" i="1"/>
  <c r="M87" i="1"/>
  <c r="P177" i="1"/>
  <c r="H130" i="1"/>
  <c r="J42" i="1"/>
  <c r="F52" i="1"/>
  <c r="F49" i="1" s="1"/>
  <c r="AI132" i="1"/>
  <c r="AD163" i="1"/>
  <c r="N44" i="1"/>
  <c r="AH142" i="1"/>
  <c r="AA172" i="1"/>
  <c r="O166" i="1"/>
  <c r="AF40" i="1"/>
  <c r="U121" i="1"/>
  <c r="R45" i="1"/>
  <c r="W113" i="1"/>
  <c r="S151" i="1"/>
  <c r="AE118" i="1"/>
  <c r="R175" i="1"/>
  <c r="T44" i="1"/>
  <c r="AD60" i="1"/>
  <c r="R41" i="1"/>
  <c r="AI92" i="1"/>
  <c r="X71" i="1"/>
  <c r="M120" i="1"/>
  <c r="T175" i="1"/>
  <c r="AB176" i="1"/>
  <c r="S129" i="1"/>
  <c r="AF90" i="1"/>
  <c r="L133" i="1"/>
  <c r="Y54" i="1"/>
  <c r="P104" i="1"/>
  <c r="AE91" i="1"/>
  <c r="Q52" i="1"/>
  <c r="G165" i="1"/>
  <c r="J104" i="1"/>
  <c r="H58" i="1"/>
  <c r="M84" i="1"/>
  <c r="P152" i="1"/>
  <c r="Z38" i="1"/>
  <c r="AE144" i="1"/>
  <c r="I71" i="1"/>
  <c r="P136" i="1"/>
  <c r="AI173" i="1"/>
  <c r="P114" i="1"/>
  <c r="AC59" i="1"/>
  <c r="R47" i="1"/>
  <c r="AH38" i="1"/>
  <c r="K116" i="1"/>
  <c r="F60" i="1"/>
  <c r="AE120" i="1"/>
  <c r="L131" i="1"/>
  <c r="K97" i="1"/>
  <c r="Y148" i="1"/>
  <c r="J174" i="1"/>
  <c r="L74" i="1"/>
  <c r="G175" i="1"/>
  <c r="Y158" i="1"/>
  <c r="AA120" i="1"/>
  <c r="AB152" i="1"/>
  <c r="F46" i="1"/>
  <c r="T174" i="1"/>
  <c r="AE46" i="1"/>
  <c r="J73" i="1"/>
  <c r="AB175" i="1"/>
  <c r="AE85" i="1"/>
  <c r="H43" i="1"/>
  <c r="V70" i="1"/>
  <c r="T113" i="1"/>
  <c r="V99" i="1"/>
  <c r="G160" i="1"/>
  <c r="U150" i="1"/>
  <c r="AE69" i="1"/>
  <c r="Q73" i="1"/>
  <c r="O101" i="1"/>
  <c r="AI84" i="1"/>
  <c r="M181" i="1"/>
  <c r="Y130" i="1"/>
  <c r="H135" i="1"/>
  <c r="R83" i="1"/>
  <c r="S77" i="1"/>
  <c r="T182" i="1"/>
  <c r="AJ72" i="1"/>
  <c r="Q182" i="1"/>
  <c r="AD117" i="1"/>
  <c r="AC152" i="1"/>
  <c r="J69" i="1"/>
  <c r="R44" i="1"/>
  <c r="M173" i="1"/>
  <c r="T128" i="1"/>
  <c r="H150" i="1"/>
  <c r="J100" i="1"/>
  <c r="M182" i="1"/>
  <c r="AA52" i="1"/>
  <c r="R177" i="1"/>
  <c r="AC117" i="1"/>
  <c r="R152" i="1"/>
  <c r="AD114" i="1"/>
  <c r="R67" i="1"/>
  <c r="S113" i="1"/>
  <c r="AJ172" i="1"/>
  <c r="AE152" i="1"/>
  <c r="Y86" i="1"/>
  <c r="AI163" i="1"/>
  <c r="AG162" i="1"/>
  <c r="H47" i="1"/>
  <c r="Y173" i="1"/>
  <c r="S59" i="1"/>
  <c r="H134" i="1"/>
  <c r="T147" i="1"/>
  <c r="M121" i="1"/>
  <c r="Z172" i="1"/>
  <c r="AC113" i="1"/>
  <c r="J144" i="1"/>
  <c r="U54" i="1"/>
  <c r="W104" i="1"/>
  <c r="L72" i="1"/>
  <c r="AB92" i="1"/>
  <c r="U85" i="1"/>
  <c r="K98" i="1"/>
  <c r="AE58" i="1"/>
  <c r="X60" i="1"/>
  <c r="J43" i="1"/>
  <c r="H147" i="1"/>
  <c r="AI143" i="1"/>
  <c r="R77" i="1"/>
  <c r="L121" i="1"/>
  <c r="Y37" i="1"/>
  <c r="AD122" i="1"/>
  <c r="P174" i="1"/>
  <c r="AE68" i="1"/>
  <c r="U115" i="1"/>
  <c r="AE43" i="1"/>
  <c r="AI161" i="1"/>
  <c r="F55" i="1"/>
  <c r="P112" i="1"/>
  <c r="AI134" i="1"/>
  <c r="J84" i="1"/>
  <c r="AD58" i="1"/>
  <c r="J88" i="1"/>
  <c r="T143" i="1"/>
  <c r="S172" i="1"/>
  <c r="Y143" i="1"/>
  <c r="AF165" i="1"/>
  <c r="N68" i="1"/>
  <c r="W39" i="1"/>
  <c r="X77" i="1"/>
  <c r="Z150" i="1"/>
  <c r="AF87" i="1"/>
  <c r="V177" i="1"/>
  <c r="F58" i="1"/>
  <c r="G164" i="1"/>
  <c r="AA146" i="1"/>
  <c r="M144" i="1"/>
  <c r="J172" i="1"/>
  <c r="J92" i="1"/>
  <c r="O167" i="1"/>
  <c r="F88" i="1"/>
  <c r="R54" i="1"/>
  <c r="Q177" i="1"/>
  <c r="AG113" i="1"/>
  <c r="J91" i="1"/>
  <c r="M160" i="1"/>
  <c r="X87" i="1"/>
  <c r="G47" i="1"/>
  <c r="Y42" i="1"/>
  <c r="X133" i="1"/>
  <c r="Q106" i="1"/>
  <c r="Z47" i="1"/>
  <c r="AJ179" i="1"/>
  <c r="M72" i="1"/>
  <c r="S57" i="1"/>
  <c r="AH92" i="1"/>
  <c r="Q61" i="1"/>
  <c r="AJ121" i="1"/>
  <c r="AF86" i="1"/>
  <c r="S120" i="1"/>
  <c r="AC114" i="1"/>
  <c r="T46" i="1"/>
  <c r="AH44" i="1"/>
  <c r="AE76" i="1"/>
  <c r="W152" i="1"/>
  <c r="AG53" i="1"/>
  <c r="X151" i="1"/>
  <c r="J149" i="1"/>
  <c r="V173" i="1"/>
  <c r="AI82" i="1"/>
  <c r="AB106" i="1"/>
  <c r="AF175" i="1"/>
  <c r="P148" i="1"/>
  <c r="P57" i="1"/>
  <c r="P116" i="1"/>
  <c r="L70" i="1"/>
  <c r="AI130" i="1"/>
  <c r="AB85" i="1"/>
  <c r="H102" i="1"/>
  <c r="L112" i="1"/>
  <c r="L109" i="1" s="1"/>
  <c r="V182" i="1"/>
  <c r="H164" i="1"/>
  <c r="L115" i="1"/>
  <c r="AD53" i="1"/>
  <c r="P150" i="1"/>
  <c r="G41" i="1"/>
  <c r="H151" i="1"/>
  <c r="Y45" i="1"/>
  <c r="H149" i="1"/>
  <c r="P121" i="1"/>
  <c r="AH137" i="1"/>
  <c r="AI89" i="1"/>
  <c r="AD150" i="1"/>
  <c r="M152" i="1"/>
  <c r="Y116" i="1"/>
  <c r="X70" i="1"/>
  <c r="G107" i="1"/>
  <c r="W44" i="1"/>
  <c r="S128" i="1"/>
  <c r="AA60" i="1"/>
  <c r="AE176" i="1"/>
  <c r="Z142" i="1"/>
  <c r="Y137" i="1"/>
  <c r="AJ107" i="1"/>
  <c r="AE59" i="1"/>
  <c r="J136" i="1"/>
  <c r="Y44" i="1"/>
  <c r="AA84" i="1"/>
  <c r="AE92" i="1"/>
  <c r="H71" i="1"/>
  <c r="V71" i="1"/>
  <c r="AD144" i="1"/>
  <c r="W114" i="1"/>
  <c r="AB89" i="1"/>
  <c r="AG135" i="1"/>
  <c r="X177" i="1"/>
  <c r="AH118" i="1"/>
  <c r="R182" i="1"/>
  <c r="N71" i="1"/>
  <c r="W119" i="1"/>
  <c r="AB90" i="1"/>
  <c r="P133" i="1"/>
  <c r="AA90" i="1"/>
  <c r="Z113" i="1"/>
  <c r="AG119" i="1"/>
  <c r="AB91" i="1"/>
  <c r="AG117" i="1"/>
  <c r="H101" i="1"/>
  <c r="AD52" i="1"/>
  <c r="X61" i="1"/>
  <c r="AH53" i="1"/>
  <c r="P134" i="1"/>
  <c r="AC115" i="1"/>
  <c r="Y56" i="1"/>
  <c r="X85" i="1"/>
  <c r="Y55" i="1"/>
  <c r="F149" i="1"/>
  <c r="AB173" i="1"/>
  <c r="Y91" i="1"/>
  <c r="M44" i="1"/>
  <c r="AG87" i="1"/>
  <c r="H75" i="1"/>
  <c r="AG82" i="1"/>
  <c r="F87" i="1"/>
  <c r="H59" i="1"/>
  <c r="AE181" i="1"/>
  <c r="K119" i="1"/>
  <c r="R86" i="1"/>
  <c r="M177" i="1"/>
  <c r="F61" i="1"/>
  <c r="U60" i="1"/>
  <c r="AE53" i="1"/>
  <c r="L135" i="1"/>
  <c r="AA87" i="1"/>
  <c r="T142" i="1"/>
  <c r="U53" i="1"/>
  <c r="Y39" i="1"/>
  <c r="J173" i="1"/>
  <c r="W145" i="1"/>
  <c r="M98" i="1"/>
  <c r="M90" i="1"/>
  <c r="AE122" i="1"/>
  <c r="R55" i="1"/>
  <c r="H104" i="1"/>
  <c r="AE44" i="1"/>
  <c r="M45" i="1"/>
  <c r="AA176" i="1"/>
  <c r="AG129" i="1"/>
  <c r="AE72" i="1"/>
  <c r="W46" i="1"/>
  <c r="L68" i="1"/>
  <c r="H115" i="1"/>
  <c r="AE142" i="1"/>
  <c r="V122" i="1"/>
  <c r="Z89" i="1"/>
  <c r="X67" i="1"/>
  <c r="J77" i="1"/>
  <c r="M133" i="1"/>
  <c r="AE87" i="1"/>
  <c r="AI55" i="1"/>
  <c r="AB47" i="1"/>
  <c r="P180" i="1"/>
  <c r="AC60" i="1"/>
  <c r="J148" i="1"/>
  <c r="Z143" i="1"/>
  <c r="AJ98" i="1"/>
  <c r="Y92" i="1"/>
  <c r="AB88" i="1"/>
  <c r="AH57" i="1"/>
  <c r="AA89" i="1"/>
  <c r="AD157" i="1"/>
  <c r="AG116" i="1"/>
  <c r="Y144" i="1"/>
  <c r="J180" i="1"/>
  <c r="G87" i="1"/>
  <c r="AJ144" i="1"/>
  <c r="AH52" i="1"/>
  <c r="F83" i="1"/>
  <c r="AE146" i="1"/>
  <c r="Q57" i="1"/>
  <c r="AJ180" i="1"/>
  <c r="Y175" i="1"/>
  <c r="AD113" i="1"/>
  <c r="S62" i="1"/>
  <c r="AB72" i="1"/>
  <c r="AB45" i="1"/>
  <c r="H129" i="1"/>
  <c r="Y46" i="1"/>
  <c r="F101" i="1"/>
  <c r="Q178" i="1"/>
  <c r="S116" i="1"/>
  <c r="AF167" i="1"/>
  <c r="U40" i="1"/>
  <c r="T122" i="1"/>
  <c r="AA55" i="1"/>
  <c r="AB71" i="1"/>
  <c r="J182" i="1"/>
  <c r="Y181" i="1"/>
  <c r="AJ101" i="1"/>
  <c r="V107" i="1"/>
  <c r="Z106" i="1"/>
  <c r="AA149" i="1"/>
  <c r="O45" i="1"/>
  <c r="AI57" i="1"/>
  <c r="F151" i="1"/>
  <c r="V150" i="1"/>
  <c r="Q56" i="1"/>
  <c r="L166" i="1"/>
  <c r="J41" i="1"/>
  <c r="U114" i="1"/>
  <c r="G46" i="1"/>
  <c r="J134" i="1"/>
  <c r="F92" i="1"/>
  <c r="O39" i="1"/>
  <c r="AJ145" i="1"/>
  <c r="T178" i="1"/>
  <c r="J162" i="1"/>
  <c r="R144" i="1"/>
  <c r="AI164" i="1"/>
  <c r="M147" i="1"/>
  <c r="K104" i="1"/>
  <c r="R87" i="1"/>
  <c r="Y133" i="1"/>
  <c r="P119" i="1"/>
  <c r="AJ104" i="1"/>
  <c r="T120" i="1"/>
  <c r="W37" i="1"/>
  <c r="Y149" i="1"/>
  <c r="P131" i="1"/>
  <c r="O42" i="1"/>
  <c r="AI53" i="1"/>
  <c r="J47" i="1"/>
  <c r="AD177" i="1"/>
  <c r="Y122" i="1"/>
  <c r="T37" i="1"/>
  <c r="V146" i="1"/>
  <c r="W150" i="1"/>
  <c r="AD152" i="1"/>
  <c r="AA174" i="1"/>
  <c r="Y115" i="1"/>
  <c r="AH152" i="1"/>
  <c r="AF161" i="1"/>
  <c r="P146" i="1"/>
  <c r="F90" i="1"/>
  <c r="Y177" i="1"/>
  <c r="V166" i="1"/>
  <c r="Y136" i="1"/>
  <c r="H137" i="1"/>
  <c r="Y132" i="1"/>
  <c r="I73" i="1"/>
  <c r="V161" i="1"/>
  <c r="AA83" i="1"/>
  <c r="F37" i="1"/>
  <c r="Y82" i="1"/>
  <c r="Q59" i="1"/>
  <c r="J38" i="1"/>
  <c r="H152" i="1"/>
  <c r="V118" i="1"/>
  <c r="L114" i="1"/>
  <c r="AB82" i="1"/>
  <c r="AH133" i="1"/>
  <c r="U70" i="1"/>
  <c r="U116" i="1"/>
  <c r="J72" i="1"/>
  <c r="AH85" i="1"/>
  <c r="AG176" i="1"/>
  <c r="AD61" i="1"/>
  <c r="O98" i="1"/>
  <c r="AA61" i="1"/>
  <c r="K122" i="1"/>
  <c r="AE39" i="1"/>
  <c r="AD142" i="1"/>
  <c r="U43" i="1"/>
  <c r="AD112" i="1"/>
  <c r="AI136" i="1"/>
  <c r="R131" i="1"/>
  <c r="AE45" i="1"/>
  <c r="F145" i="1"/>
  <c r="K103" i="1"/>
  <c r="U37" i="1"/>
  <c r="O46" i="1"/>
  <c r="AI175" i="1"/>
  <c r="G42" i="1"/>
  <c r="X181" i="1"/>
  <c r="Z102" i="1"/>
  <c r="V159" i="1"/>
  <c r="M116" i="1"/>
  <c r="S174" i="1"/>
  <c r="J133" i="1"/>
  <c r="AF115" i="1"/>
  <c r="AB46" i="1"/>
  <c r="AD162" i="1"/>
  <c r="M115" i="1"/>
  <c r="Z152" i="1"/>
  <c r="R137" i="1"/>
  <c r="J151" i="1"/>
  <c r="AB97" i="1"/>
  <c r="Z77" i="1"/>
  <c r="AH113" i="1"/>
  <c r="M122" i="1"/>
  <c r="H133" i="1"/>
  <c r="AA59" i="1"/>
  <c r="S147" i="1"/>
  <c r="AE40" i="1"/>
  <c r="X172" i="1"/>
  <c r="AJ142" i="1"/>
  <c r="AE62" i="1"/>
  <c r="M175" i="1"/>
  <c r="AH116" i="1"/>
  <c r="J129" i="1"/>
  <c r="G102" i="1"/>
  <c r="AJ182" i="1"/>
  <c r="I159" i="1"/>
  <c r="Y121" i="1"/>
  <c r="Z104" i="1"/>
  <c r="AG131" i="1"/>
  <c r="N59" i="1"/>
  <c r="I106" i="1"/>
  <c r="H132" i="1"/>
  <c r="R179" i="1"/>
  <c r="F98" i="1"/>
  <c r="P100" i="1"/>
  <c r="P135" i="1"/>
  <c r="AJ103" i="1"/>
  <c r="P58" i="1"/>
  <c r="G179" i="1"/>
  <c r="AB55" i="1"/>
  <c r="T114" i="1"/>
  <c r="H146" i="1"/>
  <c r="AH127" i="1"/>
  <c r="AH39" i="1"/>
  <c r="Q62" i="1"/>
  <c r="X89" i="1"/>
  <c r="AF89" i="1"/>
  <c r="AG112" i="1"/>
  <c r="Q60" i="1"/>
  <c r="U46" i="1"/>
  <c r="AD121" i="1"/>
  <c r="Z88" i="1"/>
  <c r="Y47" i="1"/>
  <c r="X179" i="1"/>
  <c r="Z97" i="1"/>
  <c r="Z99" i="1"/>
  <c r="X90" i="1"/>
  <c r="J85" i="1"/>
  <c r="V181" i="1"/>
  <c r="AC145" i="1"/>
  <c r="AI61" i="1"/>
  <c r="R82" i="1"/>
  <c r="R79" i="1" s="1"/>
  <c r="AG132" i="1"/>
  <c r="V142" i="1"/>
  <c r="Y119" i="1"/>
  <c r="U118" i="1"/>
  <c r="AI167" i="1"/>
  <c r="AB40" i="1"/>
  <c r="X92" i="1"/>
  <c r="X112" i="1"/>
  <c r="X109" i="1" s="1"/>
  <c r="AF118" i="1"/>
  <c r="W117" i="1"/>
  <c r="Z114" i="1"/>
  <c r="S99" i="1"/>
  <c r="AD55" i="1"/>
  <c r="AF47" i="1"/>
  <c r="AG121" i="1"/>
  <c r="F47" i="1"/>
  <c r="U58" i="1"/>
  <c r="U77" i="1"/>
  <c r="AG172" i="1"/>
  <c r="AA143" i="1"/>
  <c r="F54" i="1"/>
  <c r="AD178" i="1"/>
  <c r="Y61" i="1"/>
  <c r="AF180" i="1"/>
  <c r="M129" i="1"/>
  <c r="AG88" i="1"/>
  <c r="W120" i="1"/>
  <c r="X62" i="1"/>
  <c r="Y84" i="1"/>
  <c r="AD174" i="1"/>
  <c r="Y90" i="1"/>
  <c r="AB83" i="1"/>
  <c r="AF41" i="1"/>
  <c r="AG91" i="1"/>
  <c r="J157" i="1"/>
  <c r="L113" i="1"/>
  <c r="Q180" i="1"/>
  <c r="R151" i="1"/>
  <c r="Y43" i="1"/>
  <c r="H72" i="1"/>
  <c r="Y147" i="1"/>
  <c r="AH62" i="1"/>
  <c r="R127" i="1"/>
  <c r="M146" i="1"/>
  <c r="S53" i="1"/>
  <c r="W142" i="1"/>
  <c r="T112" i="1"/>
  <c r="G44" i="1"/>
  <c r="Z37" i="1"/>
  <c r="Y174" i="1"/>
  <c r="W121" i="1"/>
  <c r="U120" i="1"/>
  <c r="U76" i="1"/>
  <c r="T38" i="1"/>
  <c r="V145" i="1"/>
  <c r="Y150" i="1"/>
  <c r="AA180" i="1"/>
  <c r="AA57" i="1"/>
  <c r="S148" i="1"/>
  <c r="AC61" i="1"/>
  <c r="S142" i="1"/>
  <c r="AA150" i="1"/>
  <c r="AE60" i="1"/>
  <c r="U91" i="1"/>
  <c r="R132" i="1"/>
  <c r="P137" i="1"/>
  <c r="M71" i="1"/>
  <c r="AB37" i="1"/>
  <c r="U149" i="1"/>
  <c r="W146" i="1"/>
  <c r="AI131" i="1"/>
  <c r="AB182" i="1"/>
  <c r="Y89" i="1"/>
  <c r="I160" i="1"/>
  <c r="R69" i="1"/>
  <c r="AB149" i="1"/>
  <c r="J181" i="1"/>
  <c r="L130" i="1"/>
  <c r="AB86" i="1"/>
  <c r="V46" i="1"/>
  <c r="M47" i="1"/>
  <c r="M88" i="1"/>
  <c r="S136" i="1"/>
  <c r="G106" i="1"/>
  <c r="AG90" i="1"/>
  <c r="N75" i="1"/>
  <c r="AI60" i="1"/>
  <c r="P179" i="1"/>
  <c r="R71" i="1"/>
  <c r="AB178" i="1"/>
  <c r="Z103" i="1"/>
  <c r="AE70" i="1"/>
  <c r="P175" i="1"/>
  <c r="AB142" i="1"/>
  <c r="V132" i="1"/>
  <c r="AA76" i="1"/>
  <c r="AI149" i="1"/>
  <c r="O131" i="1"/>
  <c r="Q179" i="1"/>
  <c r="M164" i="1"/>
  <c r="L77" i="1"/>
  <c r="V174" i="1"/>
  <c r="AJ147" i="1"/>
  <c r="AB41" i="1"/>
  <c r="S176" i="1"/>
  <c r="K105" i="1"/>
  <c r="U61" i="1"/>
  <c r="Z43" i="1"/>
  <c r="S144" i="1"/>
  <c r="H128" i="1"/>
  <c r="AJ178" i="1"/>
  <c r="Z46" i="1"/>
  <c r="AD120" i="1"/>
  <c r="AF166" i="1"/>
  <c r="R150" i="1"/>
  <c r="R98" i="1"/>
  <c r="Y52" i="1"/>
  <c r="S173" i="1"/>
  <c r="AE180" i="1"/>
  <c r="AD147" i="1"/>
  <c r="AE83" i="1"/>
  <c r="Q181" i="1"/>
  <c r="P181" i="1"/>
  <c r="V117" i="1"/>
  <c r="L119" i="1"/>
  <c r="X74" i="1"/>
  <c r="AI52" i="1"/>
  <c r="AJ174" i="1"/>
  <c r="X75" i="1"/>
  <c r="Z100" i="1"/>
  <c r="AD172" i="1"/>
  <c r="Y118" i="1"/>
  <c r="AD161" i="1"/>
  <c r="U59" i="1"/>
  <c r="U146" i="1"/>
  <c r="N67" i="1"/>
  <c r="N64" i="1" s="1"/>
  <c r="M106" i="1"/>
  <c r="G174" i="1"/>
  <c r="M112" i="1"/>
  <c r="J39" i="1"/>
  <c r="V160" i="1"/>
  <c r="F142" i="1"/>
  <c r="W149" i="1"/>
  <c r="AI56" i="1"/>
  <c r="O128" i="1"/>
  <c r="AB43" i="1"/>
  <c r="Z119" i="1"/>
  <c r="M118" i="1"/>
  <c r="AC58" i="1"/>
  <c r="U55" i="1"/>
  <c r="AB53" i="1"/>
  <c r="R38" i="1"/>
  <c r="O160" i="1"/>
  <c r="H114" i="1"/>
  <c r="Z146" i="1"/>
  <c r="X176" i="1"/>
  <c r="J130" i="1"/>
  <c r="S178" i="1"/>
  <c r="Y128" i="1"/>
  <c r="L67" i="1"/>
  <c r="L64" i="1" s="1"/>
  <c r="O97" i="1"/>
  <c r="F147" i="1"/>
  <c r="M86" i="1"/>
  <c r="L159" i="1"/>
  <c r="AJ122" i="1"/>
  <c r="G40" i="1"/>
  <c r="AJ115" i="1"/>
  <c r="Q172" i="1"/>
  <c r="Q169" i="1" s="1"/>
  <c r="AI128" i="1"/>
  <c r="Y178" i="1"/>
  <c r="R134" i="1"/>
  <c r="Q173" i="1"/>
  <c r="AE113" i="1"/>
  <c r="T177" i="1"/>
  <c r="O157" i="1"/>
  <c r="V157" i="1"/>
  <c r="V154" i="1" s="1"/>
  <c r="AA147" i="1"/>
  <c r="O129" i="1"/>
  <c r="AC116" i="1"/>
  <c r="AF119" i="1"/>
  <c r="R142" i="1"/>
  <c r="H118" i="1"/>
  <c r="F57" i="1"/>
  <c r="AH119" i="1"/>
  <c r="X88" i="1"/>
  <c r="U86" i="1"/>
  <c r="T144" i="1"/>
  <c r="AD175" i="1"/>
  <c r="T151" i="1"/>
  <c r="AB84" i="1"/>
  <c r="K102" i="1"/>
  <c r="Q55" i="1"/>
  <c r="U45" i="1"/>
  <c r="K76" i="1"/>
  <c r="U62" i="1"/>
  <c r="AJ146" i="1"/>
  <c r="J167" i="1"/>
  <c r="AC52" i="1"/>
  <c r="J82" i="1"/>
  <c r="J79" i="1" s="1"/>
  <c r="F107" i="1"/>
  <c r="H112" i="1"/>
  <c r="AJ175" i="1"/>
  <c r="P113" i="1"/>
  <c r="V165" i="1"/>
  <c r="S175" i="1"/>
  <c r="Y131" i="1"/>
  <c r="J137" i="1"/>
  <c r="S181" i="1"/>
  <c r="Y129" i="1"/>
  <c r="S97" i="1"/>
  <c r="R103" i="1"/>
  <c r="AE89" i="1"/>
  <c r="G97" i="1"/>
  <c r="M145" i="1"/>
  <c r="J74" i="1"/>
  <c r="R46" i="1"/>
  <c r="L137" i="1"/>
  <c r="AD57" i="1"/>
  <c r="AC62" i="1"/>
  <c r="M179" i="1"/>
  <c r="X57" i="1"/>
  <c r="M97" i="1"/>
  <c r="AD165" i="1"/>
  <c r="X76" i="1"/>
  <c r="AE150" i="1"/>
  <c r="M149" i="1"/>
  <c r="M69" i="1"/>
  <c r="F42" i="1"/>
  <c r="S131" i="1"/>
  <c r="I67" i="1"/>
  <c r="I64" i="1" s="1"/>
  <c r="S115" i="1"/>
  <c r="AE86" i="1"/>
  <c r="AE121" i="1"/>
  <c r="P115" i="1"/>
  <c r="T45" i="1"/>
  <c r="G172" i="1"/>
  <c r="AF83" i="1"/>
  <c r="F144" i="1"/>
  <c r="Y53" i="1"/>
  <c r="AI165" i="1"/>
  <c r="AD159" i="1"/>
  <c r="U57" i="1"/>
  <c r="R136" i="1"/>
  <c r="I68" i="1"/>
  <c r="J152" i="1"/>
  <c r="G104" i="1"/>
  <c r="H166" i="1"/>
  <c r="I158" i="1"/>
  <c r="W40" i="1"/>
  <c r="J165" i="1"/>
  <c r="T180" i="1"/>
  <c r="AH82" i="1"/>
  <c r="AB150" i="1"/>
  <c r="AD56" i="1"/>
  <c r="AB100" i="1"/>
  <c r="S105" i="1"/>
  <c r="T119" i="1"/>
  <c r="AD158" i="1"/>
  <c r="X180" i="1"/>
  <c r="AH121" i="1"/>
  <c r="V77" i="1"/>
  <c r="P106" i="1"/>
  <c r="Y41" i="1"/>
  <c r="G159" i="1"/>
  <c r="H39" i="1"/>
  <c r="AB62" i="1"/>
  <c r="AF39" i="1"/>
  <c r="AB148" i="1"/>
  <c r="AF160" i="1"/>
  <c r="Y151" i="1"/>
  <c r="AH56" i="1"/>
  <c r="AE115" i="1"/>
  <c r="S60" i="1"/>
  <c r="Z122" i="1"/>
  <c r="M117" i="1"/>
  <c r="W49" i="1" l="1"/>
  <c r="AG154" i="1"/>
  <c r="F19" i="1"/>
  <c r="T109" i="1"/>
  <c r="S4" i="1"/>
  <c r="O4" i="1"/>
  <c r="AB4" i="1"/>
  <c r="S79" i="1"/>
  <c r="O154" i="1"/>
  <c r="N169" i="1"/>
  <c r="V19" i="1"/>
  <c r="AH34" i="1"/>
  <c r="T154" i="1"/>
  <c r="S64" i="1"/>
  <c r="N154" i="1"/>
  <c r="W34" i="1"/>
  <c r="H169" i="1"/>
  <c r="AD49" i="1"/>
  <c r="AI49" i="1"/>
  <c r="V124" i="1"/>
  <c r="AC49" i="1"/>
  <c r="H124" i="1"/>
  <c r="V109" i="1"/>
  <c r="S139" i="1"/>
  <c r="AJ139" i="1"/>
  <c r="AJ94" i="1"/>
  <c r="R49" i="1"/>
  <c r="AD64" i="1"/>
  <c r="AH169" i="1"/>
  <c r="H109" i="1"/>
  <c r="O94" i="1"/>
  <c r="Z34" i="1"/>
  <c r="Z94" i="1"/>
  <c r="Y79" i="1"/>
  <c r="AH64" i="1"/>
  <c r="AI124" i="1"/>
  <c r="M79" i="1"/>
  <c r="K64" i="1"/>
  <c r="I94" i="1"/>
  <c r="V64" i="1"/>
  <c r="AB169" i="1"/>
  <c r="AF154" i="1"/>
  <c r="P139" i="1"/>
  <c r="J94" i="1"/>
  <c r="O64" i="1"/>
  <c r="AF169" i="1"/>
  <c r="W94" i="1"/>
  <c r="H154" i="1"/>
  <c r="O169" i="1"/>
  <c r="O34" i="1"/>
  <c r="K109" i="1"/>
  <c r="AF124" i="1"/>
  <c r="N79" i="1"/>
  <c r="AF139" i="1"/>
  <c r="N4" i="1"/>
  <c r="AG94" i="1"/>
  <c r="AA109" i="1"/>
  <c r="F4" i="1"/>
  <c r="H79" i="1"/>
  <c r="AE154" i="1"/>
  <c r="T124" i="1"/>
  <c r="L49" i="1"/>
  <c r="X34" i="1"/>
  <c r="AI4" i="1"/>
  <c r="AA19" i="1"/>
  <c r="AD4" i="1"/>
  <c r="Z49" i="1"/>
  <c r="V34" i="1"/>
  <c r="T169" i="1"/>
  <c r="U109" i="1"/>
  <c r="AE79" i="1"/>
  <c r="U49" i="1"/>
  <c r="F109" i="1"/>
  <c r="J49" i="1"/>
  <c r="Z124" i="1"/>
  <c r="Z154" i="1"/>
  <c r="X139" i="1"/>
  <c r="V79" i="1"/>
  <c r="L169" i="1"/>
  <c r="Y109" i="1"/>
  <c r="P94" i="1"/>
  <c r="Q4" i="1"/>
  <c r="AA94" i="1"/>
  <c r="AA4" i="1"/>
  <c r="AA154" i="1"/>
  <c r="N109" i="1"/>
  <c r="AH94" i="1"/>
  <c r="AI34" i="1"/>
  <c r="V49" i="1"/>
  <c r="Q154" i="1"/>
  <c r="J139" i="1"/>
  <c r="AE49" i="1"/>
  <c r="O124" i="1"/>
  <c r="AG49" i="1"/>
  <c r="Z64" i="1"/>
  <c r="G154" i="1"/>
  <c r="K139" i="1"/>
  <c r="AC19" i="1"/>
  <c r="AC94" i="1"/>
  <c r="AC154" i="1"/>
  <c r="P19" i="1"/>
  <c r="Q109" i="1"/>
  <c r="L79" i="1"/>
  <c r="Q34" i="1"/>
  <c r="AF64" i="1"/>
  <c r="AC64" i="1"/>
  <c r="AE4" i="1"/>
  <c r="H4" i="1"/>
  <c r="U169" i="1"/>
  <c r="I109" i="1"/>
  <c r="F169" i="1"/>
  <c r="G139" i="1"/>
  <c r="T4" i="1"/>
  <c r="K34" i="1"/>
  <c r="K4" i="1"/>
  <c r="I79" i="1"/>
  <c r="Y64" i="1"/>
  <c r="O139" i="1"/>
  <c r="AB19" i="1"/>
  <c r="AG139" i="1"/>
  <c r="AB154" i="1"/>
  <c r="F64" i="1"/>
  <c r="T79" i="1"/>
  <c r="G109" i="1"/>
  <c r="U79" i="1"/>
  <c r="AI154" i="1"/>
  <c r="AD79" i="1"/>
  <c r="AC124" i="1"/>
  <c r="W4" i="1"/>
  <c r="AF19" i="1"/>
  <c r="AA124" i="1"/>
  <c r="AD34" i="1"/>
  <c r="X124" i="1"/>
  <c r="S154" i="1"/>
  <c r="Q64" i="1"/>
  <c r="Q124" i="1"/>
  <c r="AG19" i="1"/>
  <c r="I49" i="1"/>
  <c r="R94" i="1"/>
  <c r="I4" i="1"/>
  <c r="F124" i="1"/>
  <c r="K124" i="1"/>
  <c r="P64" i="1"/>
  <c r="AC139" i="1"/>
  <c r="X49" i="1"/>
  <c r="AH4" i="1"/>
  <c r="P4" i="1"/>
  <c r="O109" i="1"/>
  <c r="U4" i="1"/>
  <c r="K79" i="1"/>
  <c r="AG4" i="1"/>
  <c r="Z19" i="1"/>
  <c r="K49" i="1"/>
  <c r="L34" i="1"/>
  <c r="S19" i="1"/>
  <c r="H19" i="1"/>
  <c r="N49" i="1"/>
  <c r="F34" i="1"/>
  <c r="AA49" i="1"/>
  <c r="X64" i="1"/>
  <c r="AJ169" i="1"/>
  <c r="M94" i="1"/>
  <c r="W139" i="1"/>
  <c r="AE109" i="1"/>
  <c r="F79" i="1"/>
  <c r="AB64" i="1"/>
  <c r="AI139" i="1"/>
  <c r="R139" i="1"/>
  <c r="Z139" i="1"/>
  <c r="R64" i="1"/>
  <c r="AA169" i="1"/>
  <c r="G19" i="1"/>
  <c r="Y169" i="1"/>
  <c r="G169" i="1"/>
  <c r="Q49" i="1"/>
  <c r="AJ109" i="1"/>
  <c r="J64" i="1"/>
  <c r="V94" i="1"/>
  <c r="P49" i="1"/>
  <c r="AH109" i="1"/>
  <c r="AA139" i="1"/>
  <c r="AC169" i="1"/>
  <c r="S34" i="1"/>
  <c r="L154" i="1"/>
  <c r="M169" i="1"/>
  <c r="V169" i="1"/>
  <c r="AE124" i="1"/>
  <c r="R169" i="1"/>
  <c r="N124" i="1"/>
  <c r="X94" i="1"/>
  <c r="Z79" i="1"/>
  <c r="AI94" i="1"/>
  <c r="AF94" i="1"/>
  <c r="T64" i="1"/>
  <c r="Y19" i="1"/>
  <c r="AH154" i="1"/>
  <c r="G4" i="1"/>
  <c r="AF49" i="1"/>
  <c r="Q79" i="1"/>
  <c r="Y4" i="1"/>
  <c r="AA64" i="1"/>
  <c r="R19" i="1"/>
  <c r="I139" i="1"/>
  <c r="O19" i="1"/>
  <c r="L139" i="1"/>
  <c r="W124" i="1"/>
  <c r="S124" i="1"/>
  <c r="AD124" i="1"/>
  <c r="M4" i="1"/>
  <c r="K169" i="1"/>
  <c r="AJ4" i="1"/>
  <c r="I169" i="1"/>
  <c r="T49" i="1"/>
  <c r="AB79" i="1"/>
  <c r="K94" i="1"/>
  <c r="AF34" i="1"/>
  <c r="F94" i="1"/>
  <c r="AA79" i="1"/>
  <c r="P124" i="1"/>
  <c r="J34" i="1"/>
  <c r="F139" i="1"/>
  <c r="AB139" i="1"/>
  <c r="T34" i="1"/>
  <c r="AG79" i="1"/>
  <c r="G34" i="1"/>
  <c r="F154" i="1"/>
  <c r="G94" i="1"/>
  <c r="AH124" i="1"/>
  <c r="R34" i="1"/>
  <c r="AG34" i="1"/>
  <c r="H64" i="1"/>
  <c r="AH79" i="1"/>
  <c r="X169" i="1"/>
  <c r="AH49" i="1"/>
  <c r="L124" i="1"/>
  <c r="J124" i="1"/>
  <c r="P169" i="1"/>
  <c r="H34" i="1"/>
  <c r="W109" i="1"/>
  <c r="R154" i="1"/>
  <c r="AD94" i="1"/>
  <c r="AE34" i="1"/>
  <c r="AG124" i="1"/>
  <c r="M154" i="1"/>
  <c r="S49" i="1"/>
  <c r="N139" i="1"/>
  <c r="AE94" i="1"/>
  <c r="AC79" i="1"/>
  <c r="M49" i="1"/>
  <c r="W64" i="1"/>
  <c r="AI169" i="1"/>
  <c r="W79" i="1"/>
  <c r="V4" i="1"/>
  <c r="AE19" i="1"/>
  <c r="R109" i="1"/>
  <c r="AF4" i="1"/>
  <c r="Q139" i="1"/>
  <c r="T19" i="1"/>
  <c r="Y94" i="1"/>
  <c r="AB124" i="1"/>
  <c r="X19" i="1"/>
  <c r="L19" i="1"/>
  <c r="R4" i="1"/>
  <c r="Z4" i="1"/>
  <c r="X4" i="1"/>
  <c r="W19" i="1"/>
  <c r="U19" i="1"/>
  <c r="S169" i="1"/>
  <c r="AD154" i="1"/>
  <c r="M34" i="1"/>
  <c r="AB49" i="1"/>
  <c r="G124" i="1"/>
  <c r="Y49" i="1"/>
  <c r="AD109" i="1"/>
  <c r="AI79" i="1"/>
  <c r="J169" i="1"/>
  <c r="Z109" i="1"/>
  <c r="Y124" i="1"/>
  <c r="AC34" i="1"/>
  <c r="AB34" i="1"/>
  <c r="AB94" i="1"/>
  <c r="AE139" i="1"/>
  <c r="AH139" i="1"/>
  <c r="S109" i="1"/>
  <c r="H139" i="1"/>
  <c r="M109" i="1"/>
  <c r="AD169" i="1"/>
  <c r="R124" i="1"/>
  <c r="J154" i="1"/>
  <c r="AG169" i="1"/>
  <c r="U34" i="1"/>
  <c r="AD139" i="1"/>
  <c r="Y139" i="1"/>
  <c r="M124" i="1"/>
  <c r="AE169" i="1"/>
  <c r="AE64" i="1"/>
  <c r="M139" i="1"/>
  <c r="S94" i="1"/>
  <c r="V139" i="1"/>
  <c r="AG109" i="1"/>
  <c r="T139" i="1"/>
  <c r="P109" i="1"/>
  <c r="Y34" i="1"/>
  <c r="Z169" i="1"/>
  <c r="U139" i="1"/>
  <c r="H49" i="1"/>
  <c r="M64" i="1"/>
  <c r="AF109" i="1"/>
  <c r="U64" i="1"/>
  <c r="AF79" i="1"/>
  <c r="X79" i="1"/>
  <c r="L94" i="1"/>
  <c r="K154" i="1"/>
  <c r="H94" i="1"/>
  <c r="AA34" i="1"/>
  <c r="AJ64" i="1"/>
  <c r="AB109" i="1"/>
  <c r="X154" i="1"/>
  <c r="AI109" i="1"/>
  <c r="AC4" i="1"/>
  <c r="U124" i="1"/>
  <c r="P34" i="1"/>
  <c r="L4" i="1"/>
  <c r="Y154" i="1"/>
  <c r="M19" i="1"/>
  <c r="I34" i="1"/>
  <c r="I154" i="1"/>
  <c r="AC109" i="1"/>
  <c r="U154" i="1"/>
  <c r="N19" i="1"/>
  <c r="O49" i="1"/>
  <c r="Q19" i="1"/>
  <c r="P154" i="1"/>
  <c r="G64" i="1"/>
  <c r="AD19" i="1"/>
  <c r="J19" i="1"/>
  <c r="J109" i="1"/>
  <c r="T94" i="1"/>
  <c r="O79" i="1"/>
  <c r="I124" i="1"/>
  <c r="AG64" i="1"/>
  <c r="J4" i="1"/>
  <c r="AH19" i="1"/>
  <c r="AJ34" i="1"/>
  <c r="P79" i="1"/>
  <c r="K19" i="1"/>
  <c r="N34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<sst xmlns="http://schemas.openxmlformats.org/spreadsheetml/2006/main" count="72" uniqueCount="55">
  <si>
    <t>January</t>
  </si>
  <si>
    <t>February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</si>
  <si>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</si>
  <si>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</si>
  <si>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</si>
  <si>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</si>
  <si>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</si>
  <si>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</si>
  <si>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</si>
  <si>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 </t>
  </si>
  <si>
    <t>From</t>
  </si>
  <si>
    <t>To</t>
  </si>
  <si>
    <t>Lubna Q</t>
  </si>
  <si>
    <t>Denise</t>
  </si>
  <si>
    <t>Yara</t>
  </si>
  <si>
    <t>Tahani</t>
  </si>
  <si>
    <t>Select Year</t>
  </si>
  <si>
    <t>اختر السنة</t>
  </si>
  <si>
    <t>Saturday</t>
  </si>
  <si>
    <t>Sunday</t>
  </si>
  <si>
    <t>Monday</t>
  </si>
  <si>
    <t>Tuesday</t>
  </si>
  <si>
    <t>Wednesday</t>
  </si>
  <si>
    <t>Thursday</t>
  </si>
  <si>
    <t>Friday</t>
  </si>
  <si>
    <t>أسماء الموظفين</t>
  </si>
  <si>
    <t>Employees' Names</t>
  </si>
  <si>
    <t>Mustafa Habra</t>
  </si>
  <si>
    <t>Waseem Zeitouni</t>
  </si>
  <si>
    <t>Lubna R</t>
  </si>
  <si>
    <t>Jaida</t>
  </si>
  <si>
    <t>Insert the vacation plan for each employee</t>
  </si>
  <si>
    <t>الأحد</t>
  </si>
  <si>
    <t>الإثنين</t>
  </si>
  <si>
    <t>الثلاثاء</t>
  </si>
  <si>
    <t>الأربعاء</t>
  </si>
  <si>
    <t>الخميس</t>
  </si>
  <si>
    <t>الجمعة</t>
  </si>
  <si>
    <t>السبت</t>
  </si>
  <si>
    <t>Enter Data Here</t>
  </si>
  <si>
    <t>Choose Weekend Days</t>
  </si>
  <si>
    <t>اختر أيام العطلة الأسبوعية</t>
  </si>
  <si>
    <t>March</t>
  </si>
  <si>
    <t>May</t>
  </si>
  <si>
    <t>April</t>
  </si>
  <si>
    <t>Moataz Al Sakka</t>
  </si>
  <si>
    <t>Wisam</t>
  </si>
  <si>
    <t>Set Limit:</t>
  </si>
  <si>
    <t>التنبيه عند وجود عدة إجازات بنفس اليوم</t>
  </si>
  <si>
    <t>Minimum</t>
  </si>
  <si>
    <t>على الأقل</t>
  </si>
  <si>
    <t>عدد الموظفين</t>
  </si>
  <si>
    <t>Number of Employees</t>
  </si>
  <si>
    <r>
      <t>Vacation Warning:</t>
    </r>
    <r>
      <rPr>
        <b/>
        <sz val="17"/>
        <color theme="1"/>
        <rFont val="Aptos"/>
      </rPr>
      <t xml:space="preserve"> Too Many Vacations in One Day</t>
    </r>
  </si>
  <si>
    <t>ياسمين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</si>
</sst>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d"/>
    <numFmt numFmtId="165" formatCode="dddd"/>
    <numFmt numFmtId="166" formatCode="[$]dd\-mmm\-yyyy;@" x16r2:formatCode16="[$-en-AE,1]dd\-mmm\-yyyy;@"/>
    <numFmt numFmtId="167" formatCode="mmmm\ yyyy"/>
  </numFmts>
  <fonts count="44">
    <font>
      <sz val="11"/>
      <color theme="1"/>
      <name val="Aptos Narrow"/>
      <family val="2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7030A0"/>
      <name val="Arial"/>
      <family val="2"/>
    </font>
    <font>
      <sz val="10"/>
      <color rgb="FF7030A0"/>
      <name val="Arial"/>
      <family val="2"/>
    </font>
    <font>
      <sz val="11"/>
      <color theme="1"/>
      <name val="Aptos"/>
    </font>
    <font>
      <sz val="11"/>
      <color theme="1"/>
      <name val="Aptos Narrow"/>
      <family val="2"/>
      <scheme val="minor"/>
    </font>
    <font>
      <b/>
      <sz val="18"/>
      <color theme="1"/>
      <name val="Arial"/>
      <family val="2"/>
    </font>
    <font>
      <sz val="8"/>
      <name val="Aptos Narrow"/>
      <family val="2"/>
      <scheme val="minor"/>
    </font>
    <font>
      <sz val="14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ptos"/>
    </font>
    <font>
      <b/>
      <sz val="18"/>
      <name val="Aptos"/>
    </font>
    <font>
      <b/>
      <sz val="20"/>
      <color theme="1"/>
      <name val="Aptos"/>
    </font>
    <font>
      <b/>
      <sz val="18"/>
      <color theme="1"/>
      <name val="Aptos"/>
    </font>
    <font>
      <sz val="20"/>
      <color theme="1"/>
      <name val="Aptos"/>
    </font>
    <font>
      <b/>
      <sz val="22"/>
      <color theme="1"/>
      <name val="Aptos"/>
    </font>
    <font>
      <b/>
      <sz val="16"/>
      <color theme="1"/>
      <name val="Aptos"/>
    </font>
    <font>
      <b/>
      <sz val="16"/>
      <name val="Aptos"/>
    </font>
    <font>
      <b/>
      <sz val="20"/>
      <color indexed="9"/>
      <name val="Aptos"/>
    </font>
    <font>
      <b/>
      <sz val="11"/>
      <color theme="1"/>
      <name val="Aptos"/>
    </font>
    <font>
      <b/>
      <sz val="12"/>
      <color theme="1"/>
      <name val="Aptos"/>
    </font>
    <font>
      <b/>
      <sz val="14"/>
      <color theme="1"/>
      <name val="Aptos"/>
    </font>
    <font>
      <sz val="9"/>
      <color theme="1"/>
      <name val="Aptos"/>
    </font>
    <font>
      <sz val="9"/>
      <color rgb="FF000000"/>
      <name val="Aptos"/>
    </font>
    <font>
      <b/>
      <sz val="9"/>
      <color theme="1"/>
      <name val="Aptos"/>
    </font>
    <font>
      <b/>
      <sz val="14"/>
      <color rgb="FF000000"/>
      <name val="Aptos"/>
    </font>
    <font>
      <b/>
      <sz val="11"/>
      <color rgb="FF000000"/>
      <name val="Aptos"/>
    </font>
    <font>
      <b/>
      <sz val="16"/>
      <color rgb="FF000000"/>
      <name val="Aptos"/>
    </font>
    <font>
      <b/>
      <sz val="18"/>
      <color rgb="FF000000"/>
      <name val="Aptos"/>
    </font>
    <font>
      <b/>
      <sz val="9"/>
      <color theme="0"/>
      <name val="Aptos"/>
    </font>
    <font>
      <b/>
      <sz val="12"/>
      <color rgb="FF000000"/>
      <name val="Aptos"/>
    </font>
    <font>
      <sz val="11"/>
      <color theme="0"/>
      <name val="Arial"/>
      <family val="2"/>
    </font>
    <font>
      <sz val="18"/>
      <color theme="1"/>
      <name val="Aptos"/>
    </font>
    <font>
      <sz val="11"/>
      <color theme="0"/>
      <name val="Aptos"/>
    </font>
    <font>
      <b/>
      <sz val="14"/>
      <color rgb="FFFF0000"/>
      <name val="Aptos"/>
    </font>
    <font>
      <sz val="14"/>
      <color rgb="FF000000"/>
      <name val="-webkit-standard"/>
    </font>
    <font>
      <sz val="12"/>
      <color theme="1"/>
      <name val="Aptos"/>
    </font>
    <font>
      <b/>
      <sz val="17"/>
      <color theme="1"/>
      <name val="Aptos"/>
    </font>
    <font>
      <b/>
      <sz val="12"/>
      <color theme="0"/>
      <name val="Aptos"/>
    </font>
    <font>
      <sz val="11"/>
      <color rgb="FFFF0000"/>
      <name val="Aptos"/>
    </font>
    <font>
      <sz val="9"/>
      <color theme="0"/>
      <name val="Aptos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64"/>
      </right>
      <top style="thin">
        <color indexed="55"/>
      </top>
      <bottom style="thin">
        <color indexed="55"/>
      </bottom>
      <diagonal/>
    </border>
    <border>
      <left style="medium">
        <color indexed="64"/>
      </left>
      <right style="thin">
        <color indexed="55"/>
      </right>
      <top style="thin">
        <color indexed="55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indexed="64"/>
      </bottom>
      <diagonal/>
    </border>
    <border>
      <left style="thin">
        <color indexed="55"/>
      </left>
      <right style="medium">
        <color indexed="64"/>
      </right>
      <top style="thin">
        <color indexed="55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indexed="64"/>
      </right>
      <top/>
      <bottom style="thin">
        <color indexed="55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91">
    <xf numFmtId="0" fontId="0" fillId="0" borderId="0" xfId="0"/>
    <xf numFmtId="0" fontId="7" fillId="0" borderId="0" xfId="0" applyFont="1" applyProtection="1"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20" fillId="4" borderId="20" xfId="0" applyFont="1" applyFill="1" applyBorder="1" applyAlignment="1" applyProtection="1">
      <alignment horizontal="center" vertical="center"/>
      <protection hidden="1"/>
    </xf>
    <xf numFmtId="0" fontId="20" fillId="4" borderId="21" xfId="0" applyFont="1" applyFill="1" applyBorder="1" applyAlignment="1" applyProtection="1">
      <alignment horizontal="center" vertical="center"/>
      <protection hidden="1"/>
    </xf>
    <xf numFmtId="0" fontId="20" fillId="4" borderId="22" xfId="0" applyFont="1" applyFill="1" applyBorder="1" applyAlignment="1" applyProtection="1">
      <alignment horizontal="center" vertical="center"/>
      <protection hidden="1"/>
    </xf>
    <xf numFmtId="0" fontId="20" fillId="4" borderId="23" xfId="0" applyFont="1" applyFill="1" applyBorder="1" applyAlignment="1" applyProtection="1">
      <alignment horizontal="center" vertical="center"/>
      <protection hidden="1"/>
    </xf>
    <xf numFmtId="0" fontId="20" fillId="4" borderId="24" xfId="0" applyFont="1" applyFill="1" applyBorder="1" applyAlignment="1" applyProtection="1">
      <alignment horizontal="center" vertical="center"/>
      <protection hidden="1"/>
    </xf>
    <xf numFmtId="0" fontId="20" fillId="4" borderId="25" xfId="0" applyFont="1" applyFill="1" applyBorder="1" applyAlignment="1" applyProtection="1">
      <alignment horizontal="center" vertical="center"/>
      <protection hidden="1"/>
    </xf>
    <xf numFmtId="164" fontId="14" fillId="0" borderId="17" xfId="0" applyNumberFormat="1" applyFont="1" applyBorder="1" applyAlignment="1" applyProtection="1">
      <alignment horizontal="center" vertical="center"/>
      <protection hidden="1"/>
    </xf>
    <xf numFmtId="164" fontId="14" fillId="0" borderId="18" xfId="0" applyNumberFormat="1" applyFont="1" applyBorder="1" applyAlignment="1" applyProtection="1">
      <alignment horizontal="center" vertical="center"/>
      <protection hidden="1"/>
    </xf>
    <xf numFmtId="164" fontId="14" fillId="0" borderId="19" xfId="0" applyNumberFormat="1" applyFont="1" applyBorder="1" applyAlignment="1" applyProtection="1">
      <alignment horizontal="center" vertical="center"/>
      <protection hidden="1"/>
    </xf>
    <xf numFmtId="164" fontId="14" fillId="0" borderId="8" xfId="0" applyNumberFormat="1" applyFont="1" applyBorder="1" applyAlignment="1" applyProtection="1">
      <alignment horizontal="center" vertical="center"/>
      <protection hidden="1"/>
    </xf>
    <xf numFmtId="164" fontId="14" fillId="0" borderId="9" xfId="0" applyNumberFormat="1" applyFont="1" applyBorder="1" applyAlignment="1" applyProtection="1">
      <alignment horizontal="center" vertical="center"/>
      <protection hidden="1"/>
    </xf>
    <xf numFmtId="164" fontId="14" fillId="0" borderId="10" xfId="0" applyNumberFormat="1" applyFont="1" applyBorder="1" applyAlignment="1" applyProtection="1">
      <alignment horizontal="center" vertical="center"/>
      <protection hidden="1"/>
    </xf>
    <xf numFmtId="164" fontId="14" fillId="0" borderId="11" xfId="0" applyNumberFormat="1" applyFont="1" applyBorder="1" applyAlignment="1" applyProtection="1">
      <alignment horizontal="center" vertical="center"/>
      <protection hidden="1"/>
    </xf>
    <xf numFmtId="164" fontId="14" fillId="0" borderId="12" xfId="0" applyNumberFormat="1" applyFont="1" applyBorder="1" applyAlignment="1" applyProtection="1">
      <alignment horizontal="center" vertical="center"/>
      <protection hidden="1"/>
    </xf>
    <xf numFmtId="164" fontId="14" fillId="0" borderId="13" xfId="0" applyNumberFormat="1" applyFont="1" applyBorder="1" applyAlignment="1" applyProtection="1">
      <alignment horizontal="center" vertical="center"/>
      <protection hidden="1"/>
    </xf>
    <xf numFmtId="0" fontId="36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7" fillId="0" borderId="0" xfId="0" applyFont="1" applyProtection="1">
      <protection hidden="1"/>
    </xf>
    <xf numFmtId="0" fontId="18" fillId="0" borderId="0" xfId="0" applyFont="1" applyProtection="1">
      <protection hidden="1"/>
    </xf>
    <xf numFmtId="0" fontId="16" fillId="0" borderId="0" xfId="0" applyFont="1" applyProtection="1">
      <protection hidden="1"/>
    </xf>
    <xf numFmtId="0" fontId="36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9" fillId="0" borderId="0" xfId="0" applyFont="1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11" fillId="0" borderId="0" xfId="0" applyFont="1" applyProtection="1">
      <protection hidden="1"/>
    </xf>
    <xf numFmtId="0" fontId="12" fillId="0" borderId="0" xfId="0" applyFont="1" applyAlignment="1" applyProtection="1">
      <alignment horizontal="center" vertical="center" shrinkToFit="1"/>
      <protection hidden="1"/>
    </xf>
    <xf numFmtId="0" fontId="1" fillId="2" borderId="2" xfId="0" applyFont="1" applyFill="1" applyBorder="1" applyAlignment="1" applyProtection="1">
      <alignment horizontal="center" vertical="center" shrinkToFit="1"/>
      <protection hidden="1"/>
    </xf>
    <xf numFmtId="0" fontId="12" fillId="0" borderId="0" xfId="0" applyFont="1" applyAlignment="1" applyProtection="1">
      <alignment shrinkToFit="1"/>
      <protection hidden="1"/>
    </xf>
    <xf numFmtId="0" fontId="34" fillId="0" borderId="0" xfId="0" applyFont="1" applyAlignment="1" applyProtection="1">
      <alignment horizontal="center"/>
      <protection hidden="1"/>
    </xf>
    <xf numFmtId="0" fontId="3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1" fillId="0" borderId="0" xfId="0" applyFont="1" applyAlignment="1" applyProtection="1">
      <alignment horizontal="right" vertical="center"/>
      <protection hidden="1"/>
    </xf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166" fontId="11" fillId="0" borderId="7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0" fontId="19" fillId="0" borderId="0" xfId="0" applyFont="1" applyAlignment="1" applyProtection="1">
      <alignment vertical="center"/>
      <protection hidden="1"/>
    </xf>
    <xf numFmtId="0" fontId="18" fillId="0" borderId="0" xfId="0" applyFont="1" applyAlignment="1" applyProtection="1">
      <alignment vertical="center"/>
      <protection hidden="1"/>
    </xf>
    <xf numFmtId="0" fontId="25" fillId="0" borderId="0" xfId="0" applyFont="1" applyProtection="1">
      <protection hidden="1"/>
    </xf>
    <xf numFmtId="0" fontId="27" fillId="0" borderId="0" xfId="0" applyFont="1" applyAlignment="1" applyProtection="1">
      <alignment vertical="center"/>
      <protection hidden="1"/>
    </xf>
    <xf numFmtId="0" fontId="32" fillId="0" borderId="0" xfId="0" applyFont="1" applyAlignment="1" applyProtection="1">
      <alignment vertical="center"/>
      <protection hidden="1"/>
    </xf>
    <xf numFmtId="165" fontId="30" fillId="5" borderId="2" xfId="0" applyNumberFormat="1" applyFont="1" applyFill="1" applyBorder="1" applyAlignment="1" applyProtection="1">
      <alignment horizontal="center" vertical="center" wrapText="1" readingOrder="1"/>
      <protection hidden="1"/>
    </xf>
    <xf numFmtId="0" fontId="22" fillId="0" borderId="0" xfId="0" applyFont="1" applyAlignment="1" applyProtection="1">
      <alignment vertical="center"/>
      <protection hidden="1"/>
    </xf>
    <xf numFmtId="0" fontId="25" fillId="0" borderId="0" xfId="0" applyFont="1" applyAlignment="1" applyProtection="1">
      <alignment vertical="center"/>
      <protection hidden="1"/>
    </xf>
    <xf numFmtId="37" fontId="28" fillId="5" borderId="2" xfId="1" applyNumberFormat="1" applyFont="1" applyFill="1" applyBorder="1" applyAlignment="1" applyProtection="1">
      <alignment horizontal="center" vertical="center" wrapText="1"/>
      <protection hidden="1"/>
    </xf>
    <xf numFmtId="0" fontId="23" fillId="2" borderId="2" xfId="0" applyFont="1" applyFill="1" applyBorder="1" applyAlignment="1" applyProtection="1">
      <alignment horizontal="center" vertical="center" shrinkToFit="1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33" fillId="0" borderId="2" xfId="0" applyFont="1" applyBorder="1" applyAlignment="1" applyProtection="1">
      <alignment horizontal="center" vertical="center" wrapText="1"/>
      <protection hidden="1"/>
    </xf>
    <xf numFmtId="0" fontId="35" fillId="0" borderId="0" xfId="0" applyFont="1" applyAlignment="1" applyProtection="1">
      <alignment vertical="center"/>
      <protection hidden="1"/>
    </xf>
    <xf numFmtId="165" fontId="37" fillId="0" borderId="0" xfId="0" applyNumberFormat="1" applyFont="1" applyAlignment="1" applyProtection="1">
      <alignment horizontal="center" vertical="center" wrapText="1" readingOrder="1"/>
      <protection hidden="1"/>
    </xf>
    <xf numFmtId="165" fontId="29" fillId="0" borderId="0" xfId="0" applyNumberFormat="1" applyFont="1" applyAlignment="1" applyProtection="1">
      <alignment horizontal="center" vertical="center" wrapText="1" readingOrder="1"/>
      <protection hidden="1"/>
    </xf>
    <xf numFmtId="14" fontId="28" fillId="0" borderId="0" xfId="1" applyNumberFormat="1" applyFont="1" applyBorder="1" applyAlignment="1" applyProtection="1">
      <alignment horizontal="center" vertical="center" wrapText="1"/>
      <protection hidden="1"/>
    </xf>
    <xf numFmtId="165" fontId="28" fillId="0" borderId="0" xfId="1" applyNumberFormat="1" applyFont="1" applyBorder="1" applyAlignment="1" applyProtection="1">
      <alignment horizontal="center" vertical="center" wrapText="1"/>
      <protection hidden="1"/>
    </xf>
    <xf numFmtId="0" fontId="33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35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26" fillId="0" borderId="0" xfId="0" applyFont="1" applyAlignment="1" applyProtection="1">
      <alignment horizontal="center" wrapText="1"/>
      <protection hidden="1"/>
    </xf>
    <xf numFmtId="0" fontId="38" fillId="0" borderId="0" xfId="0" applyFont="1"/>
    <xf numFmtId="0" fontId="16" fillId="0" borderId="0" xfId="0" applyFont="1" applyAlignment="1" applyProtection="1">
      <alignment vertical="top"/>
      <protection hidden="1"/>
    </xf>
    <xf numFmtId="0" fontId="39" fillId="0" borderId="0" xfId="0" applyFont="1" applyProtection="1">
      <protection hidden="1"/>
    </xf>
    <xf numFmtId="0" fontId="16" fillId="0" borderId="0" xfId="0" applyFont="1" applyAlignment="1" applyProtection="1">
      <alignment horizontal="left" vertical="center"/>
      <protection hidden="1"/>
    </xf>
    <xf numFmtId="0" fontId="42" fillId="0" borderId="0" xfId="0" applyFont="1" applyProtection="1">
      <protection hidden="1"/>
    </xf>
    <xf numFmtId="0" fontId="41" fillId="0" borderId="0" xfId="0" applyFont="1" applyAlignment="1" applyProtection="1">
      <alignment horizontal="center" vertical="center"/>
      <protection hidden="1"/>
    </xf>
    <xf numFmtId="0" fontId="43" fillId="0" borderId="0" xfId="0" applyFont="1" applyProtection="1">
      <protection hidden="1"/>
    </xf>
    <xf numFmtId="0" fontId="11" fillId="0" borderId="0" xfId="0" applyFont="1" applyAlignment="1" applyProtection="1">
      <alignment horizontal="center" vertical="center"/>
      <protection locked="0" hidden="1"/>
    </xf>
    <xf numFmtId="0" fontId="16" fillId="2" borderId="26" xfId="0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7" fontId="21" fillId="3" borderId="14" xfId="0" applyNumberFormat="1" applyFont="1" applyFill="1" applyBorder="1" applyAlignment="1" applyProtection="1">
      <alignment horizontal="center" vertical="center"/>
      <protection hidden="1"/>
    </xf>
    <xf numFmtId="167" fontId="21" fillId="3" borderId="15" xfId="0" applyNumberFormat="1" applyFont="1" applyFill="1" applyBorder="1" applyAlignment="1" applyProtection="1">
      <alignment horizontal="center" vertical="center"/>
      <protection hidden="1"/>
    </xf>
    <xf numFmtId="167" fontId="21" fillId="3" borderId="16" xfId="0" applyNumberFormat="1" applyFont="1" applyFill="1" applyBorder="1" applyAlignment="1" applyProtection="1">
      <alignment horizontal="center" vertical="center"/>
      <protection hidden="1"/>
    </xf>
    <xf numFmtId="0" fontId="19" fillId="2" borderId="26" xfId="0" applyFont="1" applyFill="1" applyBorder="1" applyAlignment="1" applyProtection="1">
      <alignment horizontal="center" vertical="center"/>
      <protection locked="0"/>
    </xf>
    <xf numFmtId="0" fontId="19" fillId="2" borderId="6" xfId="0" applyFont="1" applyFill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right" vertical="center"/>
      <protection hidden="1"/>
    </xf>
    <xf numFmtId="0" fontId="16" fillId="2" borderId="26" xfId="0" applyFont="1" applyFill="1" applyBorder="1" applyAlignment="1" applyProtection="1">
      <alignment horizontal="center" vertical="center"/>
      <protection hidden="1"/>
    </xf>
    <xf numFmtId="0" fontId="16" fillId="2" borderId="6" xfId="0" applyFont="1" applyFill="1" applyBorder="1" applyAlignment="1" applyProtection="1">
      <alignment horizontal="center" vertical="center"/>
      <protection hidden="1"/>
    </xf>
    <xf numFmtId="0" fontId="19" fillId="0" borderId="1" xfId="0" applyFont="1" applyBorder="1" applyAlignment="1" applyProtection="1">
      <alignment horizontal="center" vertical="center"/>
      <protection hidden="1"/>
    </xf>
    <xf numFmtId="0" fontId="19" fillId="0" borderId="4" xfId="0" applyFont="1" applyBorder="1" applyAlignment="1" applyProtection="1">
      <alignment horizontal="center" vertical="center"/>
      <protection hidden="1"/>
    </xf>
    <xf numFmtId="164" fontId="31" fillId="2" borderId="1" xfId="0" applyNumberFormat="1" applyFont="1" applyFill="1" applyBorder="1" applyAlignment="1" applyProtection="1">
      <alignment horizontal="center" vertical="center" textRotation="90" wrapText="1"/>
      <protection hidden="1"/>
    </xf>
    <xf numFmtId="164" fontId="31" fillId="2" borderId="3" xfId="0" applyNumberFormat="1" applyFont="1" applyFill="1" applyBorder="1" applyAlignment="1" applyProtection="1">
      <alignment horizontal="center" vertical="center" textRotation="90" wrapText="1"/>
      <protection hidden="1"/>
    </xf>
    <xf numFmtId="164" fontId="31" fillId="2" borderId="4" xfId="0" applyNumberFormat="1" applyFont="1" applyFill="1" applyBorder="1" applyAlignment="1" applyProtection="1">
      <alignment horizontal="center" vertical="center" textRotation="90" wrapText="1"/>
      <protection hidden="1"/>
    </xf>
    <xf numFmtId="0" fontId="24" fillId="0" borderId="0" xfId="0" applyFont="1" applyAlignment="1" applyProtection="1">
      <alignment horizontal="center" vertical="center" wrapText="1"/>
      <protection hidden="1"/>
    </xf>
  </cellXfs>
  <cellStyles count="2">
    <cellStyle name="Comma" xfId="1" builtinId="3"/>
    <cellStyle name="Normal" xfId="0" builtinId="0"/>
  </cellStyles>
  <dxfs count="144">
    <dxf>
      <font>
        <color theme="0"/>
      </font>
      <fill>
        <patternFill>
          <bgColor theme="0"/>
        </patternFill>
      </fill>
      <border>
        <right/>
        <top/>
        <bottom/>
      </border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ill>
        <patternFill>
          <bgColor theme="9" tint="0.79998168889431442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ont>
        <color rgb="FFC00000"/>
      </font>
      <fill>
        <patternFill>
          <bgColor rgb="FFFFFFDB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ont>
        <u val="none"/>
        <color rgb="FFC00000"/>
      </font>
      <fill>
        <patternFill>
          <bgColor rgb="FFFFFFDB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ill>
        <patternFill>
          <bgColor theme="9" tint="0.79998168889431442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rgb="FFC00000"/>
      </font>
      <fill>
        <patternFill>
          <bgColor rgb="FFFFFFDB"/>
        </patternFill>
      </fill>
    </dxf>
    <dxf>
      <fill>
        <patternFill>
          <bgColor theme="9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rgb="FFC00000"/>
      </font>
      <fill>
        <patternFill>
          <bgColor rgb="FFFFFFDB"/>
        </patternFill>
      </fill>
    </dxf>
    <dxf>
      <fill>
        <patternFill>
          <bgColor theme="9" tint="0.79998168889431442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fgColor auto="1"/>
          <bgColor rgb="FFFFFFDB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ill>
        <patternFill>
          <bgColor theme="9" tint="0.79998168889431442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ont>
        <color rgb="FFC00000"/>
      </font>
      <fill>
        <patternFill>
          <bgColor rgb="FFFFFFDB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ont>
        <color rgb="FFC00000"/>
      </font>
      <fill>
        <patternFill>
          <bgColor rgb="FFFFFFDB"/>
        </patternFill>
      </fill>
    </dxf>
    <dxf>
      <font>
        <u val="none"/>
        <color theme="0" tint="-0.24994659260841701"/>
      </font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9" tint="0.79998168889431442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E8E8E8"/>
      </font>
      <fill>
        <patternFill>
          <bgColor rgb="FFE8E8E8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u val="none"/>
        <color theme="0"/>
      </font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FFFFDB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Leave Plan'!B1"/><Relationship Id="rId3" Type="http://schemas.openxmlformats.org/officeDocument/2006/relationships/hyperlink" Target="https://www.youtube.com/@Excelbyayhamento" TargetMode="External"/><Relationship Id="rId7" Type="http://schemas.openxmlformats.org/officeDocument/2006/relationships/image" Target="../media/image4.svg"/><Relationship Id="rId2" Type="http://schemas.openxmlformats.org/officeDocument/2006/relationships/image" Target="../media/image1.png"/><Relationship Id="rId1" Type="http://schemas.openxmlformats.org/officeDocument/2006/relationships/hyperlink" Target="https://ayhamento.com/" TargetMode="External"/><Relationship Id="rId6" Type="http://schemas.openxmlformats.org/officeDocument/2006/relationships/image" Target="../media/image3.png"/><Relationship Id="rId5" Type="http://schemas.openxmlformats.org/officeDocument/2006/relationships/hyperlink" Target="#'Enter Data Here'!B6"/><Relationship Id="rId10" Type="http://schemas.openxmlformats.org/officeDocument/2006/relationships/image" Target="../media/image6.svg"/><Relationship Id="rId4" Type="http://schemas.openxmlformats.org/officeDocument/2006/relationships/image" Target="../media/image2.jpe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svg"/><Relationship Id="rId3" Type="http://schemas.openxmlformats.org/officeDocument/2006/relationships/hyperlink" Target="#'Be4 you start'!B2"/><Relationship Id="rId7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hyperlink" Target="https://ayhamento.com/" TargetMode="External"/><Relationship Id="rId6" Type="http://schemas.openxmlformats.org/officeDocument/2006/relationships/hyperlink" Target="#'Leave Plan'!B1"/><Relationship Id="rId5" Type="http://schemas.openxmlformats.org/officeDocument/2006/relationships/image" Target="../media/image8.svg"/><Relationship Id="rId4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8.svg"/><Relationship Id="rId7" Type="http://schemas.openxmlformats.org/officeDocument/2006/relationships/hyperlink" Target="https://ayhamento.com/" TargetMode="External"/><Relationship Id="rId2" Type="http://schemas.openxmlformats.org/officeDocument/2006/relationships/image" Target="../media/image7.png"/><Relationship Id="rId1" Type="http://schemas.openxmlformats.org/officeDocument/2006/relationships/hyperlink" Target="#'Be4 you start'!B2"/><Relationship Id="rId6" Type="http://schemas.openxmlformats.org/officeDocument/2006/relationships/image" Target="../media/image4.svg"/><Relationship Id="rId5" Type="http://schemas.openxmlformats.org/officeDocument/2006/relationships/image" Target="../media/image3.png"/><Relationship Id="rId4" Type="http://schemas.openxmlformats.org/officeDocument/2006/relationships/hyperlink" Target="#'Enter Data Here'!B6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901700</xdr:colOff>
      <xdr:row>0</xdr:row>
      <xdr:rowOff>114300</xdr:rowOff>
    </xdr:from>
    <xdr:to>
      <xdr:col>12</xdr:col>
      <xdr:colOff>279177</xdr:colOff>
      <xdr:row>7</xdr:row>
      <xdr:rowOff>228600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CB0F3D1-A3BE-6541-BE95-9E02456AF1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08" t="17545" r="18596" b="15789"/>
        <a:stretch>
          <a:fillRect/>
        </a:stretch>
      </xdr:blipFill>
      <xdr:spPr>
        <a:xfrm>
          <a:off x="10223500" y="114300"/>
          <a:ext cx="3085877" cy="317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330200</xdr:colOff>
      <xdr:row>40</xdr:row>
      <xdr:rowOff>12700</xdr:rowOff>
    </xdr:from>
    <xdr:to>
      <xdr:col>6</xdr:col>
      <xdr:colOff>813914</xdr:colOff>
      <xdr:row>44</xdr:row>
      <xdr:rowOff>53854</xdr:rowOff>
    </xdr:to>
    <xdr:pic>
      <xdr:nvPicPr>
        <xdr:cNvPr id="3" name="Pictur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EF40228-576A-4F47-9EEA-401C1FA5C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alphaModFix amt="3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00" y="14516100"/>
          <a:ext cx="4293714" cy="803154"/>
        </a:xfrm>
        <a:prstGeom prst="rect">
          <a:avLst/>
        </a:prstGeom>
      </xdr:spPr>
    </xdr:pic>
    <xdr:clientData/>
  </xdr:twoCellAnchor>
  <xdr:twoCellAnchor editAs="oneCell">
    <xdr:from>
      <xdr:col>9</xdr:col>
      <xdr:colOff>279400</xdr:colOff>
      <xdr:row>7</xdr:row>
      <xdr:rowOff>203200</xdr:rowOff>
    </xdr:from>
    <xdr:to>
      <xdr:col>10</xdr:col>
      <xdr:colOff>140856</xdr:colOff>
      <xdr:row>8</xdr:row>
      <xdr:rowOff>421453</xdr:rowOff>
    </xdr:to>
    <xdr:pic>
      <xdr:nvPicPr>
        <xdr:cNvPr id="4" name="Graphic 3" descr="Paper with solid fill">
          <a:hlinkClick xmlns:r="http://schemas.openxmlformats.org/officeDocument/2006/relationships" r:id="rId5" tooltip="Enter Data Here"/>
          <a:extLst>
            <a:ext uri="{FF2B5EF4-FFF2-40B4-BE49-F238E27FC236}">
              <a16:creationId xmlns:a16="http://schemas.microsoft.com/office/drawing/2014/main" id="{37E5A138-3616-EF4E-B017-373EDFF04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0528300" y="3263900"/>
          <a:ext cx="788556" cy="789753"/>
        </a:xfrm>
        <a:prstGeom prst="rect">
          <a:avLst/>
        </a:prstGeom>
      </xdr:spPr>
    </xdr:pic>
    <xdr:clientData/>
  </xdr:twoCellAnchor>
  <xdr:twoCellAnchor>
    <xdr:from>
      <xdr:col>10</xdr:col>
      <xdr:colOff>127000</xdr:colOff>
      <xdr:row>7</xdr:row>
      <xdr:rowOff>482600</xdr:rowOff>
    </xdr:from>
    <xdr:to>
      <xdr:col>11</xdr:col>
      <xdr:colOff>749300</xdr:colOff>
      <xdr:row>8</xdr:row>
      <xdr:rowOff>228600</xdr:rowOff>
    </xdr:to>
    <xdr:sp macro="" textlink="">
      <xdr:nvSpPr>
        <xdr:cNvPr id="5" name="TextBox 4">
          <a:hlinkClick xmlns:r="http://schemas.openxmlformats.org/officeDocument/2006/relationships" r:id="rId5" tooltip="Enter Data"/>
          <a:extLst>
            <a:ext uri="{FF2B5EF4-FFF2-40B4-BE49-F238E27FC236}">
              <a16:creationId xmlns:a16="http://schemas.microsoft.com/office/drawing/2014/main" id="{1AAAC181-269B-4C64-DB6C-518C508D4DE6}"/>
            </a:ext>
          </a:extLst>
        </xdr:cNvPr>
        <xdr:cNvSpPr txBox="1"/>
      </xdr:nvSpPr>
      <xdr:spPr>
        <a:xfrm>
          <a:off x="11303000" y="3543300"/>
          <a:ext cx="1549400" cy="31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Enter Data Here</a:t>
          </a:r>
        </a:p>
      </xdr:txBody>
    </xdr:sp>
    <xdr:clientData/>
  </xdr:twoCellAnchor>
  <xdr:twoCellAnchor editAs="oneCell">
    <xdr:from>
      <xdr:col>9</xdr:col>
      <xdr:colOff>304800</xdr:colOff>
      <xdr:row>8</xdr:row>
      <xdr:rowOff>419100</xdr:rowOff>
    </xdr:from>
    <xdr:to>
      <xdr:col>10</xdr:col>
      <xdr:colOff>164084</xdr:colOff>
      <xdr:row>10</xdr:row>
      <xdr:rowOff>62484</xdr:rowOff>
    </xdr:to>
    <xdr:pic>
      <xdr:nvPicPr>
        <xdr:cNvPr id="6" name="Graphic 5" descr="Document with solid fill">
          <a:hlinkClick xmlns:r="http://schemas.openxmlformats.org/officeDocument/2006/relationships" r:id="rId8" tooltip="Summary"/>
          <a:extLst>
            <a:ext uri="{FF2B5EF4-FFF2-40B4-BE49-F238E27FC236}">
              <a16:creationId xmlns:a16="http://schemas.microsoft.com/office/drawing/2014/main" id="{93B26C40-C6FA-9440-B39C-D49CC2417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10553700" y="4051300"/>
          <a:ext cx="786384" cy="786384"/>
        </a:xfrm>
        <a:prstGeom prst="rect">
          <a:avLst/>
        </a:prstGeom>
      </xdr:spPr>
    </xdr:pic>
    <xdr:clientData/>
  </xdr:twoCellAnchor>
  <xdr:twoCellAnchor>
    <xdr:from>
      <xdr:col>10</xdr:col>
      <xdr:colOff>139700</xdr:colOff>
      <xdr:row>9</xdr:row>
      <xdr:rowOff>101600</xdr:rowOff>
    </xdr:from>
    <xdr:to>
      <xdr:col>11</xdr:col>
      <xdr:colOff>762000</xdr:colOff>
      <xdr:row>9</xdr:row>
      <xdr:rowOff>419100</xdr:rowOff>
    </xdr:to>
    <xdr:sp macro="" textlink="">
      <xdr:nvSpPr>
        <xdr:cNvPr id="8" name="TextBox 7">
          <a:hlinkClick xmlns:r="http://schemas.openxmlformats.org/officeDocument/2006/relationships" r:id="rId8" tooltip="Summary"/>
          <a:extLst>
            <a:ext uri="{FF2B5EF4-FFF2-40B4-BE49-F238E27FC236}">
              <a16:creationId xmlns:a16="http://schemas.microsoft.com/office/drawing/2014/main" id="{E3EC0887-6407-9945-9E31-6A31FAC4DCA3}"/>
            </a:ext>
          </a:extLst>
        </xdr:cNvPr>
        <xdr:cNvSpPr txBox="1"/>
      </xdr:nvSpPr>
      <xdr:spPr>
        <a:xfrm>
          <a:off x="11315700" y="4305300"/>
          <a:ext cx="1549400" cy="31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Leave Summary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22</xdr:row>
      <xdr:rowOff>0</xdr:rowOff>
    </xdr:from>
    <xdr:to>
      <xdr:col>6</xdr:col>
      <xdr:colOff>575511</xdr:colOff>
      <xdr:row>26</xdr:row>
      <xdr:rowOff>41154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0348C3-78D9-934E-A103-E32B2D926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alphaModFix amt="3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00" y="6946900"/>
          <a:ext cx="4296611" cy="803154"/>
        </a:xfrm>
        <a:prstGeom prst="rect">
          <a:avLst/>
        </a:prstGeom>
      </xdr:spPr>
    </xdr:pic>
    <xdr:clientData/>
  </xdr:twoCellAnchor>
  <xdr:twoCellAnchor editAs="oneCell">
    <xdr:from>
      <xdr:col>6</xdr:col>
      <xdr:colOff>520700</xdr:colOff>
      <xdr:row>1</xdr:row>
      <xdr:rowOff>0</xdr:rowOff>
    </xdr:from>
    <xdr:to>
      <xdr:col>6</xdr:col>
      <xdr:colOff>1003300</xdr:colOff>
      <xdr:row>2</xdr:row>
      <xdr:rowOff>114300</xdr:rowOff>
    </xdr:to>
    <xdr:pic>
      <xdr:nvPicPr>
        <xdr:cNvPr id="4" name="Graphic 3" descr="Settings with solid fill">
          <a:hlinkClick xmlns:r="http://schemas.openxmlformats.org/officeDocument/2006/relationships" r:id="rId3" tooltip="Settings"/>
          <a:extLst>
            <a:ext uri="{FF2B5EF4-FFF2-40B4-BE49-F238E27FC236}">
              <a16:creationId xmlns:a16="http://schemas.microsoft.com/office/drawing/2014/main" id="{1AF2B832-18D7-9542-BB0D-643F8007B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4978400" y="292100"/>
          <a:ext cx="482600" cy="342900"/>
        </a:xfrm>
        <a:prstGeom prst="rect">
          <a:avLst/>
        </a:prstGeom>
      </xdr:spPr>
    </xdr:pic>
    <xdr:clientData/>
  </xdr:twoCellAnchor>
  <xdr:twoCellAnchor>
    <xdr:from>
      <xdr:col>6</xdr:col>
      <xdr:colOff>1003300</xdr:colOff>
      <xdr:row>0</xdr:row>
      <xdr:rowOff>279400</xdr:rowOff>
    </xdr:from>
    <xdr:to>
      <xdr:col>8</xdr:col>
      <xdr:colOff>63500</xdr:colOff>
      <xdr:row>2</xdr:row>
      <xdr:rowOff>152400</xdr:rowOff>
    </xdr:to>
    <xdr:sp macro="" textlink="">
      <xdr:nvSpPr>
        <xdr:cNvPr id="8" name="TextBox 7">
          <a:hlinkClick xmlns:r="http://schemas.openxmlformats.org/officeDocument/2006/relationships" r:id="rId3" tooltip="Settings"/>
          <a:extLst>
            <a:ext uri="{FF2B5EF4-FFF2-40B4-BE49-F238E27FC236}">
              <a16:creationId xmlns:a16="http://schemas.microsoft.com/office/drawing/2014/main" id="{5CF105D9-5C91-5845-B24E-2206CDB187BB}"/>
            </a:ext>
          </a:extLst>
        </xdr:cNvPr>
        <xdr:cNvSpPr txBox="1"/>
      </xdr:nvSpPr>
      <xdr:spPr>
        <a:xfrm>
          <a:off x="5461000" y="279400"/>
          <a:ext cx="914400" cy="393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/>
            <a:t>Settings</a:t>
          </a:r>
        </a:p>
      </xdr:txBody>
    </xdr:sp>
    <xdr:clientData/>
  </xdr:twoCellAnchor>
  <xdr:twoCellAnchor editAs="oneCell">
    <xdr:from>
      <xdr:col>8</xdr:col>
      <xdr:colOff>355600</xdr:colOff>
      <xdr:row>0</xdr:row>
      <xdr:rowOff>101600</xdr:rowOff>
    </xdr:from>
    <xdr:to>
      <xdr:col>8</xdr:col>
      <xdr:colOff>927100</xdr:colOff>
      <xdr:row>2</xdr:row>
      <xdr:rowOff>152400</xdr:rowOff>
    </xdr:to>
    <xdr:pic>
      <xdr:nvPicPr>
        <xdr:cNvPr id="11" name="Graphic 10" descr="Document with solid fill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FD4B51F-9FC8-6094-B2EA-045A4385F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6667500" y="101600"/>
          <a:ext cx="571500" cy="571500"/>
        </a:xfrm>
        <a:prstGeom prst="rect">
          <a:avLst/>
        </a:prstGeom>
      </xdr:spPr>
    </xdr:pic>
    <xdr:clientData/>
  </xdr:twoCellAnchor>
  <xdr:twoCellAnchor>
    <xdr:from>
      <xdr:col>8</xdr:col>
      <xdr:colOff>889000</xdr:colOff>
      <xdr:row>0</xdr:row>
      <xdr:rowOff>266700</xdr:rowOff>
    </xdr:from>
    <xdr:to>
      <xdr:col>10</xdr:col>
      <xdr:colOff>406400</xdr:colOff>
      <xdr:row>2</xdr:row>
      <xdr:rowOff>139700</xdr:rowOff>
    </xdr:to>
    <xdr:sp macro="" textlink="">
      <xdr:nvSpPr>
        <xdr:cNvPr id="14" name="TextBox 13">
          <a:hlinkClick xmlns:r="http://schemas.openxmlformats.org/officeDocument/2006/relationships" r:id="rId6" tooltip="Settings"/>
          <a:extLst>
            <a:ext uri="{FF2B5EF4-FFF2-40B4-BE49-F238E27FC236}">
              <a16:creationId xmlns:a16="http://schemas.microsoft.com/office/drawing/2014/main" id="{82C63DAB-9A0C-E145-9D17-C9D35F46A684}"/>
            </a:ext>
          </a:extLst>
        </xdr:cNvPr>
        <xdr:cNvSpPr txBox="1"/>
      </xdr:nvSpPr>
      <xdr:spPr>
        <a:xfrm>
          <a:off x="7200900" y="266700"/>
          <a:ext cx="1371600" cy="393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400" b="1"/>
            <a:t>Leave Summary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12700</xdr:colOff>
      <xdr:row>0</xdr:row>
      <xdr:rowOff>73838</xdr:rowOff>
    </xdr:from>
    <xdr:to>
      <xdr:col>3</xdr:col>
      <xdr:colOff>330200</xdr:colOff>
      <xdr:row>1</xdr:row>
      <xdr:rowOff>62319</xdr:rowOff>
    </xdr:to>
    <xdr:pic>
      <xdr:nvPicPr>
        <xdr:cNvPr id="4" name="Graphic 3" descr="Settings with solid fill">
          <a:hlinkClick xmlns:r="http://schemas.openxmlformats.org/officeDocument/2006/relationships" r:id="rId1" tooltip="Settings"/>
          <a:extLst>
            <a:ext uri="{FF2B5EF4-FFF2-40B4-BE49-F238E27FC236}">
              <a16:creationId xmlns:a16="http://schemas.microsoft.com/office/drawing/2014/main" id="{C1785D66-7C14-3F0D-E24F-061F088F7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637119" y="73838"/>
          <a:ext cx="479941" cy="3429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</xdr:row>
      <xdr:rowOff>79448</xdr:rowOff>
    </xdr:from>
    <xdr:to>
      <xdr:col>1</xdr:col>
      <xdr:colOff>1231900</xdr:colOff>
      <xdr:row>1</xdr:row>
      <xdr:rowOff>320748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F242C82-96D9-285C-644F-928C08358C69}"/>
            </a:ext>
          </a:extLst>
        </xdr:cNvPr>
        <xdr:cNvSpPr txBox="1"/>
      </xdr:nvSpPr>
      <xdr:spPr>
        <a:xfrm>
          <a:off x="404628" y="433867"/>
          <a:ext cx="1041400" cy="241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Leave Plan</a:t>
          </a:r>
        </a:p>
      </xdr:txBody>
    </xdr:sp>
    <xdr:clientData/>
  </xdr:twoCellAnchor>
  <xdr:twoCellAnchor editAs="oneCell">
    <xdr:from>
      <xdr:col>3</xdr:col>
      <xdr:colOff>386246</xdr:colOff>
      <xdr:row>0</xdr:row>
      <xdr:rowOff>0</xdr:rowOff>
    </xdr:from>
    <xdr:to>
      <xdr:col>4</xdr:col>
      <xdr:colOff>2631</xdr:colOff>
      <xdr:row>1</xdr:row>
      <xdr:rowOff>129353</xdr:rowOff>
    </xdr:to>
    <xdr:pic>
      <xdr:nvPicPr>
        <xdr:cNvPr id="7" name="Graphic 6" descr="Paper with solid fill">
          <a:hlinkClick xmlns:r="http://schemas.openxmlformats.org/officeDocument/2006/relationships" r:id="rId4" tooltip="Enter Data Here"/>
          <a:extLst>
            <a:ext uri="{FF2B5EF4-FFF2-40B4-BE49-F238E27FC236}">
              <a16:creationId xmlns:a16="http://schemas.microsoft.com/office/drawing/2014/main" id="{AB840B81-3AE3-99EE-8360-0109DF007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2176946" y="0"/>
          <a:ext cx="484218" cy="484953"/>
        </a:xfrm>
        <a:prstGeom prst="rect">
          <a:avLst/>
        </a:prstGeom>
      </xdr:spPr>
    </xdr:pic>
    <xdr:clientData/>
  </xdr:twoCellAnchor>
  <xdr:twoCellAnchor>
    <xdr:from>
      <xdr:col>1</xdr:col>
      <xdr:colOff>1365250</xdr:colOff>
      <xdr:row>1</xdr:row>
      <xdr:rowOff>86117</xdr:rowOff>
    </xdr:from>
    <xdr:to>
      <xdr:col>3</xdr:col>
      <xdr:colOff>412750</xdr:colOff>
      <xdr:row>1</xdr:row>
      <xdr:rowOff>327417</xdr:rowOff>
    </xdr:to>
    <xdr:sp macro="" textlink="">
      <xdr:nvSpPr>
        <xdr:cNvPr id="9" name="TextBox 8">
          <a:hlinkClick xmlns:r="http://schemas.openxmlformats.org/officeDocument/2006/relationships" r:id="rId1" tooltip="Settings"/>
          <a:extLst>
            <a:ext uri="{FF2B5EF4-FFF2-40B4-BE49-F238E27FC236}">
              <a16:creationId xmlns:a16="http://schemas.microsoft.com/office/drawing/2014/main" id="{7F6A8AFD-6A8E-924F-B50F-181939C2C739}"/>
            </a:ext>
          </a:extLst>
        </xdr:cNvPr>
        <xdr:cNvSpPr txBox="1"/>
      </xdr:nvSpPr>
      <xdr:spPr>
        <a:xfrm>
          <a:off x="1579378" y="440536"/>
          <a:ext cx="620232" cy="241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000" b="1"/>
            <a:t>Settings</a:t>
          </a:r>
        </a:p>
      </xdr:txBody>
    </xdr:sp>
    <xdr:clientData/>
  </xdr:twoCellAnchor>
  <xdr:twoCellAnchor>
    <xdr:from>
      <xdr:col>3</xdr:col>
      <xdr:colOff>399903</xdr:colOff>
      <xdr:row>1</xdr:row>
      <xdr:rowOff>93166</xdr:rowOff>
    </xdr:from>
    <xdr:to>
      <xdr:col>3</xdr:col>
      <xdr:colOff>838200</xdr:colOff>
      <xdr:row>1</xdr:row>
      <xdr:rowOff>334466</xdr:rowOff>
    </xdr:to>
    <xdr:sp macro="" textlink="">
      <xdr:nvSpPr>
        <xdr:cNvPr id="10" name="TextBox 9">
          <a:hlinkClick xmlns:r="http://schemas.openxmlformats.org/officeDocument/2006/relationships" r:id="rId4" tooltip="Enter Data Here"/>
          <a:extLst>
            <a:ext uri="{FF2B5EF4-FFF2-40B4-BE49-F238E27FC236}">
              <a16:creationId xmlns:a16="http://schemas.microsoft.com/office/drawing/2014/main" id="{E3E40C8E-0D41-D14C-992B-F96A8EFD3070}"/>
            </a:ext>
          </a:extLst>
        </xdr:cNvPr>
        <xdr:cNvSpPr txBox="1"/>
      </xdr:nvSpPr>
      <xdr:spPr>
        <a:xfrm>
          <a:off x="2190603" y="448766"/>
          <a:ext cx="438297" cy="241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000" b="1"/>
            <a:t>Data</a:t>
          </a:r>
        </a:p>
      </xdr:txBody>
    </xdr:sp>
    <xdr:clientData/>
  </xdr:twoCellAnchor>
  <xdr:twoCellAnchor editAs="oneCell">
    <xdr:from>
      <xdr:col>1</xdr:col>
      <xdr:colOff>0</xdr:colOff>
      <xdr:row>183</xdr:row>
      <xdr:rowOff>0</xdr:rowOff>
    </xdr:from>
    <xdr:to>
      <xdr:col>5</xdr:col>
      <xdr:colOff>1132840</xdr:colOff>
      <xdr:row>185</xdr:row>
      <xdr:rowOff>91196</xdr:rowOff>
    </xdr:to>
    <xdr:pic>
      <xdr:nvPicPr>
        <xdr:cNvPr id="15" name="Picture 1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3D1822D6-F38F-B343-B399-2C400B3DD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alphaModFix amt="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900" y="63766700"/>
          <a:ext cx="3749040" cy="700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66CAA-74C4-A743-B029-05C1B0CAF757}">
  <dimension ref="B1:AE51"/>
  <sheetViews>
    <sheetView showGridLines="0" showRowColHeaders="0" tabSelected="1" zoomScaleNormal="100" workbookViewId="0">
      <selection activeCell="B2" sqref="B2:H2"/>
    </sheetView>
  </sheetViews>
  <sheetFormatPr baseColWidth="10" defaultRowHeight="15"/>
  <cols>
    <col min="1" max="1" width="5.6640625" style="1" customWidth="1"/>
    <col min="2" max="8" width="16.6640625" style="1" customWidth="1"/>
    <col min="9" max="11" width="12.1640625" style="1" bestFit="1" customWidth="1"/>
    <col min="12" max="17" width="12.1640625" style="1" customWidth="1"/>
    <col min="18" max="18" width="12.1640625" style="1" bestFit="1" customWidth="1"/>
    <col min="19" max="16384" width="10.83203125" style="1"/>
  </cols>
  <sheetData>
    <row r="1" spans="2:31" ht="16" thickBot="1"/>
    <row r="2" spans="2:31" ht="38" customHeight="1" thickBot="1">
      <c r="B2" s="76">
        <f ca="1">DATE(YEAR(TODAY()),I2,1)</f>
        <v>45901</v>
      </c>
      <c r="C2" s="77"/>
      <c r="D2" s="77"/>
      <c r="E2" s="77"/>
      <c r="F2" s="77"/>
      <c r="G2" s="77"/>
      <c r="H2" s="78"/>
      <c r="I2" s="2">
        <f ca="1">MONTH(TODAY())</f>
        <v>9</v>
      </c>
      <c r="J2" s="2">
        <f ca="1">MONTH(TODAY())</f>
        <v>9</v>
      </c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</row>
    <row r="3" spans="2:31" ht="26" customHeight="1" thickBot="1">
      <c r="B3" s="3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4" t="s">
        <v>24</v>
      </c>
      <c r="H3" s="5" t="s">
        <v>18</v>
      </c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</row>
    <row r="4" spans="2:31" ht="26" customHeight="1" thickBot="1">
      <c r="B4" s="6" t="s">
        <v>32</v>
      </c>
      <c r="C4" s="7" t="s">
        <v>33</v>
      </c>
      <c r="D4" s="7" t="s">
        <v>34</v>
      </c>
      <c r="E4" s="7" t="s">
        <v>35</v>
      </c>
      <c r="F4" s="7" t="s">
        <v>36</v>
      </c>
      <c r="G4" s="7" t="s">
        <v>37</v>
      </c>
      <c r="H4" s="8" t="s">
        <v>38</v>
      </c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</row>
    <row r="5" spans="2:31" ht="45" customHeight="1">
      <c r="B5" s="9" t="str">
        <f ca="1">IF(MONTH($B$2)&lt;&gt;MONTH($B$2-WEEKDAY($B$2,1)+(ROW(B5)-ROW($B$5))*7+(COLUMN(B5)-COLUMN($B$5)+1)),"",$B$2-WEEKDAY($B$2,1)+(ROW(B5)-ROW($B$5))*7+(COLUMN(B5)-COLUMN($B$5)+1))</f>
        <v/>
      </c>
      <c r="C5" s="10">
        <f t="shared" ref="B5:H10" ca="1" si="0">IF(MONTH($B$2)&lt;&gt;MONTH($B$2-WEEKDAY($B$2,1)+(ROW(C5)-ROW($B$5))*7+(COLUMN(C5)-COLUMN($B$5)+1)),"",$B$2-WEEKDAY($B$2,1)+(ROW(C5)-ROW($B$5))*7+(COLUMN(C5)-COLUMN($B$5)+1))</f>
        <v>45901</v>
      </c>
      <c r="D5" s="10">
        <f t="shared" ca="1" si="0"/>
        <v>45902</v>
      </c>
      <c r="E5" s="10">
        <f t="shared" ca="1" si="0"/>
        <v>45903</v>
      </c>
      <c r="F5" s="10">
        <f t="shared" ca="1" si="0"/>
        <v>45904</v>
      </c>
      <c r="G5" s="10">
        <f t="shared" ca="1" si="0"/>
        <v>45905</v>
      </c>
      <c r="H5" s="11">
        <f t="shared" ca="1" si="0"/>
        <v>45906</v>
      </c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</row>
    <row r="6" spans="2:31" ht="45" customHeight="1">
      <c r="B6" s="12">
        <f t="shared" ca="1" si="0"/>
        <v>45907</v>
      </c>
      <c r="C6" s="13">
        <f t="shared" ca="1" si="0"/>
        <v>45908</v>
      </c>
      <c r="D6" s="13">
        <f t="shared" ca="1" si="0"/>
        <v>45909</v>
      </c>
      <c r="E6" s="13">
        <f t="shared" ca="1" si="0"/>
        <v>45910</v>
      </c>
      <c r="F6" s="13">
        <f t="shared" ca="1" si="0"/>
        <v>45911</v>
      </c>
      <c r="G6" s="13">
        <f t="shared" ca="1" si="0"/>
        <v>45912</v>
      </c>
      <c r="H6" s="14">
        <f t="shared" ca="1" si="0"/>
        <v>45913</v>
      </c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</row>
    <row r="7" spans="2:31" ht="45" customHeight="1">
      <c r="B7" s="12">
        <f t="shared" ca="1" si="0"/>
        <v>45914</v>
      </c>
      <c r="C7" s="13">
        <f t="shared" ca="1" si="0"/>
        <v>45915</v>
      </c>
      <c r="D7" s="13">
        <f t="shared" ca="1" si="0"/>
        <v>45916</v>
      </c>
      <c r="E7" s="13">
        <f t="shared" ca="1" si="0"/>
        <v>45917</v>
      </c>
      <c r="F7" s="13">
        <f t="shared" ca="1" si="0"/>
        <v>45918</v>
      </c>
      <c r="G7" s="13">
        <f t="shared" ca="1" si="0"/>
        <v>45919</v>
      </c>
      <c r="H7" s="14">
        <f t="shared" ca="1" si="0"/>
        <v>45920</v>
      </c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2:31" ht="45" customHeight="1">
      <c r="B8" s="12">
        <f t="shared" ca="1" si="0"/>
        <v>45921</v>
      </c>
      <c r="C8" s="13">
        <f t="shared" ca="1" si="0"/>
        <v>45922</v>
      </c>
      <c r="D8" s="13">
        <f t="shared" ca="1" si="0"/>
        <v>45923</v>
      </c>
      <c r="E8" s="13">
        <f t="shared" ca="1" si="0"/>
        <v>45924</v>
      </c>
      <c r="F8" s="13">
        <f t="shared" ca="1" si="0"/>
        <v>45925</v>
      </c>
      <c r="G8" s="13">
        <f t="shared" ca="1" si="0"/>
        <v>45926</v>
      </c>
      <c r="H8" s="14">
        <f t="shared" ca="1" si="0"/>
        <v>45927</v>
      </c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</row>
    <row r="9" spans="2:31" ht="45" customHeight="1">
      <c r="B9" s="12">
        <f t="shared" ca="1" si="0"/>
        <v>45928</v>
      </c>
      <c r="C9" s="13">
        <f t="shared" ca="1" si="0"/>
        <v>45929</v>
      </c>
      <c r="D9" s="13">
        <f t="shared" ca="1" si="0"/>
        <v>45930</v>
      </c>
      <c r="E9" s="13" t="str">
        <f t="shared" ca="1" si="0"/>
        <v/>
      </c>
      <c r="F9" s="13" t="str">
        <f t="shared" ca="1" si="0"/>
        <v/>
      </c>
      <c r="G9" s="13" t="str">
        <f t="shared" ca="1" si="0"/>
        <v/>
      </c>
      <c r="H9" s="14" t="str">
        <f t="shared" ca="1" si="0"/>
        <v/>
      </c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2:31" ht="45" customHeight="1" thickBot="1">
      <c r="B10" s="15" t="str">
        <f t="shared" ca="1" si="0"/>
        <v/>
      </c>
      <c r="C10" s="16" t="str">
        <f t="shared" ca="1" si="0"/>
        <v/>
      </c>
      <c r="D10" s="16" t="str">
        <f t="shared" ca="1" si="0"/>
        <v/>
      </c>
      <c r="E10" s="16" t="str">
        <f t="shared" ca="1" si="0"/>
        <v/>
      </c>
      <c r="F10" s="16" t="str">
        <f t="shared" ca="1" si="0"/>
        <v/>
      </c>
      <c r="G10" s="16" t="str">
        <f t="shared" ca="1" si="0"/>
        <v/>
      </c>
      <c r="H10" s="17" t="str">
        <f t="shared" ca="1" si="0"/>
        <v/>
      </c>
      <c r="M10" s="70"/>
      <c r="N10" s="70"/>
      <c r="O10" s="70"/>
      <c r="P10" s="70"/>
      <c r="Q10" s="70"/>
      <c r="R10" s="18"/>
      <c r="S10" s="18"/>
      <c r="T10" s="18"/>
      <c r="U10" s="18"/>
      <c r="V10" s="18"/>
      <c r="W10" s="18"/>
      <c r="X10" s="18"/>
      <c r="Y10" s="70"/>
      <c r="Z10" s="70"/>
      <c r="AA10" s="70"/>
      <c r="AB10" s="70"/>
      <c r="AC10" s="70"/>
      <c r="AD10" s="70"/>
      <c r="AE10" s="70"/>
    </row>
    <row r="11" spans="2:31">
      <c r="M11" s="70"/>
      <c r="N11" s="70"/>
      <c r="O11" s="70"/>
      <c r="P11" s="70"/>
      <c r="Q11" s="70"/>
      <c r="R11" s="18"/>
      <c r="S11" s="18"/>
      <c r="T11" s="18"/>
      <c r="U11" s="18"/>
      <c r="V11" s="18"/>
      <c r="W11" s="18"/>
      <c r="X11" s="18"/>
      <c r="Y11" s="70"/>
      <c r="Z11" s="70"/>
      <c r="AA11" s="70"/>
      <c r="AB11" s="70"/>
      <c r="AC11" s="70"/>
      <c r="AD11" s="70"/>
      <c r="AE11" s="70"/>
    </row>
    <row r="12" spans="2:31">
      <c r="M12" s="70"/>
      <c r="N12" s="70"/>
      <c r="O12" s="70"/>
      <c r="P12" s="70"/>
      <c r="Q12" s="70"/>
      <c r="R12" s="18"/>
      <c r="S12" s="18"/>
      <c r="T12" s="18"/>
      <c r="U12" s="18"/>
      <c r="V12" s="18"/>
      <c r="W12" s="18"/>
      <c r="X12" s="18"/>
      <c r="Y12" s="70"/>
      <c r="Z12" s="70"/>
      <c r="AA12" s="70"/>
      <c r="AB12" s="70"/>
      <c r="AC12" s="70"/>
      <c r="AD12" s="70"/>
      <c r="AE12" s="70"/>
    </row>
    <row r="13" spans="2:31" ht="16" thickBot="1">
      <c r="M13" s="70"/>
      <c r="N13" s="70"/>
      <c r="O13" s="70"/>
      <c r="P13" s="70"/>
      <c r="Q13" s="70"/>
      <c r="R13" s="18"/>
      <c r="S13" s="18" t="s">
        <v>18</v>
      </c>
      <c r="T13" s="18" t="str">
        <f t="shared" ref="T13:T19" si="1">IF(S13=$E$17,"",S13)</f>
        <v>Saturday</v>
      </c>
      <c r="U13" s="18" t="str">
        <f t="shared" ref="U13:U19" si="2">IF(T13=$E$16,"",T13)</f>
        <v/>
      </c>
      <c r="V13" s="18">
        <v>7</v>
      </c>
      <c r="W13" s="18">
        <v>2025</v>
      </c>
      <c r="X13" s="18"/>
      <c r="Y13" s="70"/>
      <c r="Z13" s="70"/>
      <c r="AA13" s="70"/>
      <c r="AB13" s="70"/>
      <c r="AC13" s="70"/>
      <c r="AD13" s="70"/>
      <c r="AE13" s="70"/>
    </row>
    <row r="14" spans="2:31" ht="43" customHeight="1" thickBot="1">
      <c r="B14" s="19" t="s">
        <v>16</v>
      </c>
      <c r="E14" s="74">
        <v>2025</v>
      </c>
      <c r="F14" s="75"/>
      <c r="H14" s="19" t="s">
        <v>17</v>
      </c>
      <c r="M14" s="70"/>
      <c r="N14" s="70"/>
      <c r="O14" s="70"/>
      <c r="P14" s="70"/>
      <c r="Q14" s="70"/>
      <c r="R14" s="18"/>
      <c r="S14" s="18" t="s">
        <v>19</v>
      </c>
      <c r="T14" s="18" t="str">
        <f t="shared" si="1"/>
        <v/>
      </c>
      <c r="U14" s="18" t="str">
        <f t="shared" si="2"/>
        <v/>
      </c>
      <c r="V14" s="18">
        <v>1</v>
      </c>
      <c r="W14" s="18">
        <v>2026</v>
      </c>
      <c r="X14" s="18"/>
      <c r="Y14" s="70"/>
      <c r="Z14" s="70"/>
      <c r="AA14" s="70"/>
      <c r="AB14" s="70"/>
      <c r="AC14" s="70"/>
      <c r="AD14" s="70"/>
      <c r="AE14" s="70"/>
    </row>
    <row r="15" spans="2:31" ht="28" thickBot="1">
      <c r="B15" s="20"/>
      <c r="E15" s="81" t="str">
        <f>IF(AND(MOD(E14,4)=0, OR(MOD(E14,100)&lt;&gt;0, MOD(E14,400)=0)), "Leap Year", "")</f>
        <v/>
      </c>
      <c r="F15" s="81"/>
      <c r="H15" s="20"/>
      <c r="M15" s="70"/>
      <c r="N15" s="70"/>
      <c r="O15" s="70"/>
      <c r="P15" s="70"/>
      <c r="Q15" s="70"/>
      <c r="R15" s="18"/>
      <c r="S15" s="18" t="s">
        <v>20</v>
      </c>
      <c r="T15" s="18" t="str">
        <f t="shared" si="1"/>
        <v>Monday</v>
      </c>
      <c r="U15" s="18" t="str">
        <f t="shared" si="2"/>
        <v>Monday</v>
      </c>
      <c r="V15" s="18">
        <v>2</v>
      </c>
      <c r="W15" s="18">
        <v>2027</v>
      </c>
      <c r="X15" s="18"/>
      <c r="Y15" s="70"/>
      <c r="Z15" s="70"/>
      <c r="AA15" s="70"/>
      <c r="AB15" s="70"/>
      <c r="AC15" s="70"/>
      <c r="AD15" s="70"/>
      <c r="AE15" s="70"/>
    </row>
    <row r="16" spans="2:31" ht="41" customHeight="1" thickBot="1">
      <c r="B16" s="19" t="s">
        <v>40</v>
      </c>
      <c r="D16" s="21"/>
      <c r="E16" s="79" t="s">
        <v>18</v>
      </c>
      <c r="F16" s="80"/>
      <c r="H16" s="22" t="s">
        <v>41</v>
      </c>
      <c r="K16" s="23">
        <f>IFERROR(VLOOKUP(E16,S13:V19,4,0),"-")</f>
        <v>7</v>
      </c>
      <c r="M16" s="70"/>
      <c r="N16" s="70"/>
      <c r="O16" s="70"/>
      <c r="P16" s="70"/>
      <c r="Q16" s="70"/>
      <c r="R16" s="18"/>
      <c r="S16" s="18" t="s">
        <v>21</v>
      </c>
      <c r="T16" s="18" t="str">
        <f t="shared" si="1"/>
        <v>Tuesday</v>
      </c>
      <c r="U16" s="18" t="str">
        <f t="shared" si="2"/>
        <v>Tuesday</v>
      </c>
      <c r="V16" s="18">
        <v>3</v>
      </c>
      <c r="W16" s="18">
        <v>2028</v>
      </c>
      <c r="X16" s="18"/>
      <c r="Y16" s="70"/>
      <c r="Z16" s="70"/>
      <c r="AA16" s="70"/>
      <c r="AB16" s="70"/>
      <c r="AC16" s="70"/>
      <c r="AD16" s="70"/>
      <c r="AE16" s="70"/>
    </row>
    <row r="17" spans="2:31" ht="41" customHeight="1" thickBot="1">
      <c r="D17" s="21"/>
      <c r="E17" s="79" t="s">
        <v>19</v>
      </c>
      <c r="F17" s="80"/>
      <c r="K17" s="23">
        <f>IFERROR(VLOOKUP(E17,S14:V20,4,0),"-")</f>
        <v>1</v>
      </c>
      <c r="M17" s="70"/>
      <c r="N17" s="70"/>
      <c r="O17" s="70"/>
      <c r="P17" s="70"/>
      <c r="Q17" s="70"/>
      <c r="R17" s="18"/>
      <c r="S17" s="18" t="s">
        <v>22</v>
      </c>
      <c r="T17" s="18" t="str">
        <f t="shared" si="1"/>
        <v>Wednesday</v>
      </c>
      <c r="U17" s="18" t="str">
        <f t="shared" si="2"/>
        <v>Wednesday</v>
      </c>
      <c r="V17" s="18">
        <v>4</v>
      </c>
      <c r="W17" s="18">
        <v>2029</v>
      </c>
      <c r="X17" s="18"/>
      <c r="Y17" s="70"/>
      <c r="Z17" s="70"/>
      <c r="AA17" s="70"/>
      <c r="AB17" s="70"/>
      <c r="AC17" s="70"/>
      <c r="AD17" s="70"/>
      <c r="AE17" s="70"/>
    </row>
    <row r="18" spans="2:31" ht="29">
      <c r="D18" s="21"/>
      <c r="M18" s="70"/>
      <c r="N18" s="70"/>
      <c r="O18" s="70"/>
      <c r="P18" s="70"/>
      <c r="Q18" s="70"/>
      <c r="R18" s="18"/>
      <c r="S18" s="18" t="s">
        <v>23</v>
      </c>
      <c r="T18" s="18" t="str">
        <f t="shared" si="1"/>
        <v>Thursday</v>
      </c>
      <c r="U18" s="18" t="str">
        <f t="shared" si="2"/>
        <v>Thursday</v>
      </c>
      <c r="V18" s="18">
        <v>5</v>
      </c>
      <c r="W18" s="18">
        <v>2030</v>
      </c>
      <c r="X18" s="18"/>
      <c r="Y18" s="70"/>
      <c r="Z18" s="70"/>
      <c r="AA18" s="70"/>
      <c r="AB18" s="70"/>
      <c r="AC18" s="70"/>
      <c r="AD18" s="70"/>
      <c r="AE18" s="70"/>
    </row>
    <row r="19" spans="2:31" ht="30" thickBot="1">
      <c r="B19" s="19" t="s">
        <v>26</v>
      </c>
      <c r="D19" s="21"/>
      <c r="H19" s="19" t="s">
        <v>25</v>
      </c>
      <c r="M19" s="70"/>
      <c r="N19" s="70"/>
      <c r="O19" s="70"/>
      <c r="P19" s="70"/>
      <c r="Q19" s="70"/>
      <c r="R19" s="18"/>
      <c r="S19" s="18" t="s">
        <v>24</v>
      </c>
      <c r="T19" s="18" t="str">
        <f t="shared" si="1"/>
        <v>Friday</v>
      </c>
      <c r="U19" s="18" t="str">
        <f t="shared" si="2"/>
        <v>Friday</v>
      </c>
      <c r="V19" s="18">
        <v>6</v>
      </c>
      <c r="W19" s="18">
        <v>2031</v>
      </c>
      <c r="X19" s="18"/>
      <c r="Y19" s="70"/>
      <c r="Z19" s="70"/>
      <c r="AA19" s="70"/>
      <c r="AB19" s="70"/>
      <c r="AC19" s="70"/>
      <c r="AD19" s="70"/>
      <c r="AE19" s="70"/>
    </row>
    <row r="20" spans="2:31" ht="30" thickBot="1">
      <c r="D20" s="21"/>
      <c r="E20" s="74" t="s">
        <v>27</v>
      </c>
      <c r="F20" s="75"/>
      <c r="M20" s="70"/>
      <c r="N20" s="70"/>
      <c r="O20" s="70"/>
      <c r="P20" s="70"/>
      <c r="Q20" s="70"/>
      <c r="R20" s="18"/>
      <c r="S20" s="18"/>
      <c r="T20" s="18"/>
      <c r="U20" s="18"/>
      <c r="V20" s="18"/>
      <c r="W20" s="18">
        <v>2032</v>
      </c>
      <c r="X20" s="18"/>
      <c r="Y20" s="70"/>
      <c r="Z20" s="70"/>
      <c r="AA20" s="70"/>
      <c r="AB20" s="70"/>
      <c r="AC20" s="70"/>
      <c r="AD20" s="70"/>
      <c r="AE20" s="70"/>
    </row>
    <row r="21" spans="2:31" ht="30" thickBot="1">
      <c r="D21" s="21"/>
      <c r="E21" s="74" t="s">
        <v>28</v>
      </c>
      <c r="F21" s="75"/>
      <c r="M21" s="70"/>
      <c r="N21" s="70"/>
      <c r="O21" s="70"/>
      <c r="P21" s="70"/>
      <c r="Q21" s="70"/>
      <c r="R21" s="18"/>
      <c r="S21" s="18"/>
      <c r="T21" s="18"/>
      <c r="U21" s="18"/>
      <c r="V21" s="18"/>
      <c r="W21" s="18">
        <v>2033</v>
      </c>
      <c r="X21" s="18"/>
      <c r="Y21" s="70"/>
      <c r="Z21" s="70"/>
      <c r="AA21" s="70"/>
      <c r="AB21" s="70"/>
      <c r="AC21" s="70"/>
      <c r="AD21" s="70"/>
      <c r="AE21" s="70"/>
    </row>
    <row r="22" spans="2:31" ht="30" thickBot="1">
      <c r="D22" s="21"/>
      <c r="E22" s="74" t="s">
        <v>29</v>
      </c>
      <c r="F22" s="75"/>
      <c r="M22" s="70"/>
      <c r="N22" s="70"/>
      <c r="O22" s="70"/>
      <c r="P22" s="70"/>
      <c r="Q22" s="70"/>
      <c r="R22" s="18"/>
      <c r="S22" s="18"/>
      <c r="T22" s="18"/>
      <c r="U22" s="18"/>
      <c r="V22" s="18"/>
      <c r="W22" s="18">
        <v>2034</v>
      </c>
      <c r="X22" s="18"/>
      <c r="Y22" s="70"/>
      <c r="Z22" s="70"/>
      <c r="AA22" s="70"/>
      <c r="AB22" s="70"/>
      <c r="AC22" s="70"/>
      <c r="AD22" s="70"/>
      <c r="AE22" s="70"/>
    </row>
    <row r="23" spans="2:31" ht="31" customHeight="1" thickBot="1">
      <c r="B23" s="21"/>
      <c r="D23" s="21"/>
      <c r="E23" s="74" t="s">
        <v>12</v>
      </c>
      <c r="F23" s="75"/>
      <c r="M23" s="70"/>
      <c r="N23" s="70"/>
      <c r="O23" s="70"/>
      <c r="P23" s="70"/>
      <c r="Q23" s="70"/>
      <c r="R23" s="18"/>
      <c r="S23" s="18"/>
      <c r="T23" s="18"/>
      <c r="U23" s="18"/>
      <c r="V23" s="18"/>
      <c r="W23" s="18"/>
      <c r="X23" s="18"/>
      <c r="Y23" s="70"/>
      <c r="Z23" s="70"/>
      <c r="AA23" s="70"/>
      <c r="AB23" s="70"/>
      <c r="AC23" s="70"/>
      <c r="AD23" s="70"/>
      <c r="AE23" s="70"/>
    </row>
    <row r="24" spans="2:31" ht="31" customHeight="1" thickBot="1">
      <c r="E24" s="74" t="s">
        <v>45</v>
      </c>
      <c r="F24" s="75"/>
      <c r="M24" s="70"/>
      <c r="N24" s="70"/>
      <c r="O24" s="70"/>
      <c r="P24" s="70"/>
      <c r="Q24" s="70"/>
      <c r="R24" s="18"/>
      <c r="S24" s="18"/>
      <c r="T24" s="18"/>
      <c r="U24" s="18"/>
      <c r="V24" s="18"/>
      <c r="W24" s="18"/>
      <c r="X24" s="18"/>
      <c r="Y24" s="70"/>
      <c r="Z24" s="70"/>
      <c r="AA24" s="70"/>
      <c r="AB24" s="70"/>
      <c r="AC24" s="70"/>
      <c r="AD24" s="70"/>
      <c r="AE24" s="70"/>
    </row>
    <row r="25" spans="2:31" ht="31" customHeight="1" thickBot="1">
      <c r="E25" s="74" t="s">
        <v>14</v>
      </c>
      <c r="F25" s="75"/>
      <c r="M25" s="70"/>
      <c r="N25" s="70"/>
      <c r="O25" s="70"/>
      <c r="P25" s="70"/>
      <c r="Q25" s="70"/>
      <c r="R25" s="18"/>
      <c r="S25" s="18"/>
      <c r="T25" s="18"/>
      <c r="U25" s="18"/>
      <c r="V25" s="18"/>
      <c r="W25" s="18"/>
      <c r="X25" s="18"/>
      <c r="Y25" s="70"/>
      <c r="Z25" s="70"/>
      <c r="AA25" s="70"/>
      <c r="AB25" s="70"/>
      <c r="AC25" s="70"/>
      <c r="AD25" s="70"/>
      <c r="AE25" s="70"/>
    </row>
    <row r="26" spans="2:31" ht="31" customHeight="1" thickBot="1">
      <c r="E26" s="74" t="s">
        <v>30</v>
      </c>
      <c r="F26" s="75"/>
      <c r="M26" s="70"/>
      <c r="N26" s="70"/>
      <c r="O26" s="70"/>
      <c r="P26" s="70"/>
      <c r="Q26" s="70"/>
      <c r="R26" s="18"/>
      <c r="S26" s="18"/>
      <c r="T26" s="18"/>
      <c r="U26" s="18"/>
      <c r="V26" s="18"/>
      <c r="W26" s="18"/>
      <c r="X26" s="18"/>
      <c r="Y26" s="70"/>
      <c r="Z26" s="70"/>
      <c r="AA26" s="70"/>
      <c r="AB26" s="70"/>
      <c r="AC26" s="70"/>
      <c r="AD26" s="70"/>
      <c r="AE26" s="70"/>
    </row>
    <row r="27" spans="2:31" ht="31" customHeight="1" thickBot="1">
      <c r="E27" s="74" t="s">
        <v>13</v>
      </c>
      <c r="F27" s="75"/>
      <c r="H27" s="66"/>
      <c r="M27" s="70"/>
      <c r="N27" s="70"/>
      <c r="O27" s="70"/>
      <c r="P27" s="70"/>
      <c r="Q27" s="70"/>
      <c r="R27" s="18"/>
      <c r="S27" s="18"/>
      <c r="T27" s="18"/>
      <c r="U27" s="18"/>
      <c r="V27" s="18"/>
      <c r="W27" s="18"/>
      <c r="X27" s="18"/>
      <c r="Y27" s="70"/>
      <c r="Z27" s="70"/>
      <c r="AA27" s="70"/>
      <c r="AB27" s="70"/>
      <c r="AC27" s="70"/>
      <c r="AD27" s="70"/>
      <c r="AE27" s="70"/>
    </row>
    <row r="28" spans="2:31" ht="31" customHeight="1" thickBot="1">
      <c r="E28" s="74" t="s">
        <v>46</v>
      </c>
      <c r="F28" s="75"/>
      <c r="M28" s="70"/>
      <c r="N28" s="70"/>
      <c r="O28" s="70"/>
      <c r="P28" s="70"/>
      <c r="Q28" s="70"/>
      <c r="R28" s="18"/>
      <c r="S28" s="18"/>
      <c r="T28" s="18"/>
      <c r="U28" s="18"/>
      <c r="V28" s="18"/>
      <c r="W28" s="18"/>
      <c r="X28" s="18"/>
      <c r="Y28" s="70"/>
      <c r="Z28" s="70"/>
      <c r="AA28" s="70"/>
      <c r="AB28" s="70"/>
      <c r="AC28" s="70"/>
      <c r="AD28" s="70"/>
      <c r="AE28" s="70"/>
    </row>
    <row r="29" spans="2:31" ht="31" customHeight="1" thickBot="1">
      <c r="E29" s="74" t="s">
        <v>15</v>
      </c>
      <c r="F29" s="75"/>
      <c r="M29" s="70"/>
      <c r="N29" s="70"/>
      <c r="O29" s="70"/>
      <c r="P29" s="70"/>
      <c r="Q29" s="70"/>
      <c r="R29" s="18"/>
      <c r="S29" s="18"/>
      <c r="T29" s="18"/>
      <c r="U29" s="18"/>
      <c r="V29" s="18"/>
      <c r="W29" s="18"/>
      <c r="X29" s="18"/>
      <c r="Y29" s="70"/>
      <c r="Z29" s="70"/>
      <c r="AA29" s="70"/>
      <c r="AB29" s="70"/>
      <c r="AC29" s="70"/>
      <c r="AD29" s="70"/>
      <c r="AE29" s="70"/>
    </row>
    <row r="30" spans="2:31" ht="31" customHeight="1" thickBot="1">
      <c r="E30" s="74" t="s">
        <v>54</v>
      </c>
      <c r="F30" s="75"/>
      <c r="M30" s="70"/>
      <c r="N30" s="70"/>
      <c r="O30" s="70"/>
      <c r="P30" s="70"/>
      <c r="Q30" s="70"/>
      <c r="R30" s="18"/>
      <c r="S30" s="18"/>
      <c r="T30" s="18"/>
      <c r="U30" s="18"/>
      <c r="V30" s="18"/>
      <c r="W30" s="18"/>
      <c r="X30" s="18"/>
      <c r="Y30" s="70"/>
      <c r="Z30" s="70"/>
      <c r="AA30" s="70"/>
      <c r="AB30" s="70"/>
      <c r="AC30" s="70"/>
      <c r="AD30" s="70"/>
      <c r="AE30" s="70"/>
    </row>
    <row r="31" spans="2:31" ht="31" customHeight="1" thickBot="1">
      <c r="M31" s="70"/>
      <c r="N31" s="70"/>
      <c r="O31" s="70"/>
      <c r="P31" s="70"/>
      <c r="Q31" s="70"/>
      <c r="R31" s="18"/>
      <c r="S31" s="18"/>
      <c r="T31" s="18"/>
      <c r="U31" s="18"/>
      <c r="V31" s="18"/>
      <c r="W31" s="18"/>
      <c r="X31" s="18"/>
      <c r="Y31" s="70"/>
      <c r="Z31" s="70"/>
      <c r="AA31" s="70"/>
      <c r="AB31" s="70"/>
      <c r="AC31" s="70"/>
      <c r="AD31" s="70"/>
      <c r="AE31" s="70"/>
    </row>
    <row r="32" spans="2:31" ht="31" customHeight="1" thickBot="1">
      <c r="B32" s="19" t="s">
        <v>52</v>
      </c>
      <c r="E32" s="83">
        <f>COUNTA(E20:F30)</f>
        <v>11</v>
      </c>
      <c r="F32" s="84"/>
      <c r="H32" s="19" t="s">
        <v>51</v>
      </c>
      <c r="M32" s="70"/>
      <c r="N32" s="70"/>
      <c r="O32" s="70"/>
      <c r="P32" s="70"/>
      <c r="Q32" s="70"/>
      <c r="R32" s="18"/>
      <c r="S32" s="18">
        <f>E32-E36</f>
        <v>7</v>
      </c>
      <c r="T32" s="18"/>
      <c r="U32" s="18"/>
      <c r="V32" s="18"/>
      <c r="W32" s="18"/>
      <c r="X32" s="18"/>
      <c r="Y32" s="70"/>
      <c r="Z32" s="70"/>
      <c r="AA32" s="70"/>
      <c r="AB32" s="70"/>
      <c r="AC32" s="70"/>
      <c r="AD32" s="70"/>
      <c r="AE32" s="70"/>
    </row>
    <row r="33" spans="2:31" ht="31" customHeight="1">
      <c r="M33" s="70"/>
      <c r="N33" s="70"/>
      <c r="O33" s="70"/>
      <c r="P33" s="70"/>
      <c r="Q33" s="70"/>
      <c r="R33" s="18"/>
      <c r="S33" s="18"/>
      <c r="T33" s="18"/>
      <c r="U33" s="18"/>
      <c r="V33" s="18"/>
      <c r="W33" s="18"/>
      <c r="X33" s="18"/>
      <c r="Y33" s="70"/>
      <c r="Z33" s="70"/>
      <c r="AA33" s="70"/>
      <c r="AB33" s="70"/>
      <c r="AC33" s="70"/>
      <c r="AD33" s="70"/>
      <c r="AE33" s="70"/>
    </row>
    <row r="34" spans="2:31" ht="32" customHeight="1">
      <c r="B34" s="69" t="s">
        <v>53</v>
      </c>
      <c r="C34" s="40"/>
      <c r="D34" s="40"/>
      <c r="E34" s="40"/>
      <c r="F34" s="82" t="s">
        <v>48</v>
      </c>
      <c r="G34" s="82"/>
      <c r="H34" s="82"/>
      <c r="I34" s="4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</row>
    <row r="35" spans="2:31" ht="16" customHeight="1" thickBot="1">
      <c r="B35" s="67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</row>
    <row r="36" spans="2:31" ht="39" customHeight="1" thickBot="1">
      <c r="D36" s="19" t="s">
        <v>47</v>
      </c>
      <c r="E36" s="74">
        <v>4</v>
      </c>
      <c r="F36" s="75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</row>
    <row r="37" spans="2:31" ht="16">
      <c r="E37" s="68" t="s">
        <v>49</v>
      </c>
      <c r="F37" s="68" t="s">
        <v>50</v>
      </c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</row>
    <row r="38" spans="2:31"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</row>
    <row r="39" spans="2:31"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</row>
    <row r="40" spans="2:31"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</row>
    <row r="41" spans="2:31"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</row>
    <row r="42" spans="2:31"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</row>
    <row r="43" spans="2:31"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</row>
    <row r="44" spans="2:31"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</row>
    <row r="45" spans="2:31"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</row>
    <row r="46" spans="2:31"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</row>
    <row r="47" spans="2:31"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</row>
    <row r="48" spans="2:31"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</row>
    <row r="49" spans="13:31"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</row>
    <row r="50" spans="13:31"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</row>
    <row r="51" spans="13:31"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</row>
  </sheetData>
  <sheetProtection algorithmName="SHA-512" hashValue="o1k1Sfk7OgFDdoNpFC2gSa85/iDOGJrE263CrNKk5lpFwsFx+pLMhDv2/saf7b8zyAL9f32eAPYnAk069G/wQA==" saltValue="2Nt+3bJ0L+IZE0uief2n3Q==" spinCount="100000" sheet="1" objects="1" scenarios="1"/>
  <mergeCells count="19">
    <mergeCell ref="E36:F36"/>
    <mergeCell ref="F34:H34"/>
    <mergeCell ref="E32:F32"/>
    <mergeCell ref="E24:F24"/>
    <mergeCell ref="E25:F25"/>
    <mergeCell ref="E27:F27"/>
    <mergeCell ref="E28:F28"/>
    <mergeCell ref="E29:F29"/>
    <mergeCell ref="E30:F30"/>
    <mergeCell ref="B2:H2"/>
    <mergeCell ref="E14:F14"/>
    <mergeCell ref="E16:F16"/>
    <mergeCell ref="E17:F17"/>
    <mergeCell ref="E15:F15"/>
    <mergeCell ref="E20:F20"/>
    <mergeCell ref="E21:F21"/>
    <mergeCell ref="E22:F22"/>
    <mergeCell ref="E23:F23"/>
    <mergeCell ref="E26:F26"/>
  </mergeCells>
  <phoneticPr fontId="10" type="noConversion"/>
  <conditionalFormatting sqref="B5:H10">
    <cfRule type="timePeriod" dxfId="143" priority="4" stopIfTrue="1" timePeriod="today">
      <formula>FLOOR(B5,1)=TODAY()</formula>
    </cfRule>
  </conditionalFormatting>
  <conditionalFormatting sqref="E20:E30">
    <cfRule type="duplicateValues" dxfId="142" priority="6"/>
  </conditionalFormatting>
  <conditionalFormatting sqref="E32">
    <cfRule type="duplicateValues" dxfId="141" priority="1"/>
  </conditionalFormatting>
  <conditionalFormatting sqref="E36">
    <cfRule type="duplicateValues" dxfId="140" priority="2"/>
  </conditionalFormatting>
  <dataValidations count="4">
    <dataValidation type="list" allowBlank="1" showInputMessage="1" showErrorMessage="1" sqref="E16" xr:uid="{FCE36A34-6CA5-3C49-AE8D-9E6A1DD8303C}">
      <formula1>$T$13:$T$19</formula1>
    </dataValidation>
    <dataValidation type="list" allowBlank="1" showInputMessage="1" showErrorMessage="1" sqref="E17" xr:uid="{BFB2FBF4-37E2-9B4B-ADF7-579EE67942B9}">
      <formula1>$U$13:$U$19</formula1>
    </dataValidation>
    <dataValidation type="list" allowBlank="1" showInputMessage="1" showErrorMessage="1" sqref="E14:F14" xr:uid="{B940A11E-3431-CD48-AD6F-D919BA69BB59}">
      <formula1>$W$13:$W$22</formula1>
    </dataValidation>
    <dataValidation type="list" allowBlank="1" showInputMessage="1" showErrorMessage="1" sqref="E36:F36" xr:uid="{DC65BF83-5495-6145-A8FA-A18B6D87727A}">
      <formula1>"3,4,5"</formula1>
    </dataValidation>
  </dataValidations>
  <pageMargins left="0.7" right="0.7" top="0.75" bottom="0.75" header="0.3" footer="0.3"/>
  <pageSetup paperSize="9" scale="45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A0848-090A-9647-8AC6-AA39C08B0274}">
  <sheetPr>
    <tabColor theme="9" tint="0.39997558519241921"/>
    <pageSetUpPr fitToPage="1"/>
  </sheetPr>
  <dimension ref="A1:AL28"/>
  <sheetViews>
    <sheetView showGridLines="0" showRowColHeaders="0" zoomScaleNormal="100" workbookViewId="0">
      <pane xSplit="1" ySplit="5" topLeftCell="B6" activePane="bottomRight" state="frozen"/>
      <selection activeCell="C1" sqref="C1"/>
      <selection pane="topRight" activeCell="E1" sqref="E1"/>
      <selection pane="bottomLeft" activeCell="C3" sqref="C3"/>
      <selection pane="bottomRight" activeCell="B6" sqref="B6"/>
    </sheetView>
  </sheetViews>
  <sheetFormatPr baseColWidth="10" defaultColWidth="8.83203125" defaultRowHeight="14"/>
  <cols>
    <col min="1" max="1" width="7.6640625" style="27" customWidth="1"/>
    <col min="2" max="2" width="2.1640625" style="25" customWidth="1"/>
    <col min="3" max="3" width="20.1640625" style="25" customWidth="1"/>
    <col min="4" max="4" width="4.1640625" style="25" customWidth="1"/>
    <col min="5" max="5" width="20.1640625" style="25" customWidth="1"/>
    <col min="6" max="6" width="4.1640625" style="25" customWidth="1"/>
    <col min="7" max="7" width="20.1640625" style="25" customWidth="1"/>
    <col min="8" max="8" width="4.1640625" style="25" customWidth="1"/>
    <col min="9" max="9" width="20.1640625" style="25" customWidth="1"/>
    <col min="10" max="10" width="4.1640625" style="25" customWidth="1"/>
    <col min="11" max="11" width="20.1640625" style="25" customWidth="1"/>
    <col min="12" max="12" width="4.1640625" style="25" customWidth="1"/>
    <col min="13" max="13" width="20.1640625" style="25" customWidth="1"/>
    <col min="14" max="14" width="4.1640625" style="25" customWidth="1"/>
    <col min="15" max="15" width="20.1640625" style="25" customWidth="1"/>
    <col min="16" max="16" width="4.1640625" style="25" customWidth="1"/>
    <col min="17" max="17" width="20.1640625" style="25" customWidth="1"/>
    <col min="18" max="18" width="4.1640625" style="25" customWidth="1"/>
    <col min="19" max="19" width="20.1640625" style="25" customWidth="1"/>
    <col min="20" max="20" width="4.1640625" style="25" customWidth="1"/>
    <col min="21" max="21" width="20.1640625" style="25" customWidth="1"/>
    <col min="22" max="22" width="4.1640625" style="25" customWidth="1"/>
    <col min="23" max="23" width="20.1640625" style="25" customWidth="1"/>
    <col min="24" max="43" width="21.83203125" style="25" customWidth="1"/>
    <col min="44" max="16384" width="8.83203125" style="25"/>
  </cols>
  <sheetData>
    <row r="1" spans="1:38" ht="23">
      <c r="A1" s="24"/>
      <c r="C1" s="26" t="s">
        <v>39</v>
      </c>
    </row>
    <row r="2" spans="1:38" ht="18">
      <c r="C2" s="28" t="s">
        <v>31</v>
      </c>
    </row>
    <row r="3" spans="1:38" ht="18">
      <c r="C3" s="28" t="str">
        <f>"Year "&amp;'Leave Plan'!B1</f>
        <v>Year 2025</v>
      </c>
    </row>
    <row r="4" spans="1:38" ht="15" thickBot="1"/>
    <row r="5" spans="1:38" s="29" customFormat="1" ht="27" customHeight="1" thickBot="1">
      <c r="C5" s="30" t="str">
        <f>'Be4 you start'!E20</f>
        <v>Mustafa Habra</v>
      </c>
      <c r="D5" s="31"/>
      <c r="E5" s="30" t="str">
        <f>'Be4 you start'!E21</f>
        <v>Waseem Zeitouni</v>
      </c>
      <c r="F5" s="31"/>
      <c r="G5" s="30" t="str">
        <f>'Be4 you start'!E22</f>
        <v>Lubna R</v>
      </c>
      <c r="H5" s="31"/>
      <c r="I5" s="30" t="str">
        <f>'Be4 you start'!E23</f>
        <v>Lubna Q</v>
      </c>
      <c r="J5" s="31"/>
      <c r="K5" s="30" t="str">
        <f>'Be4 you start'!E24</f>
        <v>Moataz Al Sakka</v>
      </c>
      <c r="L5" s="31"/>
      <c r="M5" s="30" t="str">
        <f>'Be4 you start'!E25</f>
        <v>Yara</v>
      </c>
      <c r="N5" s="31"/>
      <c r="O5" s="30" t="str">
        <f>'Be4 you start'!E26</f>
        <v>Jaida</v>
      </c>
      <c r="P5" s="31"/>
      <c r="Q5" s="30" t="str">
        <f>'Be4 you start'!E27</f>
        <v>Denise</v>
      </c>
      <c r="R5" s="31"/>
      <c r="S5" s="30" t="str">
        <f>'Be4 you start'!E28</f>
        <v>Wisam</v>
      </c>
      <c r="T5" s="31"/>
      <c r="U5" s="30" t="str">
        <f>'Be4 you start'!E29</f>
        <v>Tahani</v>
      </c>
      <c r="V5" s="31"/>
      <c r="W5" s="30" t="str">
        <f>'Be4 you start'!E30</f>
        <v>ياسمين</v>
      </c>
      <c r="AA5" s="29" t="s">
        <v>9</v>
      </c>
    </row>
    <row r="6" spans="1:38">
      <c r="C6" s="32" t="str">
        <f>SUBSTITUTE(ADDRESS(1, COLUMN(C5), 4), "1", "")</f>
        <v>C</v>
      </c>
      <c r="D6" s="32"/>
      <c r="E6" s="32" t="str">
        <f>SUBSTITUTE(ADDRESS(1, COLUMN(E5), 4), "1", "")</f>
        <v>E</v>
      </c>
      <c r="F6" s="33"/>
      <c r="G6" s="32" t="str">
        <f>SUBSTITUTE(ADDRESS(1, COLUMN(G5), 4), "1", "")</f>
        <v>G</v>
      </c>
      <c r="H6" s="33"/>
      <c r="I6" s="32" t="str">
        <f>SUBSTITUTE(ADDRESS(1, COLUMN(I5), 4), "1", "")</f>
        <v>I</v>
      </c>
      <c r="J6" s="33"/>
      <c r="K6" s="32" t="str">
        <f>SUBSTITUTE(ADDRESS(1, COLUMN(K5), 4), "1", "")</f>
        <v>K</v>
      </c>
      <c r="L6" s="33"/>
      <c r="M6" s="32" t="str">
        <f>SUBSTITUTE(ADDRESS(1, COLUMN(M5), 4), "1", "")</f>
        <v>M</v>
      </c>
      <c r="N6" s="33"/>
      <c r="O6" s="32" t="str">
        <f>SUBSTITUTE(ADDRESS(1, COLUMN(O5), 4), "1", "")</f>
        <v>O</v>
      </c>
      <c r="P6" s="33"/>
      <c r="Q6" s="32" t="str">
        <f>SUBSTITUTE(ADDRESS(1, COLUMN(Q5), 4), "1", "")</f>
        <v>Q</v>
      </c>
      <c r="R6" s="33"/>
      <c r="S6" s="32" t="str">
        <f>SUBSTITUTE(ADDRESS(1, COLUMN(S5), 4), "1", "")</f>
        <v>S</v>
      </c>
      <c r="T6" s="33"/>
      <c r="U6" s="32" t="str">
        <f>SUBSTITUTE(ADDRESS(1, COLUMN(U5), 4), "1", "")</f>
        <v>U</v>
      </c>
      <c r="V6" s="33"/>
      <c r="W6" s="32" t="str">
        <f>SUBSTITUTE(ADDRESS(1, COLUMN(W5), 4), "1", "")</f>
        <v>W</v>
      </c>
      <c r="Z6" s="34"/>
    </row>
    <row r="7" spans="1:38" s="36" customFormat="1" ht="33" customHeight="1">
      <c r="A7" s="35" t="s">
        <v>10</v>
      </c>
      <c r="B7" s="28"/>
      <c r="C7" s="41">
        <v>45658</v>
      </c>
      <c r="D7" s="42"/>
      <c r="E7" s="41">
        <v>45672</v>
      </c>
      <c r="F7" s="42"/>
      <c r="G7" s="41">
        <v>45662</v>
      </c>
      <c r="H7" s="42"/>
      <c r="I7" s="41">
        <v>45689</v>
      </c>
      <c r="J7" s="42"/>
      <c r="K7" s="41">
        <v>45663</v>
      </c>
      <c r="L7" s="42"/>
      <c r="M7" s="41">
        <v>45719</v>
      </c>
      <c r="N7" s="42"/>
      <c r="O7" s="41">
        <v>45992</v>
      </c>
      <c r="P7" s="42"/>
      <c r="Q7" s="41">
        <v>45762</v>
      </c>
      <c r="R7" s="42"/>
      <c r="S7" s="41">
        <v>45787</v>
      </c>
      <c r="T7" s="42"/>
      <c r="U7" s="41">
        <v>45815</v>
      </c>
      <c r="V7" s="42"/>
      <c r="W7" s="41">
        <v>46017</v>
      </c>
      <c r="X7" s="28"/>
    </row>
    <row r="8" spans="1:38" s="36" customFormat="1" ht="33" customHeight="1">
      <c r="A8" s="35" t="s">
        <v>11</v>
      </c>
      <c r="B8" s="28"/>
      <c r="C8" s="41">
        <v>45688</v>
      </c>
      <c r="D8" s="42"/>
      <c r="E8" s="41">
        <v>45687</v>
      </c>
      <c r="F8" s="42"/>
      <c r="G8" s="41">
        <v>45664</v>
      </c>
      <c r="H8" s="42"/>
      <c r="I8" s="41">
        <v>45716</v>
      </c>
      <c r="J8" s="42"/>
      <c r="K8" s="41">
        <v>45667</v>
      </c>
      <c r="L8" s="42"/>
      <c r="M8" s="41">
        <v>45731</v>
      </c>
      <c r="N8" s="42"/>
      <c r="O8" s="41">
        <v>46022</v>
      </c>
      <c r="P8" s="42"/>
      <c r="Q8" s="41">
        <v>45791</v>
      </c>
      <c r="R8" s="42"/>
      <c r="S8" s="41">
        <v>45817</v>
      </c>
      <c r="T8" s="42"/>
      <c r="U8" s="41">
        <v>45816</v>
      </c>
      <c r="V8" s="42"/>
      <c r="W8" s="41">
        <v>46022</v>
      </c>
      <c r="X8" s="28"/>
    </row>
    <row r="9" spans="1:38" s="36" customFormat="1" ht="19" customHeight="1">
      <c r="A9" s="35"/>
      <c r="B9" s="28"/>
      <c r="C9" s="73"/>
      <c r="D9" s="28"/>
      <c r="E9" s="73"/>
      <c r="F9" s="28"/>
      <c r="G9" s="73"/>
      <c r="H9" s="28"/>
      <c r="I9" s="73"/>
      <c r="J9" s="28"/>
      <c r="K9" s="73"/>
      <c r="L9" s="28"/>
      <c r="M9" s="73"/>
      <c r="N9" s="28"/>
      <c r="O9" s="73"/>
      <c r="P9" s="28"/>
      <c r="Q9" s="73"/>
      <c r="R9" s="28"/>
      <c r="S9" s="73"/>
      <c r="T9" s="28"/>
      <c r="U9" s="73"/>
      <c r="V9" s="28"/>
      <c r="W9" s="73"/>
      <c r="X9" s="28"/>
      <c r="Z9" s="37"/>
    </row>
    <row r="10" spans="1:38" s="36" customFormat="1" ht="33" customHeight="1">
      <c r="A10" s="35" t="s">
        <v>10</v>
      </c>
      <c r="B10" s="28"/>
      <c r="C10" s="41"/>
      <c r="D10" s="42"/>
      <c r="E10" s="41">
        <v>45689</v>
      </c>
      <c r="F10" s="42"/>
      <c r="G10" s="41">
        <v>46014</v>
      </c>
      <c r="H10" s="42"/>
      <c r="I10" s="41">
        <v>45992</v>
      </c>
      <c r="J10" s="42"/>
      <c r="K10" s="41">
        <v>45702</v>
      </c>
      <c r="L10" s="42"/>
      <c r="M10" s="41">
        <v>45778</v>
      </c>
      <c r="N10" s="42"/>
      <c r="O10" s="41"/>
      <c r="P10" s="42"/>
      <c r="Q10" s="41">
        <v>46020</v>
      </c>
      <c r="R10" s="42"/>
      <c r="S10" s="41">
        <v>46021</v>
      </c>
      <c r="T10" s="42"/>
      <c r="U10" s="41">
        <v>45870</v>
      </c>
      <c r="V10" s="42"/>
      <c r="W10" s="41"/>
      <c r="X10" s="28"/>
    </row>
    <row r="11" spans="1:38" s="36" customFormat="1" ht="33" customHeight="1">
      <c r="A11" s="35" t="s">
        <v>11</v>
      </c>
      <c r="B11" s="28"/>
      <c r="C11" s="41"/>
      <c r="D11" s="42"/>
      <c r="E11" s="41">
        <v>45703</v>
      </c>
      <c r="F11" s="42"/>
      <c r="G11" s="41">
        <v>46020</v>
      </c>
      <c r="H11" s="42"/>
      <c r="I11" s="41">
        <v>45994</v>
      </c>
      <c r="J11" s="42"/>
      <c r="K11" s="41">
        <v>45716</v>
      </c>
      <c r="L11" s="42"/>
      <c r="M11" s="41">
        <v>45782</v>
      </c>
      <c r="N11" s="42"/>
      <c r="O11" s="41"/>
      <c r="P11" s="42"/>
      <c r="Q11" s="41">
        <v>46022</v>
      </c>
      <c r="R11" s="42"/>
      <c r="S11" s="41">
        <v>46022</v>
      </c>
      <c r="T11" s="42"/>
      <c r="U11" s="41">
        <v>45891</v>
      </c>
      <c r="V11" s="42"/>
      <c r="W11" s="41"/>
      <c r="X11" s="28"/>
    </row>
    <row r="12" spans="1:38" s="36" customFormat="1" ht="19" customHeight="1">
      <c r="A12" s="35"/>
      <c r="B12" s="28"/>
      <c r="C12" s="73"/>
      <c r="D12" s="28"/>
      <c r="E12" s="73"/>
      <c r="F12" s="28"/>
      <c r="G12" s="73"/>
      <c r="H12" s="28"/>
      <c r="I12" s="73"/>
      <c r="J12" s="28"/>
      <c r="K12" s="73"/>
      <c r="L12" s="28"/>
      <c r="M12" s="73"/>
      <c r="N12" s="28"/>
      <c r="O12" s="73"/>
      <c r="P12" s="28"/>
      <c r="Q12" s="73"/>
      <c r="R12" s="28"/>
      <c r="S12" s="73"/>
      <c r="T12" s="28"/>
      <c r="U12" s="73"/>
      <c r="V12" s="28"/>
      <c r="W12" s="73"/>
      <c r="X12" s="28"/>
      <c r="Z12" s="37"/>
    </row>
    <row r="13" spans="1:38" s="36" customFormat="1" ht="33" customHeight="1">
      <c r="A13" s="35" t="s">
        <v>10</v>
      </c>
      <c r="B13" s="28"/>
      <c r="C13" s="41"/>
      <c r="D13" s="42"/>
      <c r="E13" s="41"/>
      <c r="F13" s="42"/>
      <c r="G13" s="41"/>
      <c r="H13" s="42"/>
      <c r="I13" s="41">
        <v>46013</v>
      </c>
      <c r="J13" s="42"/>
      <c r="K13" s="41">
        <v>45748</v>
      </c>
      <c r="L13" s="42"/>
      <c r="M13" s="41">
        <v>45839</v>
      </c>
      <c r="N13" s="42"/>
      <c r="O13" s="41"/>
      <c r="P13" s="42"/>
      <c r="Q13" s="41"/>
      <c r="R13" s="42"/>
      <c r="S13" s="41"/>
      <c r="T13" s="42"/>
      <c r="U13" s="41">
        <v>45912</v>
      </c>
      <c r="V13" s="42"/>
      <c r="W13" s="41"/>
      <c r="X13" s="28"/>
      <c r="AL13" s="38"/>
    </row>
    <row r="14" spans="1:38" s="36" customFormat="1" ht="33" customHeight="1">
      <c r="A14" s="35" t="s">
        <v>11</v>
      </c>
      <c r="B14" s="28"/>
      <c r="C14" s="41"/>
      <c r="D14" s="42"/>
      <c r="E14" s="41"/>
      <c r="F14" s="42"/>
      <c r="G14" s="41"/>
      <c r="H14" s="42"/>
      <c r="I14" s="41">
        <v>46022</v>
      </c>
      <c r="J14" s="42"/>
      <c r="K14" s="41">
        <v>45762</v>
      </c>
      <c r="L14" s="42"/>
      <c r="M14" s="41">
        <v>45846</v>
      </c>
      <c r="N14" s="42"/>
      <c r="O14" s="41"/>
      <c r="P14" s="42"/>
      <c r="Q14" s="41"/>
      <c r="R14" s="42"/>
      <c r="S14" s="41"/>
      <c r="T14" s="42"/>
      <c r="U14" s="41">
        <v>45916</v>
      </c>
      <c r="V14" s="42"/>
      <c r="W14" s="41"/>
      <c r="X14" s="28"/>
      <c r="AE14" s="37"/>
    </row>
    <row r="15" spans="1:38" s="36" customFormat="1" ht="19" customHeight="1">
      <c r="A15" s="35"/>
      <c r="B15" s="28"/>
      <c r="C15" s="73"/>
      <c r="D15" s="28"/>
      <c r="E15" s="73"/>
      <c r="F15" s="28"/>
      <c r="G15" s="73"/>
      <c r="H15" s="28"/>
      <c r="I15" s="73"/>
      <c r="J15" s="28"/>
      <c r="K15" s="73"/>
      <c r="L15" s="28"/>
      <c r="M15" s="73"/>
      <c r="N15" s="28"/>
      <c r="O15" s="73"/>
      <c r="P15" s="28"/>
      <c r="Q15" s="73"/>
      <c r="R15" s="28"/>
      <c r="S15" s="73"/>
      <c r="T15" s="28"/>
      <c r="U15" s="73"/>
      <c r="V15" s="28"/>
      <c r="W15" s="73"/>
      <c r="X15" s="28"/>
      <c r="Z15" s="37"/>
    </row>
    <row r="16" spans="1:38" s="36" customFormat="1" ht="33" customHeight="1">
      <c r="A16" s="35" t="s">
        <v>10</v>
      </c>
      <c r="B16" s="28"/>
      <c r="C16" s="41"/>
      <c r="D16" s="42"/>
      <c r="E16" s="41"/>
      <c r="F16" s="42"/>
      <c r="G16" s="41"/>
      <c r="H16" s="42"/>
      <c r="I16" s="41"/>
      <c r="J16" s="42"/>
      <c r="K16" s="41">
        <v>45997</v>
      </c>
      <c r="L16" s="42"/>
      <c r="M16" s="41">
        <v>46019</v>
      </c>
      <c r="N16" s="42"/>
      <c r="O16" s="41"/>
      <c r="P16" s="42"/>
      <c r="Q16" s="41"/>
      <c r="R16" s="42"/>
      <c r="S16" s="41"/>
      <c r="T16" s="42"/>
      <c r="U16" s="41"/>
      <c r="V16" s="42"/>
      <c r="W16" s="41"/>
      <c r="X16" s="28"/>
    </row>
    <row r="17" spans="1:28" s="36" customFormat="1" ht="33" customHeight="1">
      <c r="A17" s="35" t="s">
        <v>11</v>
      </c>
      <c r="B17" s="28"/>
      <c r="C17" s="41"/>
      <c r="D17" s="42"/>
      <c r="E17" s="41"/>
      <c r="F17" s="42"/>
      <c r="G17" s="41"/>
      <c r="H17" s="42"/>
      <c r="I17" s="41"/>
      <c r="J17" s="42"/>
      <c r="K17" s="41">
        <v>45997</v>
      </c>
      <c r="L17" s="42"/>
      <c r="M17" s="41">
        <v>46022</v>
      </c>
      <c r="N17" s="42"/>
      <c r="O17" s="41"/>
      <c r="P17" s="42"/>
      <c r="Q17" s="41"/>
      <c r="R17" s="42"/>
      <c r="S17" s="41"/>
      <c r="T17" s="42"/>
      <c r="U17" s="41"/>
      <c r="V17" s="42"/>
      <c r="W17" s="41"/>
      <c r="X17" s="28"/>
    </row>
    <row r="18" spans="1:28" s="36" customFormat="1" ht="19" customHeight="1">
      <c r="A18" s="35"/>
      <c r="B18" s="28"/>
      <c r="C18" s="73"/>
      <c r="D18" s="28"/>
      <c r="E18" s="73"/>
      <c r="F18" s="28"/>
      <c r="G18" s="73"/>
      <c r="H18" s="28"/>
      <c r="I18" s="73"/>
      <c r="J18" s="28"/>
      <c r="K18" s="73"/>
      <c r="L18" s="28"/>
      <c r="M18" s="73"/>
      <c r="N18" s="28"/>
      <c r="O18" s="73"/>
      <c r="P18" s="28"/>
      <c r="Q18" s="73"/>
      <c r="R18" s="28"/>
      <c r="S18" s="73"/>
      <c r="T18" s="28"/>
      <c r="U18" s="73"/>
      <c r="V18" s="28"/>
      <c r="W18" s="73"/>
      <c r="X18" s="28"/>
      <c r="Z18" s="37"/>
    </row>
    <row r="19" spans="1:28" s="36" customFormat="1" ht="33" customHeight="1">
      <c r="A19" s="35" t="s">
        <v>10</v>
      </c>
      <c r="B19" s="28"/>
      <c r="C19" s="41"/>
      <c r="D19" s="42"/>
      <c r="E19" s="41"/>
      <c r="F19" s="42"/>
      <c r="G19" s="41"/>
      <c r="H19" s="42"/>
      <c r="I19" s="41"/>
      <c r="J19" s="42"/>
      <c r="K19" s="41"/>
      <c r="L19" s="42"/>
      <c r="M19" s="41"/>
      <c r="N19" s="42"/>
      <c r="O19" s="41"/>
      <c r="P19" s="42"/>
      <c r="Q19" s="41"/>
      <c r="R19" s="42"/>
      <c r="S19" s="41"/>
      <c r="T19" s="42"/>
      <c r="U19" s="41"/>
      <c r="V19" s="42"/>
      <c r="W19" s="41"/>
      <c r="X19" s="28"/>
    </row>
    <row r="20" spans="1:28" s="36" customFormat="1" ht="33" customHeight="1">
      <c r="A20" s="35" t="s">
        <v>11</v>
      </c>
      <c r="B20" s="28"/>
      <c r="C20" s="41"/>
      <c r="D20" s="42"/>
      <c r="E20" s="41"/>
      <c r="F20" s="42"/>
      <c r="G20" s="41"/>
      <c r="H20" s="42"/>
      <c r="I20" s="41"/>
      <c r="J20" s="42"/>
      <c r="K20" s="41"/>
      <c r="L20" s="42"/>
      <c r="M20" s="41"/>
      <c r="N20" s="42"/>
      <c r="O20" s="41"/>
      <c r="P20" s="42"/>
      <c r="Q20" s="41"/>
      <c r="R20" s="42"/>
      <c r="S20" s="41"/>
      <c r="T20" s="42"/>
      <c r="U20" s="41"/>
      <c r="V20" s="42"/>
      <c r="W20" s="41"/>
      <c r="X20" s="28"/>
    </row>
    <row r="21" spans="1:28">
      <c r="C21" s="39"/>
      <c r="E21" s="39"/>
      <c r="I21" s="39"/>
      <c r="K21" s="39"/>
      <c r="M21" s="39"/>
      <c r="O21" s="39"/>
      <c r="Q21" s="39"/>
      <c r="S21" s="39"/>
      <c r="U21" s="39"/>
      <c r="W21" s="39"/>
      <c r="X21" s="36"/>
      <c r="Y21" s="36"/>
      <c r="Z21" s="37"/>
      <c r="AA21" s="36"/>
      <c r="AB21" s="36"/>
    </row>
    <row r="22" spans="1:28" ht="15">
      <c r="E22" s="27"/>
      <c r="O22" s="40"/>
      <c r="Q22" s="40"/>
      <c r="S22" s="40"/>
      <c r="U22" s="40"/>
      <c r="W22" s="40"/>
    </row>
    <row r="23" spans="1:28" ht="15">
      <c r="C23" s="27"/>
      <c r="D23" s="27"/>
      <c r="E23" s="27"/>
      <c r="F23" s="27"/>
      <c r="G23" s="40"/>
      <c r="H23" s="27"/>
      <c r="I23" s="40"/>
      <c r="J23" s="27"/>
      <c r="K23" s="40"/>
      <c r="L23" s="27"/>
      <c r="M23" s="40"/>
      <c r="N23" s="27"/>
      <c r="P23" s="27"/>
      <c r="R23" s="27"/>
      <c r="S23" s="40"/>
      <c r="T23" s="27"/>
      <c r="U23" s="40"/>
      <c r="V23" s="27"/>
      <c r="W23" s="40"/>
    </row>
    <row r="24" spans="1:28" ht="15"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P24" s="40"/>
      <c r="R24" s="40"/>
      <c r="S24" s="40"/>
      <c r="T24" s="40"/>
      <c r="V24" s="40"/>
    </row>
    <row r="25" spans="1:28" ht="15">
      <c r="C25" s="40"/>
      <c r="D25" s="40"/>
      <c r="E25" s="40"/>
      <c r="F25" s="40"/>
      <c r="G25" s="40"/>
      <c r="H25" s="40"/>
      <c r="I25" s="40"/>
      <c r="J25" s="40"/>
      <c r="K25" s="40"/>
      <c r="L25" s="40"/>
      <c r="N25" s="40"/>
      <c r="P25" s="40"/>
      <c r="R25" s="40"/>
      <c r="T25" s="40"/>
      <c r="V25" s="40"/>
    </row>
    <row r="26" spans="1:28" ht="15">
      <c r="C26" s="40"/>
      <c r="D26" s="40"/>
      <c r="E26" s="40"/>
      <c r="F26" s="40"/>
      <c r="G26" s="40"/>
      <c r="H26" s="40"/>
      <c r="I26" s="40"/>
      <c r="J26" s="40"/>
      <c r="L26" s="40"/>
      <c r="N26" s="40"/>
      <c r="P26" s="40"/>
      <c r="R26" s="40"/>
      <c r="T26" s="40"/>
      <c r="V26" s="40"/>
    </row>
    <row r="27" spans="1:28" ht="15">
      <c r="C27" s="40"/>
      <c r="D27" s="40"/>
      <c r="E27" s="40"/>
      <c r="F27" s="40"/>
      <c r="H27" s="40"/>
      <c r="I27" s="40"/>
      <c r="J27" s="40"/>
      <c r="L27" s="40"/>
      <c r="N27" s="40"/>
      <c r="P27" s="40"/>
      <c r="R27" s="40"/>
      <c r="T27" s="40"/>
      <c r="V27" s="40"/>
    </row>
    <row r="28" spans="1:28" ht="15">
      <c r="C28" s="40"/>
      <c r="D28" s="40"/>
      <c r="F28" s="40"/>
      <c r="H28" s="40"/>
      <c r="J28" s="40"/>
      <c r="L28" s="40"/>
      <c r="N28" s="40"/>
      <c r="P28" s="40"/>
      <c r="R28" s="40"/>
      <c r="T28" s="40"/>
      <c r="V28" s="40"/>
    </row>
  </sheetData>
  <sheetProtection algorithmName="SHA-512" hashValue="dfjMtZyq5NvANUJ26ZYVLJ0X7Iq3YukwnE3XNhPOentNyzx9jTNSSX6uysJKdJaPg/GH0B+y07iJPNBq6OvQSw==" saltValue="myXu/ka4vjXil6WD1IZQuw==" spinCount="100000" sheet="1" objects="1" scenarios="1"/>
  <conditionalFormatting sqref="C5 E5 G5 I5 K5 M5 O5 Q5 S5 U5 W5">
    <cfRule type="cellIs" dxfId="139" priority="166" operator="equal">
      <formula>0</formula>
    </cfRule>
  </conditionalFormatting>
  <conditionalFormatting sqref="C8">
    <cfRule type="cellIs" dxfId="138" priority="164" operator="lessThan">
      <formula>C7</formula>
    </cfRule>
  </conditionalFormatting>
  <conditionalFormatting sqref="C11">
    <cfRule type="cellIs" dxfId="137" priority="153" stopIfTrue="1" operator="lessThan">
      <formula>C10</formula>
    </cfRule>
  </conditionalFormatting>
  <conditionalFormatting sqref="C14">
    <cfRule type="cellIs" dxfId="136" priority="121" operator="lessThan">
      <formula>C13</formula>
    </cfRule>
  </conditionalFormatting>
  <conditionalFormatting sqref="C17">
    <cfRule type="cellIs" dxfId="135" priority="99" operator="lessThan">
      <formula>C16</formula>
    </cfRule>
  </conditionalFormatting>
  <conditionalFormatting sqref="C20">
    <cfRule type="cellIs" dxfId="134" priority="77" operator="lessThan">
      <formula>C19</formula>
    </cfRule>
  </conditionalFormatting>
  <conditionalFormatting sqref="E8">
    <cfRule type="cellIs" dxfId="133" priority="54" operator="lessThan">
      <formula>E7</formula>
    </cfRule>
  </conditionalFormatting>
  <conditionalFormatting sqref="E11">
    <cfRule type="cellIs" dxfId="132" priority="53" stopIfTrue="1" operator="lessThan">
      <formula>E10</formula>
    </cfRule>
  </conditionalFormatting>
  <conditionalFormatting sqref="E14">
    <cfRule type="cellIs" dxfId="131" priority="52" operator="lessThan">
      <formula>E13</formula>
    </cfRule>
  </conditionalFormatting>
  <conditionalFormatting sqref="E17">
    <cfRule type="cellIs" dxfId="130" priority="2" stopIfTrue="1" operator="lessThan">
      <formula>E16</formula>
    </cfRule>
  </conditionalFormatting>
  <conditionalFormatting sqref="E20">
    <cfRule type="cellIs" dxfId="129" priority="50" operator="lessThan">
      <formula>E19</formula>
    </cfRule>
  </conditionalFormatting>
  <conditionalFormatting sqref="G8">
    <cfRule type="cellIs" dxfId="128" priority="49" operator="lessThan">
      <formula>G7</formula>
    </cfRule>
  </conditionalFormatting>
  <conditionalFormatting sqref="G11">
    <cfRule type="cellIs" dxfId="127" priority="48" stopIfTrue="1" operator="lessThan">
      <formula>G10</formula>
    </cfRule>
  </conditionalFormatting>
  <conditionalFormatting sqref="G14">
    <cfRule type="cellIs" dxfId="126" priority="47" operator="lessThan">
      <formula>G13</formula>
    </cfRule>
  </conditionalFormatting>
  <conditionalFormatting sqref="G17">
    <cfRule type="cellIs" dxfId="125" priority="46" operator="lessThan">
      <formula>G16</formula>
    </cfRule>
  </conditionalFormatting>
  <conditionalFormatting sqref="G20">
    <cfRule type="cellIs" dxfId="124" priority="45" operator="lessThan">
      <formula>G19</formula>
    </cfRule>
  </conditionalFormatting>
  <conditionalFormatting sqref="I8">
    <cfRule type="cellIs" dxfId="123" priority="44" operator="lessThan">
      <formula>I7</formula>
    </cfRule>
  </conditionalFormatting>
  <conditionalFormatting sqref="I11">
    <cfRule type="cellIs" dxfId="122" priority="4" stopIfTrue="1" operator="lessThan">
      <formula>I10</formula>
    </cfRule>
  </conditionalFormatting>
  <conditionalFormatting sqref="I14">
    <cfRule type="cellIs" dxfId="121" priority="42" operator="lessThan">
      <formula>I13</formula>
    </cfRule>
  </conditionalFormatting>
  <conditionalFormatting sqref="I17">
    <cfRule type="cellIs" dxfId="120" priority="1" stopIfTrue="1" operator="lessThan">
      <formula>I16</formula>
    </cfRule>
  </conditionalFormatting>
  <conditionalFormatting sqref="I20">
    <cfRule type="cellIs" dxfId="119" priority="40" operator="lessThan">
      <formula>I19</formula>
    </cfRule>
  </conditionalFormatting>
  <conditionalFormatting sqref="K8">
    <cfRule type="cellIs" dxfId="118" priority="39" operator="lessThan">
      <formula>K7</formula>
    </cfRule>
  </conditionalFormatting>
  <conditionalFormatting sqref="K11">
    <cfRule type="cellIs" dxfId="117" priority="38" stopIfTrue="1" operator="lessThan">
      <formula>K10</formula>
    </cfRule>
  </conditionalFormatting>
  <conditionalFormatting sqref="K14">
    <cfRule type="cellIs" dxfId="116" priority="37" operator="lessThan">
      <formula>K13</formula>
    </cfRule>
  </conditionalFormatting>
  <conditionalFormatting sqref="K17">
    <cfRule type="cellIs" dxfId="115" priority="3" operator="lessThan">
      <formula>K16</formula>
    </cfRule>
  </conditionalFormatting>
  <conditionalFormatting sqref="K20">
    <cfRule type="cellIs" dxfId="114" priority="35" operator="lessThan">
      <formula>K19</formula>
    </cfRule>
  </conditionalFormatting>
  <conditionalFormatting sqref="M8">
    <cfRule type="cellIs" dxfId="113" priority="34" operator="lessThan">
      <formula>M7</formula>
    </cfRule>
  </conditionalFormatting>
  <conditionalFormatting sqref="M11">
    <cfRule type="cellIs" dxfId="112" priority="33" stopIfTrue="1" operator="lessThan">
      <formula>M10</formula>
    </cfRule>
  </conditionalFormatting>
  <conditionalFormatting sqref="M17">
    <cfRule type="cellIs" dxfId="111" priority="31" operator="lessThan">
      <formula>M16</formula>
    </cfRule>
  </conditionalFormatting>
  <conditionalFormatting sqref="M20">
    <cfRule type="cellIs" dxfId="110" priority="30" operator="lessThan">
      <formula>M19</formula>
    </cfRule>
  </conditionalFormatting>
  <conditionalFormatting sqref="O8">
    <cfRule type="cellIs" dxfId="109" priority="29" operator="lessThan">
      <formula>O7</formula>
    </cfRule>
  </conditionalFormatting>
  <conditionalFormatting sqref="O11">
    <cfRule type="cellIs" dxfId="108" priority="28" stopIfTrue="1" operator="lessThan">
      <formula>O10</formula>
    </cfRule>
  </conditionalFormatting>
  <conditionalFormatting sqref="O14">
    <cfRule type="cellIs" dxfId="107" priority="27" operator="lessThan">
      <formula>O13</formula>
    </cfRule>
  </conditionalFormatting>
  <conditionalFormatting sqref="O17">
    <cfRule type="cellIs" dxfId="106" priority="26" operator="lessThan">
      <formula>O16</formula>
    </cfRule>
  </conditionalFormatting>
  <conditionalFormatting sqref="O20">
    <cfRule type="cellIs" dxfId="105" priority="25" operator="lessThan">
      <formula>O19</formula>
    </cfRule>
  </conditionalFormatting>
  <conditionalFormatting sqref="Q8">
    <cfRule type="cellIs" dxfId="104" priority="24" operator="lessThan">
      <formula>Q7</formula>
    </cfRule>
  </conditionalFormatting>
  <conditionalFormatting sqref="Q11">
    <cfRule type="cellIs" dxfId="103" priority="23" stopIfTrue="1" operator="lessThan">
      <formula>Q10</formula>
    </cfRule>
  </conditionalFormatting>
  <conditionalFormatting sqref="Q14">
    <cfRule type="cellIs" dxfId="102" priority="22" operator="lessThan">
      <formula>Q13</formula>
    </cfRule>
  </conditionalFormatting>
  <conditionalFormatting sqref="Q17">
    <cfRule type="cellIs" dxfId="101" priority="21" operator="lessThan">
      <formula>Q16</formula>
    </cfRule>
  </conditionalFormatting>
  <conditionalFormatting sqref="Q20">
    <cfRule type="cellIs" dxfId="100" priority="20" operator="lessThan">
      <formula>Q19</formula>
    </cfRule>
  </conditionalFormatting>
  <conditionalFormatting sqref="S8">
    <cfRule type="cellIs" dxfId="99" priority="19" operator="lessThan">
      <formula>S7</formula>
    </cfRule>
  </conditionalFormatting>
  <conditionalFormatting sqref="S11">
    <cfRule type="cellIs" dxfId="98" priority="18" stopIfTrue="1" operator="lessThan">
      <formula>S10</formula>
    </cfRule>
  </conditionalFormatting>
  <conditionalFormatting sqref="S14">
    <cfRule type="cellIs" dxfId="97" priority="17" operator="lessThan">
      <formula>S13</formula>
    </cfRule>
  </conditionalFormatting>
  <conditionalFormatting sqref="S17">
    <cfRule type="cellIs" dxfId="96" priority="16" operator="lessThan">
      <formula>S16</formula>
    </cfRule>
  </conditionalFormatting>
  <conditionalFormatting sqref="S20">
    <cfRule type="cellIs" dxfId="95" priority="15" operator="lessThan">
      <formula>S19</formula>
    </cfRule>
  </conditionalFormatting>
  <conditionalFormatting sqref="U8">
    <cfRule type="cellIs" dxfId="94" priority="14" operator="lessThan">
      <formula>U7</formula>
    </cfRule>
  </conditionalFormatting>
  <conditionalFormatting sqref="U11">
    <cfRule type="cellIs" dxfId="93" priority="13" stopIfTrue="1" operator="lessThan">
      <formula>U10</formula>
    </cfRule>
  </conditionalFormatting>
  <conditionalFormatting sqref="U14">
    <cfRule type="cellIs" dxfId="92" priority="12" operator="lessThan">
      <formula>U13</formula>
    </cfRule>
  </conditionalFormatting>
  <conditionalFormatting sqref="U17">
    <cfRule type="cellIs" dxfId="91" priority="11" operator="lessThan">
      <formula>U16</formula>
    </cfRule>
  </conditionalFormatting>
  <conditionalFormatting sqref="U20">
    <cfRule type="cellIs" dxfId="90" priority="10" operator="lessThan">
      <formula>U19</formula>
    </cfRule>
  </conditionalFormatting>
  <conditionalFormatting sqref="W8">
    <cfRule type="cellIs" dxfId="89" priority="9" operator="lessThan">
      <formula>W7</formula>
    </cfRule>
  </conditionalFormatting>
  <conditionalFormatting sqref="W11">
    <cfRule type="cellIs" dxfId="88" priority="8" stopIfTrue="1" operator="lessThan">
      <formula>W10</formula>
    </cfRule>
  </conditionalFormatting>
  <conditionalFormatting sqref="W14">
    <cfRule type="cellIs" dxfId="87" priority="7" operator="lessThan">
      <formula>W13</formula>
    </cfRule>
  </conditionalFormatting>
  <conditionalFormatting sqref="W17">
    <cfRule type="cellIs" dxfId="86" priority="6" operator="lessThan">
      <formula>W16</formula>
    </cfRule>
  </conditionalFormatting>
  <conditionalFormatting sqref="W20">
    <cfRule type="cellIs" dxfId="85" priority="5" operator="lessThan">
      <formula>W19</formula>
    </cfRule>
  </conditionalFormatting>
  <pageMargins left="0.7" right="0.7" top="0.75" bottom="0.75" header="0.3" footer="0.3"/>
  <pageSetup paperSize="8" scale="66" orientation="landscape" r:id="rId1"/>
  <headerFooter>
    <oddHeader>&amp;L&amp;"arial"&amp;10&amp;K737373 ADNOC Classification: Internal&amp;1#_x000D_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6B6C-DA14-E049-B377-4B5607C2681E}">
  <sheetPr>
    <tabColor theme="9" tint="0.39997558519241921"/>
    <pageSetUpPr fitToPage="1"/>
  </sheetPr>
  <dimension ref="B1:XFD185"/>
  <sheetViews>
    <sheetView showGridLines="0" showRowColHeaders="0" zoomScaleNormal="100" workbookViewId="0">
      <pane xSplit="4" ySplit="2" topLeftCell="E3" activePane="bottomRight" state="frozen"/>
      <selection activeCell="C1" sqref="C1"/>
      <selection pane="topRight" activeCell="E1" sqref="E1"/>
      <selection pane="bottomLeft" activeCell="C3" sqref="C3"/>
      <selection pane="bottomRight" activeCell="B1" sqref="B1:B2"/>
    </sheetView>
  </sheetViews>
  <sheetFormatPr baseColWidth="10" defaultColWidth="8.83203125" defaultRowHeight="15"/>
  <cols>
    <col min="1" max="1" width="2.83203125" style="1" customWidth="1"/>
    <col min="2" max="2" width="18.5" style="1" customWidth="1"/>
    <col min="3" max="3" width="2.1640625" style="1" customWidth="1"/>
    <col min="4" max="4" width="11.5" style="1" customWidth="1"/>
    <col min="5" max="5" width="2.1640625" style="1" customWidth="1"/>
    <col min="6" max="36" width="21.83203125" style="1" customWidth="1"/>
    <col min="37" max="16384" width="8.83203125" style="1"/>
  </cols>
  <sheetData>
    <row r="1" spans="2:36 16384:16384" ht="28.5" customHeight="1">
      <c r="B1" s="85">
        <f>'Be4 you start'!E14</f>
        <v>2025</v>
      </c>
      <c r="C1" s="43"/>
      <c r="D1" s="90"/>
      <c r="E1" s="43"/>
      <c r="F1" s="43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</row>
    <row r="2" spans="2:36 16384:16384" ht="28.5" customHeight="1" thickBot="1">
      <c r="B2" s="86"/>
      <c r="C2" s="44"/>
      <c r="D2" s="90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XFD2" s="44"/>
    </row>
    <row r="3" spans="2:36 16384:16384" ht="21" customHeight="1">
      <c r="B3" s="53"/>
      <c r="C3" s="45"/>
      <c r="D3" s="45"/>
      <c r="E3" s="45"/>
      <c r="F3" s="2">
        <f>WEEKDAY(F5)</f>
        <v>4</v>
      </c>
      <c r="G3" s="2">
        <f t="shared" ref="G3:AJ3" si="0">WEEKDAY(G5)</f>
        <v>5</v>
      </c>
      <c r="H3" s="2">
        <f t="shared" si="0"/>
        <v>6</v>
      </c>
      <c r="I3" s="2">
        <f t="shared" si="0"/>
        <v>7</v>
      </c>
      <c r="J3" s="2">
        <f t="shared" si="0"/>
        <v>1</v>
      </c>
      <c r="K3" s="2">
        <f t="shared" si="0"/>
        <v>2</v>
      </c>
      <c r="L3" s="2">
        <f t="shared" si="0"/>
        <v>3</v>
      </c>
      <c r="M3" s="2">
        <f t="shared" si="0"/>
        <v>4</v>
      </c>
      <c r="N3" s="2">
        <f t="shared" si="0"/>
        <v>5</v>
      </c>
      <c r="O3" s="2">
        <f t="shared" si="0"/>
        <v>6</v>
      </c>
      <c r="P3" s="2">
        <f t="shared" si="0"/>
        <v>7</v>
      </c>
      <c r="Q3" s="2">
        <f t="shared" si="0"/>
        <v>1</v>
      </c>
      <c r="R3" s="2">
        <f t="shared" si="0"/>
        <v>2</v>
      </c>
      <c r="S3" s="2">
        <f t="shared" si="0"/>
        <v>3</v>
      </c>
      <c r="T3" s="2">
        <f t="shared" si="0"/>
        <v>4</v>
      </c>
      <c r="U3" s="2">
        <f t="shared" si="0"/>
        <v>5</v>
      </c>
      <c r="V3" s="2">
        <f t="shared" si="0"/>
        <v>6</v>
      </c>
      <c r="W3" s="2">
        <f t="shared" si="0"/>
        <v>7</v>
      </c>
      <c r="X3" s="2">
        <f t="shared" si="0"/>
        <v>1</v>
      </c>
      <c r="Y3" s="2">
        <f t="shared" si="0"/>
        <v>2</v>
      </c>
      <c r="Z3" s="2">
        <f t="shared" si="0"/>
        <v>3</v>
      </c>
      <c r="AA3" s="2">
        <f t="shared" si="0"/>
        <v>4</v>
      </c>
      <c r="AB3" s="2">
        <f t="shared" si="0"/>
        <v>5</v>
      </c>
      <c r="AC3" s="2">
        <f t="shared" si="0"/>
        <v>6</v>
      </c>
      <c r="AD3" s="2">
        <f t="shared" si="0"/>
        <v>7</v>
      </c>
      <c r="AE3" s="2">
        <f t="shared" si="0"/>
        <v>1</v>
      </c>
      <c r="AF3" s="2">
        <f t="shared" si="0"/>
        <v>2</v>
      </c>
      <c r="AG3" s="2">
        <f t="shared" si="0"/>
        <v>3</v>
      </c>
      <c r="AH3" s="2">
        <f t="shared" si="0"/>
        <v>4</v>
      </c>
      <c r="AI3" s="2">
        <f t="shared" si="0"/>
        <v>5</v>
      </c>
      <c r="AJ3" s="2">
        <f t="shared" si="0"/>
        <v>6</v>
      </c>
    </row>
    <row r="4" spans="2:36 16384:16384" s="18" customFormat="1" ht="21" customHeight="1" thickBot="1">
      <c r="B4" s="71"/>
      <c r="C4" s="72"/>
      <c r="D4" s="72"/>
      <c r="E4" s="72"/>
      <c r="F4" s="2">
        <f ca="1">COUNTBLANK(F7:F17)-'Be4 you start'!$S$32</f>
        <v>3</v>
      </c>
      <c r="G4" s="2">
        <f ca="1">COUNTBLANK(G7:G17)-'Be4 you start'!$S$32</f>
        <v>3</v>
      </c>
      <c r="H4" s="2">
        <f ca="1">COUNTBLANK(H7:H17)-'Be4 you start'!$S$32</f>
        <v>3</v>
      </c>
      <c r="I4" s="2">
        <f ca="1">COUNTBLANK(I7:I17)-'Be4 you start'!$S$32</f>
        <v>3</v>
      </c>
      <c r="J4" s="2">
        <f ca="1">COUNTBLANK(J7:J17)-'Be4 you start'!$S$32</f>
        <v>2</v>
      </c>
      <c r="K4" s="2">
        <f ca="1">COUNTBLANK(K7:K17)-'Be4 you start'!$S$32</f>
        <v>1</v>
      </c>
      <c r="L4" s="2">
        <f ca="1">COUNTBLANK(L7:L17)-'Be4 you start'!$S$32</f>
        <v>1</v>
      </c>
      <c r="M4" s="2">
        <f ca="1">COUNTBLANK(M7:M17)-'Be4 you start'!$S$32</f>
        <v>2</v>
      </c>
      <c r="N4" s="2">
        <f ca="1">COUNTBLANK(N7:N17)-'Be4 you start'!$S$32</f>
        <v>2</v>
      </c>
      <c r="O4" s="2">
        <f ca="1">COUNTBLANK(O7:O17)-'Be4 you start'!$S$32</f>
        <v>2</v>
      </c>
      <c r="P4" s="2">
        <f ca="1">COUNTBLANK(P7:P17)-'Be4 you start'!$S$32</f>
        <v>3</v>
      </c>
      <c r="Q4" s="2">
        <f ca="1">COUNTBLANK(Q7:Q17)-'Be4 you start'!$S$32</f>
        <v>3</v>
      </c>
      <c r="R4" s="2">
        <f ca="1">COUNTBLANK(R7:R17)-'Be4 you start'!$S$32</f>
        <v>3</v>
      </c>
      <c r="S4" s="2">
        <f ca="1">COUNTBLANK(S7:S17)-'Be4 you start'!$S$32</f>
        <v>3</v>
      </c>
      <c r="T4" s="2">
        <f ca="1">COUNTBLANK(T7:T17)-'Be4 you start'!$S$32</f>
        <v>2</v>
      </c>
      <c r="U4" s="2">
        <f ca="1">COUNTBLANK(U7:U17)-'Be4 you start'!$S$32</f>
        <v>2</v>
      </c>
      <c r="V4" s="2">
        <f ca="1">COUNTBLANK(V7:V17)-'Be4 you start'!$S$32</f>
        <v>2</v>
      </c>
      <c r="W4" s="2">
        <f ca="1">COUNTBLANK(W7:W17)-'Be4 you start'!$S$32</f>
        <v>2</v>
      </c>
      <c r="X4" s="2">
        <f ca="1">COUNTBLANK(X7:X17)-'Be4 you start'!$S$32</f>
        <v>2</v>
      </c>
      <c r="Y4" s="2">
        <f ca="1">COUNTBLANK(Y7:Y17)-'Be4 you start'!$S$32</f>
        <v>2</v>
      </c>
      <c r="Z4" s="2">
        <f ca="1">COUNTBLANK(Z7:Z17)-'Be4 you start'!$S$32</f>
        <v>2</v>
      </c>
      <c r="AA4" s="2">
        <f ca="1">COUNTBLANK(AA7:AA17)-'Be4 you start'!$S$32</f>
        <v>2</v>
      </c>
      <c r="AB4" s="2">
        <f ca="1">COUNTBLANK(AB7:AB17)-'Be4 you start'!$S$32</f>
        <v>2</v>
      </c>
      <c r="AC4" s="2">
        <f ca="1">COUNTBLANK(AC7:AC17)-'Be4 you start'!$S$32</f>
        <v>2</v>
      </c>
      <c r="AD4" s="2">
        <f ca="1">COUNTBLANK(AD7:AD17)-'Be4 you start'!$S$32</f>
        <v>2</v>
      </c>
      <c r="AE4" s="2">
        <f ca="1">COUNTBLANK(AE7:AE17)-'Be4 you start'!$S$32</f>
        <v>2</v>
      </c>
      <c r="AF4" s="2">
        <f ca="1">COUNTBLANK(AF7:AF17)-'Be4 you start'!$S$32</f>
        <v>2</v>
      </c>
      <c r="AG4" s="2">
        <f ca="1">COUNTBLANK(AG7:AG17)-'Be4 you start'!$S$32</f>
        <v>2</v>
      </c>
      <c r="AH4" s="2">
        <f ca="1">COUNTBLANK(AH7:AH17)-'Be4 you start'!$S$32</f>
        <v>2</v>
      </c>
      <c r="AI4" s="2">
        <f ca="1">COUNTBLANK(AI7:AI17)-'Be4 you start'!$S$32</f>
        <v>2</v>
      </c>
      <c r="AJ4" s="2">
        <f ca="1">COUNTBLANK(AJ7:AJ17)-'Be4 you start'!$S$32</f>
        <v>3</v>
      </c>
    </row>
    <row r="5" spans="2:36 16384:16384" s="49" customFormat="1" ht="29" customHeight="1" thickBot="1">
      <c r="B5" s="46"/>
      <c r="C5" s="46"/>
      <c r="D5" s="87" t="s">
        <v>0</v>
      </c>
      <c r="E5" s="47">
        <v>1</v>
      </c>
      <c r="F5" s="48">
        <f>DATE($B$1,$E$5,F6)</f>
        <v>45658</v>
      </c>
      <c r="G5" s="48">
        <f t="shared" ref="G5" si="1">DATE($B$1,$E$5,G6)</f>
        <v>45659</v>
      </c>
      <c r="H5" s="48">
        <f t="shared" ref="H5" si="2">DATE($B$1,$E$5,H6)</f>
        <v>45660</v>
      </c>
      <c r="I5" s="48">
        <f t="shared" ref="I5" si="3">DATE($B$1,$E$5,I6)</f>
        <v>45661</v>
      </c>
      <c r="J5" s="48">
        <f t="shared" ref="J5" si="4">DATE($B$1,$E$5,J6)</f>
        <v>45662</v>
      </c>
      <c r="K5" s="48">
        <f t="shared" ref="K5" si="5">DATE($B$1,$E$5,K6)</f>
        <v>45663</v>
      </c>
      <c r="L5" s="48">
        <f t="shared" ref="L5" si="6">DATE($B$1,$E$5,L6)</f>
        <v>45664</v>
      </c>
      <c r="M5" s="48">
        <f t="shared" ref="M5" si="7">DATE($B$1,$E$5,M6)</f>
        <v>45665</v>
      </c>
      <c r="N5" s="48">
        <f t="shared" ref="N5" si="8">DATE($B$1,$E$5,N6)</f>
        <v>45666</v>
      </c>
      <c r="O5" s="48">
        <f t="shared" ref="O5" si="9">DATE($B$1,$E$5,O6)</f>
        <v>45667</v>
      </c>
      <c r="P5" s="48">
        <f t="shared" ref="P5" si="10">DATE($B$1,$E$5,P6)</f>
        <v>45668</v>
      </c>
      <c r="Q5" s="48">
        <f t="shared" ref="Q5" si="11">DATE($B$1,$E$5,Q6)</f>
        <v>45669</v>
      </c>
      <c r="R5" s="48">
        <f t="shared" ref="R5" si="12">DATE($B$1,$E$5,R6)</f>
        <v>45670</v>
      </c>
      <c r="S5" s="48">
        <f t="shared" ref="S5" si="13">DATE($B$1,$E$5,S6)</f>
        <v>45671</v>
      </c>
      <c r="T5" s="48">
        <f t="shared" ref="T5" si="14">DATE($B$1,$E$5,T6)</f>
        <v>45672</v>
      </c>
      <c r="U5" s="48">
        <f t="shared" ref="U5" si="15">DATE($B$1,$E$5,U6)</f>
        <v>45673</v>
      </c>
      <c r="V5" s="48">
        <f t="shared" ref="V5" si="16">DATE($B$1,$E$5,V6)</f>
        <v>45674</v>
      </c>
      <c r="W5" s="48">
        <f t="shared" ref="W5" si="17">DATE($B$1,$E$5,W6)</f>
        <v>45675</v>
      </c>
      <c r="X5" s="48">
        <f t="shared" ref="X5" si="18">DATE($B$1,$E$5,X6)</f>
        <v>45676</v>
      </c>
      <c r="Y5" s="48">
        <f t="shared" ref="Y5" si="19">DATE($B$1,$E$5,Y6)</f>
        <v>45677</v>
      </c>
      <c r="Z5" s="48">
        <f t="shared" ref="Z5" si="20">DATE($B$1,$E$5,Z6)</f>
        <v>45678</v>
      </c>
      <c r="AA5" s="48">
        <f t="shared" ref="AA5" si="21">DATE($B$1,$E$5,AA6)</f>
        <v>45679</v>
      </c>
      <c r="AB5" s="48">
        <f t="shared" ref="AB5" si="22">DATE($B$1,$E$5,AB6)</f>
        <v>45680</v>
      </c>
      <c r="AC5" s="48">
        <f t="shared" ref="AC5" si="23">DATE($B$1,$E$5,AC6)</f>
        <v>45681</v>
      </c>
      <c r="AD5" s="48">
        <f t="shared" ref="AD5" si="24">DATE($B$1,$E$5,AD6)</f>
        <v>45682</v>
      </c>
      <c r="AE5" s="48">
        <f t="shared" ref="AE5" si="25">DATE($B$1,$E$5,AE6)</f>
        <v>45683</v>
      </c>
      <c r="AF5" s="48">
        <f t="shared" ref="AF5" si="26">DATE($B$1,$E$5,AF6)</f>
        <v>45684</v>
      </c>
      <c r="AG5" s="48">
        <f t="shared" ref="AG5" si="27">DATE($B$1,$E$5,AG6)</f>
        <v>45685</v>
      </c>
      <c r="AH5" s="48">
        <f t="shared" ref="AH5" si="28">DATE($B$1,$E$5,AH6)</f>
        <v>45686</v>
      </c>
      <c r="AI5" s="48">
        <f t="shared" ref="AI5" si="29">DATE($B$1,$E$5,AI6)</f>
        <v>45687</v>
      </c>
      <c r="AJ5" s="48">
        <f t="shared" ref="AJ5" si="30">DATE($B$1,$E$5,AJ6)</f>
        <v>45688</v>
      </c>
    </row>
    <row r="6" spans="2:36 16384:16384" s="40" customFormat="1" ht="38" customHeight="1" thickBot="1">
      <c r="B6" s="50"/>
      <c r="C6" s="50"/>
      <c r="D6" s="88"/>
      <c r="E6" s="50"/>
      <c r="F6" s="51">
        <v>1</v>
      </c>
      <c r="G6" s="51">
        <v>2</v>
      </c>
      <c r="H6" s="51">
        <v>3</v>
      </c>
      <c r="I6" s="51">
        <v>4</v>
      </c>
      <c r="J6" s="51">
        <v>5</v>
      </c>
      <c r="K6" s="51">
        <v>6</v>
      </c>
      <c r="L6" s="51">
        <v>7</v>
      </c>
      <c r="M6" s="51">
        <v>8</v>
      </c>
      <c r="N6" s="51">
        <v>9</v>
      </c>
      <c r="O6" s="51">
        <v>10</v>
      </c>
      <c r="P6" s="51">
        <v>11</v>
      </c>
      <c r="Q6" s="51">
        <v>12</v>
      </c>
      <c r="R6" s="51">
        <v>13</v>
      </c>
      <c r="S6" s="51">
        <v>14</v>
      </c>
      <c r="T6" s="51">
        <v>15</v>
      </c>
      <c r="U6" s="51">
        <v>16</v>
      </c>
      <c r="V6" s="51">
        <v>17</v>
      </c>
      <c r="W6" s="51">
        <v>18</v>
      </c>
      <c r="X6" s="51">
        <v>19</v>
      </c>
      <c r="Y6" s="51">
        <v>20</v>
      </c>
      <c r="Z6" s="51">
        <v>21</v>
      </c>
      <c r="AA6" s="51">
        <v>22</v>
      </c>
      <c r="AB6" s="51">
        <v>23</v>
      </c>
      <c r="AC6" s="51">
        <v>24</v>
      </c>
      <c r="AD6" s="51">
        <v>25</v>
      </c>
      <c r="AE6" s="51">
        <v>26</v>
      </c>
      <c r="AF6" s="51">
        <v>27</v>
      </c>
      <c r="AG6" s="51">
        <v>28</v>
      </c>
      <c r="AH6" s="51">
        <v>29</v>
      </c>
      <c r="AI6" s="51">
        <v>30</v>
      </c>
      <c r="AJ6" s="51">
        <v>31</v>
      </c>
    </row>
    <row r="7" spans="2:36 16384:16384" s="40" customFormat="1" ht="30" customHeight="1" thickBot="1">
      <c r="B7" s="52" t="str">
        <f>'Be4 you start'!E20</f>
        <v>Mustafa Habra</v>
      </c>
      <c r="C7" s="53"/>
      <c r="D7" s="88"/>
      <c r="E7" s="53"/>
      <c r="F7" s="54" t="str" cm="1">
        <f t="array" aca="1" ref="F7" ca="1">IF(AND(F$5&gt;=INDIRECT("'Enter Data Here'!"&amp;HLOOKUP($B7,'Enter Data Here'!$5:$6,2,0)&amp;"$7"),F$5&lt;=INDIRECT("'Enter Data Here'!"&amp;HLOOKUP($B7,'Enter Data Here'!$5:$6,2,0)&amp;"$8")),$B7,IF(AND(F$5&gt;=INDIRECT("'Enter Data Here'!"&amp;HLOOKUP($B7,'Enter Data Here'!$5:$6,2,0)&amp;"$10"),F$5&lt;=INDIRECT("'Enter Data Here'!"&amp;HLOOKUP($B7,'Enter Data Here'!$5:$6,2,0)&amp;"$11")),$B7,IF(AND(F$5&gt;=INDIRECT("'Enter Data Here'!"&amp;HLOOKUP($B7,'Enter Data Here'!$5:$6,2,0)&amp;"$13"),F$5&lt;=INDIRECT("'Enter Data Here'!"&amp;HLOOKUP($B7,'Enter Data Here'!$5:$6,2,0)&amp;"$14")),$B7,IF(AND(F$5&gt;=INDIRECT("'Enter Data Here'!"&amp;HLOOKUP($B7,'Enter Data Here'!$5:$6,2,0)&amp;"$16"),F$5&lt;=INDIRECT("'Enter Data Here'!"&amp;HLOOKUP($B7,'Enter Data Here'!$5:$6,2,0)&amp;"$17")),$B7,IF(AND(F$5&gt;=INDIRECT("'Enter Data Here'!"&amp;HLOOKUP($B7,'Enter Data Here'!$5:$6,2,0)&amp;"$19"),F$5&lt;=INDIRECT("'Enter Data Here'!"&amp;HLOOKUP($B7,'Enter Data Here'!$5:$6,2,0)&amp;"$20")),$B7,"")))))</f>
        <v>Mustafa Habra</v>
      </c>
      <c r="G7" s="54" t="str" cm="1">
        <f t="array" aca="1" ref="G7" ca="1">IF(AND(G$5&gt;=INDIRECT("'Enter Data Here'!"&amp;HLOOKUP($B7,'Enter Data Here'!$5:$6,2,0)&amp;"$7"),G$5&lt;=INDIRECT("'Enter Data Here'!"&amp;HLOOKUP($B7,'Enter Data Here'!$5:$6,2,0)&amp;"$8")),$B7,IF(AND(G$5&gt;=INDIRECT("'Enter Data Here'!"&amp;HLOOKUP($B7,'Enter Data Here'!$5:$6,2,0)&amp;"$10"),G$5&lt;=INDIRECT("'Enter Data Here'!"&amp;HLOOKUP($B7,'Enter Data Here'!$5:$6,2,0)&amp;"$11")),$B7,IF(AND(G$5&gt;=INDIRECT("'Enter Data Here'!"&amp;HLOOKUP($B7,'Enter Data Here'!$5:$6,2,0)&amp;"$13"),G$5&lt;=INDIRECT("'Enter Data Here'!"&amp;HLOOKUP($B7,'Enter Data Here'!$5:$6,2,0)&amp;"$14")),$B7,IF(AND(G$5&gt;=INDIRECT("'Enter Data Here'!"&amp;HLOOKUP($B7,'Enter Data Here'!$5:$6,2,0)&amp;"$16"),G$5&lt;=INDIRECT("'Enter Data Here'!"&amp;HLOOKUP($B7,'Enter Data Here'!$5:$6,2,0)&amp;"$17")),$B7,IF(AND(G$5&gt;=INDIRECT("'Enter Data Here'!"&amp;HLOOKUP($B7,'Enter Data Here'!$5:$6,2,0)&amp;"$19"),G$5&lt;=INDIRECT("'Enter Data Here'!"&amp;HLOOKUP($B7,'Enter Data Here'!$5:$6,2,0)&amp;"$20")),$B7,"")))))</f>
        <v>Mustafa Habra</v>
      </c>
      <c r="H7" s="54" t="str" cm="1">
        <f t="array" aca="1" ref="H7" ca="1">IF(AND(H$5&gt;=INDIRECT("'Enter Data Here'!"&amp;HLOOKUP($B7,'Enter Data Here'!$5:$6,2,0)&amp;"$7"),H$5&lt;=INDIRECT("'Enter Data Here'!"&amp;HLOOKUP($B7,'Enter Data Here'!$5:$6,2,0)&amp;"$8")),$B7,IF(AND(H$5&gt;=INDIRECT("'Enter Data Here'!"&amp;HLOOKUP($B7,'Enter Data Here'!$5:$6,2,0)&amp;"$10"),H$5&lt;=INDIRECT("'Enter Data Here'!"&amp;HLOOKUP($B7,'Enter Data Here'!$5:$6,2,0)&amp;"$11")),$B7,IF(AND(H$5&gt;=INDIRECT("'Enter Data Here'!"&amp;HLOOKUP($B7,'Enter Data Here'!$5:$6,2,0)&amp;"$13"),H$5&lt;=INDIRECT("'Enter Data Here'!"&amp;HLOOKUP($B7,'Enter Data Here'!$5:$6,2,0)&amp;"$14")),$B7,IF(AND(H$5&gt;=INDIRECT("'Enter Data Here'!"&amp;HLOOKUP($B7,'Enter Data Here'!$5:$6,2,0)&amp;"$16"),H$5&lt;=INDIRECT("'Enter Data Here'!"&amp;HLOOKUP($B7,'Enter Data Here'!$5:$6,2,0)&amp;"$17")),$B7,IF(AND(H$5&gt;=INDIRECT("'Enter Data Here'!"&amp;HLOOKUP($B7,'Enter Data Here'!$5:$6,2,0)&amp;"$19"),H$5&lt;=INDIRECT("'Enter Data Here'!"&amp;HLOOKUP($B7,'Enter Data Here'!$5:$6,2,0)&amp;"$20")),$B7,"")))))</f>
        <v>Mustafa Habra</v>
      </c>
      <c r="I7" s="54" t="str" cm="1">
        <f t="array" aca="1" ref="I7" ca="1">IF(AND(I$5&gt;=INDIRECT("'Enter Data Here'!"&amp;HLOOKUP($B7,'Enter Data Here'!$5:$6,2,0)&amp;"$7"),I$5&lt;=INDIRECT("'Enter Data Here'!"&amp;HLOOKUP($B7,'Enter Data Here'!$5:$6,2,0)&amp;"$8")),$B7,IF(AND(I$5&gt;=INDIRECT("'Enter Data Here'!"&amp;HLOOKUP($B7,'Enter Data Here'!$5:$6,2,0)&amp;"$10"),I$5&lt;=INDIRECT("'Enter Data Here'!"&amp;HLOOKUP($B7,'Enter Data Here'!$5:$6,2,0)&amp;"$11")),$B7,IF(AND(I$5&gt;=INDIRECT("'Enter Data Here'!"&amp;HLOOKUP($B7,'Enter Data Here'!$5:$6,2,0)&amp;"$13"),I$5&lt;=INDIRECT("'Enter Data Here'!"&amp;HLOOKUP($B7,'Enter Data Here'!$5:$6,2,0)&amp;"$14")),$B7,IF(AND(I$5&gt;=INDIRECT("'Enter Data Here'!"&amp;HLOOKUP($B7,'Enter Data Here'!$5:$6,2,0)&amp;"$16"),I$5&lt;=INDIRECT("'Enter Data Here'!"&amp;HLOOKUP($B7,'Enter Data Here'!$5:$6,2,0)&amp;"$17")),$B7,IF(AND(I$5&gt;=INDIRECT("'Enter Data Here'!"&amp;HLOOKUP($B7,'Enter Data Here'!$5:$6,2,0)&amp;"$19"),I$5&lt;=INDIRECT("'Enter Data Here'!"&amp;HLOOKUP($B7,'Enter Data Here'!$5:$6,2,0)&amp;"$20")),$B7,"")))))</f>
        <v>Mustafa Habra</v>
      </c>
      <c r="J7" s="54" t="str" cm="1">
        <f t="array" aca="1" ref="J7" ca="1">IF(AND(J$5&gt;=INDIRECT("'Enter Data Here'!"&amp;HLOOKUP($B7,'Enter Data Here'!$5:$6,2,0)&amp;"$7"),J$5&lt;=INDIRECT("'Enter Data Here'!"&amp;HLOOKUP($B7,'Enter Data Here'!$5:$6,2,0)&amp;"$8")),$B7,IF(AND(J$5&gt;=INDIRECT("'Enter Data Here'!"&amp;HLOOKUP($B7,'Enter Data Here'!$5:$6,2,0)&amp;"$10"),J$5&lt;=INDIRECT("'Enter Data Here'!"&amp;HLOOKUP($B7,'Enter Data Here'!$5:$6,2,0)&amp;"$11")),$B7,IF(AND(J$5&gt;=INDIRECT("'Enter Data Here'!"&amp;HLOOKUP($B7,'Enter Data Here'!$5:$6,2,0)&amp;"$13"),J$5&lt;=INDIRECT("'Enter Data Here'!"&amp;HLOOKUP($B7,'Enter Data Here'!$5:$6,2,0)&amp;"$14")),$B7,IF(AND(J$5&gt;=INDIRECT("'Enter Data Here'!"&amp;HLOOKUP($B7,'Enter Data Here'!$5:$6,2,0)&amp;"$16"),J$5&lt;=INDIRECT("'Enter Data Here'!"&amp;HLOOKUP($B7,'Enter Data Here'!$5:$6,2,0)&amp;"$17")),$B7,IF(AND(J$5&gt;=INDIRECT("'Enter Data Here'!"&amp;HLOOKUP($B7,'Enter Data Here'!$5:$6,2,0)&amp;"$19"),J$5&lt;=INDIRECT("'Enter Data Here'!"&amp;HLOOKUP($B7,'Enter Data Here'!$5:$6,2,0)&amp;"$20")),$B7,"")))))</f>
        <v>Mustafa Habra</v>
      </c>
      <c r="K7" s="54" t="str" cm="1">
        <f t="array" aca="1" ref="K7" ca="1">IF(AND(K$5&gt;=INDIRECT("'Enter Data Here'!"&amp;HLOOKUP($B7,'Enter Data Here'!$5:$6,2,0)&amp;"$7"),K$5&lt;=INDIRECT("'Enter Data Here'!"&amp;HLOOKUP($B7,'Enter Data Here'!$5:$6,2,0)&amp;"$8")),$B7,IF(AND(K$5&gt;=INDIRECT("'Enter Data Here'!"&amp;HLOOKUP($B7,'Enter Data Here'!$5:$6,2,0)&amp;"$10"),K$5&lt;=INDIRECT("'Enter Data Here'!"&amp;HLOOKUP($B7,'Enter Data Here'!$5:$6,2,0)&amp;"$11")),$B7,IF(AND(K$5&gt;=INDIRECT("'Enter Data Here'!"&amp;HLOOKUP($B7,'Enter Data Here'!$5:$6,2,0)&amp;"$13"),K$5&lt;=INDIRECT("'Enter Data Here'!"&amp;HLOOKUP($B7,'Enter Data Here'!$5:$6,2,0)&amp;"$14")),$B7,IF(AND(K$5&gt;=INDIRECT("'Enter Data Here'!"&amp;HLOOKUP($B7,'Enter Data Here'!$5:$6,2,0)&amp;"$16"),K$5&lt;=INDIRECT("'Enter Data Here'!"&amp;HLOOKUP($B7,'Enter Data Here'!$5:$6,2,0)&amp;"$17")),$B7,IF(AND(K$5&gt;=INDIRECT("'Enter Data Here'!"&amp;HLOOKUP($B7,'Enter Data Here'!$5:$6,2,0)&amp;"$19"),K$5&lt;=INDIRECT("'Enter Data Here'!"&amp;HLOOKUP($B7,'Enter Data Here'!$5:$6,2,0)&amp;"$20")),$B7,"")))))</f>
        <v>Mustafa Habra</v>
      </c>
      <c r="L7" s="54" t="str" cm="1">
        <f t="array" aca="1" ref="L7" ca="1">IF(AND(L$5&gt;=INDIRECT("'Enter Data Here'!"&amp;HLOOKUP($B7,'Enter Data Here'!$5:$6,2,0)&amp;"$7"),L$5&lt;=INDIRECT("'Enter Data Here'!"&amp;HLOOKUP($B7,'Enter Data Here'!$5:$6,2,0)&amp;"$8")),$B7,IF(AND(L$5&gt;=INDIRECT("'Enter Data Here'!"&amp;HLOOKUP($B7,'Enter Data Here'!$5:$6,2,0)&amp;"$10"),L$5&lt;=INDIRECT("'Enter Data Here'!"&amp;HLOOKUP($B7,'Enter Data Here'!$5:$6,2,0)&amp;"$11")),$B7,IF(AND(L$5&gt;=INDIRECT("'Enter Data Here'!"&amp;HLOOKUP($B7,'Enter Data Here'!$5:$6,2,0)&amp;"$13"),L$5&lt;=INDIRECT("'Enter Data Here'!"&amp;HLOOKUP($B7,'Enter Data Here'!$5:$6,2,0)&amp;"$14")),$B7,IF(AND(L$5&gt;=INDIRECT("'Enter Data Here'!"&amp;HLOOKUP($B7,'Enter Data Here'!$5:$6,2,0)&amp;"$16"),L$5&lt;=INDIRECT("'Enter Data Here'!"&amp;HLOOKUP($B7,'Enter Data Here'!$5:$6,2,0)&amp;"$17")),$B7,IF(AND(L$5&gt;=INDIRECT("'Enter Data Here'!"&amp;HLOOKUP($B7,'Enter Data Here'!$5:$6,2,0)&amp;"$19"),L$5&lt;=INDIRECT("'Enter Data Here'!"&amp;HLOOKUP($B7,'Enter Data Here'!$5:$6,2,0)&amp;"$20")),$B7,"")))))</f>
        <v>Mustafa Habra</v>
      </c>
      <c r="M7" s="54" t="str" cm="1">
        <f t="array" aca="1" ref="M7" ca="1">IF(AND(M$5&gt;=INDIRECT("'Enter Data Here'!"&amp;HLOOKUP($B7,'Enter Data Here'!$5:$6,2,0)&amp;"$7"),M$5&lt;=INDIRECT("'Enter Data Here'!"&amp;HLOOKUP($B7,'Enter Data Here'!$5:$6,2,0)&amp;"$8")),$B7,IF(AND(M$5&gt;=INDIRECT("'Enter Data Here'!"&amp;HLOOKUP($B7,'Enter Data Here'!$5:$6,2,0)&amp;"$10"),M$5&lt;=INDIRECT("'Enter Data Here'!"&amp;HLOOKUP($B7,'Enter Data Here'!$5:$6,2,0)&amp;"$11")),$B7,IF(AND(M$5&gt;=INDIRECT("'Enter Data Here'!"&amp;HLOOKUP($B7,'Enter Data Here'!$5:$6,2,0)&amp;"$13"),M$5&lt;=INDIRECT("'Enter Data Here'!"&amp;HLOOKUP($B7,'Enter Data Here'!$5:$6,2,0)&amp;"$14")),$B7,IF(AND(M$5&gt;=INDIRECT("'Enter Data Here'!"&amp;HLOOKUP($B7,'Enter Data Here'!$5:$6,2,0)&amp;"$16"),M$5&lt;=INDIRECT("'Enter Data Here'!"&amp;HLOOKUP($B7,'Enter Data Here'!$5:$6,2,0)&amp;"$17")),$B7,IF(AND(M$5&gt;=INDIRECT("'Enter Data Here'!"&amp;HLOOKUP($B7,'Enter Data Here'!$5:$6,2,0)&amp;"$19"),M$5&lt;=INDIRECT("'Enter Data Here'!"&amp;HLOOKUP($B7,'Enter Data Here'!$5:$6,2,0)&amp;"$20")),$B7,"")))))</f>
        <v>Mustafa Habra</v>
      </c>
      <c r="N7" s="54" t="str" cm="1">
        <f t="array" aca="1" ref="N7" ca="1">IF(AND(N$5&gt;=INDIRECT("'Enter Data Here'!"&amp;HLOOKUP($B7,'Enter Data Here'!$5:$6,2,0)&amp;"$7"),N$5&lt;=INDIRECT("'Enter Data Here'!"&amp;HLOOKUP($B7,'Enter Data Here'!$5:$6,2,0)&amp;"$8")),$B7,IF(AND(N$5&gt;=INDIRECT("'Enter Data Here'!"&amp;HLOOKUP($B7,'Enter Data Here'!$5:$6,2,0)&amp;"$10"),N$5&lt;=INDIRECT("'Enter Data Here'!"&amp;HLOOKUP($B7,'Enter Data Here'!$5:$6,2,0)&amp;"$11")),$B7,IF(AND(N$5&gt;=INDIRECT("'Enter Data Here'!"&amp;HLOOKUP($B7,'Enter Data Here'!$5:$6,2,0)&amp;"$13"),N$5&lt;=INDIRECT("'Enter Data Here'!"&amp;HLOOKUP($B7,'Enter Data Here'!$5:$6,2,0)&amp;"$14")),$B7,IF(AND(N$5&gt;=INDIRECT("'Enter Data Here'!"&amp;HLOOKUP($B7,'Enter Data Here'!$5:$6,2,0)&amp;"$16"),N$5&lt;=INDIRECT("'Enter Data Here'!"&amp;HLOOKUP($B7,'Enter Data Here'!$5:$6,2,0)&amp;"$17")),$B7,IF(AND(N$5&gt;=INDIRECT("'Enter Data Here'!"&amp;HLOOKUP($B7,'Enter Data Here'!$5:$6,2,0)&amp;"$19"),N$5&lt;=INDIRECT("'Enter Data Here'!"&amp;HLOOKUP($B7,'Enter Data Here'!$5:$6,2,0)&amp;"$20")),$B7,"")))))</f>
        <v>Mustafa Habra</v>
      </c>
      <c r="O7" s="54" t="str" cm="1">
        <f t="array" aca="1" ref="O7" ca="1">IF(AND(O$5&gt;=INDIRECT("'Enter Data Here'!"&amp;HLOOKUP($B7,'Enter Data Here'!$5:$6,2,0)&amp;"$7"),O$5&lt;=INDIRECT("'Enter Data Here'!"&amp;HLOOKUP($B7,'Enter Data Here'!$5:$6,2,0)&amp;"$8")),$B7,IF(AND(O$5&gt;=INDIRECT("'Enter Data Here'!"&amp;HLOOKUP($B7,'Enter Data Here'!$5:$6,2,0)&amp;"$10"),O$5&lt;=INDIRECT("'Enter Data Here'!"&amp;HLOOKUP($B7,'Enter Data Here'!$5:$6,2,0)&amp;"$11")),$B7,IF(AND(O$5&gt;=INDIRECT("'Enter Data Here'!"&amp;HLOOKUP($B7,'Enter Data Here'!$5:$6,2,0)&amp;"$13"),O$5&lt;=INDIRECT("'Enter Data Here'!"&amp;HLOOKUP($B7,'Enter Data Here'!$5:$6,2,0)&amp;"$14")),$B7,IF(AND(O$5&gt;=INDIRECT("'Enter Data Here'!"&amp;HLOOKUP($B7,'Enter Data Here'!$5:$6,2,0)&amp;"$16"),O$5&lt;=INDIRECT("'Enter Data Here'!"&amp;HLOOKUP($B7,'Enter Data Here'!$5:$6,2,0)&amp;"$17")),$B7,IF(AND(O$5&gt;=INDIRECT("'Enter Data Here'!"&amp;HLOOKUP($B7,'Enter Data Here'!$5:$6,2,0)&amp;"$19"),O$5&lt;=INDIRECT("'Enter Data Here'!"&amp;HLOOKUP($B7,'Enter Data Here'!$5:$6,2,0)&amp;"$20")),$B7,"")))))</f>
        <v>Mustafa Habra</v>
      </c>
      <c r="P7" s="54" t="str" cm="1">
        <f t="array" aca="1" ref="P7" ca="1">IF(AND(P$5&gt;=INDIRECT("'Enter Data Here'!"&amp;HLOOKUP($B7,'Enter Data Here'!$5:$6,2,0)&amp;"$7"),P$5&lt;=INDIRECT("'Enter Data Here'!"&amp;HLOOKUP($B7,'Enter Data Here'!$5:$6,2,0)&amp;"$8")),$B7,IF(AND(P$5&gt;=INDIRECT("'Enter Data Here'!"&amp;HLOOKUP($B7,'Enter Data Here'!$5:$6,2,0)&amp;"$10"),P$5&lt;=INDIRECT("'Enter Data Here'!"&amp;HLOOKUP($B7,'Enter Data Here'!$5:$6,2,0)&amp;"$11")),$B7,IF(AND(P$5&gt;=INDIRECT("'Enter Data Here'!"&amp;HLOOKUP($B7,'Enter Data Here'!$5:$6,2,0)&amp;"$13"),P$5&lt;=INDIRECT("'Enter Data Here'!"&amp;HLOOKUP($B7,'Enter Data Here'!$5:$6,2,0)&amp;"$14")),$B7,IF(AND(P$5&gt;=INDIRECT("'Enter Data Here'!"&amp;HLOOKUP($B7,'Enter Data Here'!$5:$6,2,0)&amp;"$16"),P$5&lt;=INDIRECT("'Enter Data Here'!"&amp;HLOOKUP($B7,'Enter Data Here'!$5:$6,2,0)&amp;"$17")),$B7,IF(AND(P$5&gt;=INDIRECT("'Enter Data Here'!"&amp;HLOOKUP($B7,'Enter Data Here'!$5:$6,2,0)&amp;"$19"),P$5&lt;=INDIRECT("'Enter Data Here'!"&amp;HLOOKUP($B7,'Enter Data Here'!$5:$6,2,0)&amp;"$20")),$B7,"")))))</f>
        <v>Mustafa Habra</v>
      </c>
      <c r="Q7" s="54" t="str" cm="1">
        <f t="array" aca="1" ref="Q7" ca="1">IF(AND(Q$5&gt;=INDIRECT("'Enter Data Here'!"&amp;HLOOKUP($B7,'Enter Data Here'!$5:$6,2,0)&amp;"$7"),Q$5&lt;=INDIRECT("'Enter Data Here'!"&amp;HLOOKUP($B7,'Enter Data Here'!$5:$6,2,0)&amp;"$8")),$B7,IF(AND(Q$5&gt;=INDIRECT("'Enter Data Here'!"&amp;HLOOKUP($B7,'Enter Data Here'!$5:$6,2,0)&amp;"$10"),Q$5&lt;=INDIRECT("'Enter Data Here'!"&amp;HLOOKUP($B7,'Enter Data Here'!$5:$6,2,0)&amp;"$11")),$B7,IF(AND(Q$5&gt;=INDIRECT("'Enter Data Here'!"&amp;HLOOKUP($B7,'Enter Data Here'!$5:$6,2,0)&amp;"$13"),Q$5&lt;=INDIRECT("'Enter Data Here'!"&amp;HLOOKUP($B7,'Enter Data Here'!$5:$6,2,0)&amp;"$14")),$B7,IF(AND(Q$5&gt;=INDIRECT("'Enter Data Here'!"&amp;HLOOKUP($B7,'Enter Data Here'!$5:$6,2,0)&amp;"$16"),Q$5&lt;=INDIRECT("'Enter Data Here'!"&amp;HLOOKUP($B7,'Enter Data Here'!$5:$6,2,0)&amp;"$17")),$B7,IF(AND(Q$5&gt;=INDIRECT("'Enter Data Here'!"&amp;HLOOKUP($B7,'Enter Data Here'!$5:$6,2,0)&amp;"$19"),Q$5&lt;=INDIRECT("'Enter Data Here'!"&amp;HLOOKUP($B7,'Enter Data Here'!$5:$6,2,0)&amp;"$20")),$B7,"")))))</f>
        <v>Mustafa Habra</v>
      </c>
      <c r="R7" s="54" t="str" cm="1">
        <f t="array" aca="1" ref="R7" ca="1">IF(AND(R$5&gt;=INDIRECT("'Enter Data Here'!"&amp;HLOOKUP($B7,'Enter Data Here'!$5:$6,2,0)&amp;"$7"),R$5&lt;=INDIRECT("'Enter Data Here'!"&amp;HLOOKUP($B7,'Enter Data Here'!$5:$6,2,0)&amp;"$8")),$B7,IF(AND(R$5&gt;=INDIRECT("'Enter Data Here'!"&amp;HLOOKUP($B7,'Enter Data Here'!$5:$6,2,0)&amp;"$10"),R$5&lt;=INDIRECT("'Enter Data Here'!"&amp;HLOOKUP($B7,'Enter Data Here'!$5:$6,2,0)&amp;"$11")),$B7,IF(AND(R$5&gt;=INDIRECT("'Enter Data Here'!"&amp;HLOOKUP($B7,'Enter Data Here'!$5:$6,2,0)&amp;"$13"),R$5&lt;=INDIRECT("'Enter Data Here'!"&amp;HLOOKUP($B7,'Enter Data Here'!$5:$6,2,0)&amp;"$14")),$B7,IF(AND(R$5&gt;=INDIRECT("'Enter Data Here'!"&amp;HLOOKUP($B7,'Enter Data Here'!$5:$6,2,0)&amp;"$16"),R$5&lt;=INDIRECT("'Enter Data Here'!"&amp;HLOOKUP($B7,'Enter Data Here'!$5:$6,2,0)&amp;"$17")),$B7,IF(AND(R$5&gt;=INDIRECT("'Enter Data Here'!"&amp;HLOOKUP($B7,'Enter Data Here'!$5:$6,2,0)&amp;"$19"),R$5&lt;=INDIRECT("'Enter Data Here'!"&amp;HLOOKUP($B7,'Enter Data Here'!$5:$6,2,0)&amp;"$20")),$B7,"")))))</f>
        <v>Mustafa Habra</v>
      </c>
      <c r="S7" s="54" t="str" cm="1">
        <f t="array" aca="1" ref="S7" ca="1">IF(AND(S$5&gt;=INDIRECT("'Enter Data Here'!"&amp;HLOOKUP($B7,'Enter Data Here'!$5:$6,2,0)&amp;"$7"),S$5&lt;=INDIRECT("'Enter Data Here'!"&amp;HLOOKUP($B7,'Enter Data Here'!$5:$6,2,0)&amp;"$8")),$B7,IF(AND(S$5&gt;=INDIRECT("'Enter Data Here'!"&amp;HLOOKUP($B7,'Enter Data Here'!$5:$6,2,0)&amp;"$10"),S$5&lt;=INDIRECT("'Enter Data Here'!"&amp;HLOOKUP($B7,'Enter Data Here'!$5:$6,2,0)&amp;"$11")),$B7,IF(AND(S$5&gt;=INDIRECT("'Enter Data Here'!"&amp;HLOOKUP($B7,'Enter Data Here'!$5:$6,2,0)&amp;"$13"),S$5&lt;=INDIRECT("'Enter Data Here'!"&amp;HLOOKUP($B7,'Enter Data Here'!$5:$6,2,0)&amp;"$14")),$B7,IF(AND(S$5&gt;=INDIRECT("'Enter Data Here'!"&amp;HLOOKUP($B7,'Enter Data Here'!$5:$6,2,0)&amp;"$16"),S$5&lt;=INDIRECT("'Enter Data Here'!"&amp;HLOOKUP($B7,'Enter Data Here'!$5:$6,2,0)&amp;"$17")),$B7,IF(AND(S$5&gt;=INDIRECT("'Enter Data Here'!"&amp;HLOOKUP($B7,'Enter Data Here'!$5:$6,2,0)&amp;"$19"),S$5&lt;=INDIRECT("'Enter Data Here'!"&amp;HLOOKUP($B7,'Enter Data Here'!$5:$6,2,0)&amp;"$20")),$B7,"")))))</f>
        <v>Mustafa Habra</v>
      </c>
      <c r="T7" s="54" t="str" cm="1">
        <f t="array" aca="1" ref="T7" ca="1">IF(AND(T$5&gt;=INDIRECT("'Enter Data Here'!"&amp;HLOOKUP($B7,'Enter Data Here'!$5:$6,2,0)&amp;"$7"),T$5&lt;=INDIRECT("'Enter Data Here'!"&amp;HLOOKUP($B7,'Enter Data Here'!$5:$6,2,0)&amp;"$8")),$B7,IF(AND(T$5&gt;=INDIRECT("'Enter Data Here'!"&amp;HLOOKUP($B7,'Enter Data Here'!$5:$6,2,0)&amp;"$10"),T$5&lt;=INDIRECT("'Enter Data Here'!"&amp;HLOOKUP($B7,'Enter Data Here'!$5:$6,2,0)&amp;"$11")),$B7,IF(AND(T$5&gt;=INDIRECT("'Enter Data Here'!"&amp;HLOOKUP($B7,'Enter Data Here'!$5:$6,2,0)&amp;"$13"),T$5&lt;=INDIRECT("'Enter Data Here'!"&amp;HLOOKUP($B7,'Enter Data Here'!$5:$6,2,0)&amp;"$14")),$B7,IF(AND(T$5&gt;=INDIRECT("'Enter Data Here'!"&amp;HLOOKUP($B7,'Enter Data Here'!$5:$6,2,0)&amp;"$16"),T$5&lt;=INDIRECT("'Enter Data Here'!"&amp;HLOOKUP($B7,'Enter Data Here'!$5:$6,2,0)&amp;"$17")),$B7,IF(AND(T$5&gt;=INDIRECT("'Enter Data Here'!"&amp;HLOOKUP($B7,'Enter Data Here'!$5:$6,2,0)&amp;"$19"),T$5&lt;=INDIRECT("'Enter Data Here'!"&amp;HLOOKUP($B7,'Enter Data Here'!$5:$6,2,0)&amp;"$20")),$B7,"")))))</f>
        <v>Mustafa Habra</v>
      </c>
      <c r="U7" s="54" t="str" cm="1">
        <f t="array" aca="1" ref="U7" ca="1">IF(AND(U$5&gt;=INDIRECT("'Enter Data Here'!"&amp;HLOOKUP($B7,'Enter Data Here'!$5:$6,2,0)&amp;"$7"),U$5&lt;=INDIRECT("'Enter Data Here'!"&amp;HLOOKUP($B7,'Enter Data Here'!$5:$6,2,0)&amp;"$8")),$B7,IF(AND(U$5&gt;=INDIRECT("'Enter Data Here'!"&amp;HLOOKUP($B7,'Enter Data Here'!$5:$6,2,0)&amp;"$10"),U$5&lt;=INDIRECT("'Enter Data Here'!"&amp;HLOOKUP($B7,'Enter Data Here'!$5:$6,2,0)&amp;"$11")),$B7,IF(AND(U$5&gt;=INDIRECT("'Enter Data Here'!"&amp;HLOOKUP($B7,'Enter Data Here'!$5:$6,2,0)&amp;"$13"),U$5&lt;=INDIRECT("'Enter Data Here'!"&amp;HLOOKUP($B7,'Enter Data Here'!$5:$6,2,0)&amp;"$14")),$B7,IF(AND(U$5&gt;=INDIRECT("'Enter Data Here'!"&amp;HLOOKUP($B7,'Enter Data Here'!$5:$6,2,0)&amp;"$16"),U$5&lt;=INDIRECT("'Enter Data Here'!"&amp;HLOOKUP($B7,'Enter Data Here'!$5:$6,2,0)&amp;"$17")),$B7,IF(AND(U$5&gt;=INDIRECT("'Enter Data Here'!"&amp;HLOOKUP($B7,'Enter Data Here'!$5:$6,2,0)&amp;"$19"),U$5&lt;=INDIRECT("'Enter Data Here'!"&amp;HLOOKUP($B7,'Enter Data Here'!$5:$6,2,0)&amp;"$20")),$B7,"")))))</f>
        <v>Mustafa Habra</v>
      </c>
      <c r="V7" s="54" t="str" cm="1">
        <f t="array" aca="1" ref="V7" ca="1">IF(AND(V$5&gt;=INDIRECT("'Enter Data Here'!"&amp;HLOOKUP($B7,'Enter Data Here'!$5:$6,2,0)&amp;"$7"),V$5&lt;=INDIRECT("'Enter Data Here'!"&amp;HLOOKUP($B7,'Enter Data Here'!$5:$6,2,0)&amp;"$8")),$B7,IF(AND(V$5&gt;=INDIRECT("'Enter Data Here'!"&amp;HLOOKUP($B7,'Enter Data Here'!$5:$6,2,0)&amp;"$10"),V$5&lt;=INDIRECT("'Enter Data Here'!"&amp;HLOOKUP($B7,'Enter Data Here'!$5:$6,2,0)&amp;"$11")),$B7,IF(AND(V$5&gt;=INDIRECT("'Enter Data Here'!"&amp;HLOOKUP($B7,'Enter Data Here'!$5:$6,2,0)&amp;"$13"),V$5&lt;=INDIRECT("'Enter Data Here'!"&amp;HLOOKUP($B7,'Enter Data Here'!$5:$6,2,0)&amp;"$14")),$B7,IF(AND(V$5&gt;=INDIRECT("'Enter Data Here'!"&amp;HLOOKUP($B7,'Enter Data Here'!$5:$6,2,0)&amp;"$16"),V$5&lt;=INDIRECT("'Enter Data Here'!"&amp;HLOOKUP($B7,'Enter Data Here'!$5:$6,2,0)&amp;"$17")),$B7,IF(AND(V$5&gt;=INDIRECT("'Enter Data Here'!"&amp;HLOOKUP($B7,'Enter Data Here'!$5:$6,2,0)&amp;"$19"),V$5&lt;=INDIRECT("'Enter Data Here'!"&amp;HLOOKUP($B7,'Enter Data Here'!$5:$6,2,0)&amp;"$20")),$B7,"")))))</f>
        <v>Mustafa Habra</v>
      </c>
      <c r="W7" s="54" t="str" cm="1">
        <f t="array" aca="1" ref="W7" ca="1">IF(AND(W$5&gt;=INDIRECT("'Enter Data Here'!"&amp;HLOOKUP($B7,'Enter Data Here'!$5:$6,2,0)&amp;"$7"),W$5&lt;=INDIRECT("'Enter Data Here'!"&amp;HLOOKUP($B7,'Enter Data Here'!$5:$6,2,0)&amp;"$8")),$B7,IF(AND(W$5&gt;=INDIRECT("'Enter Data Here'!"&amp;HLOOKUP($B7,'Enter Data Here'!$5:$6,2,0)&amp;"$10"),W$5&lt;=INDIRECT("'Enter Data Here'!"&amp;HLOOKUP($B7,'Enter Data Here'!$5:$6,2,0)&amp;"$11")),$B7,IF(AND(W$5&gt;=INDIRECT("'Enter Data Here'!"&amp;HLOOKUP($B7,'Enter Data Here'!$5:$6,2,0)&amp;"$13"),W$5&lt;=INDIRECT("'Enter Data Here'!"&amp;HLOOKUP($B7,'Enter Data Here'!$5:$6,2,0)&amp;"$14")),$B7,IF(AND(W$5&gt;=INDIRECT("'Enter Data Here'!"&amp;HLOOKUP($B7,'Enter Data Here'!$5:$6,2,0)&amp;"$16"),W$5&lt;=INDIRECT("'Enter Data Here'!"&amp;HLOOKUP($B7,'Enter Data Here'!$5:$6,2,0)&amp;"$17")),$B7,IF(AND(W$5&gt;=INDIRECT("'Enter Data Here'!"&amp;HLOOKUP($B7,'Enter Data Here'!$5:$6,2,0)&amp;"$19"),W$5&lt;=INDIRECT("'Enter Data Here'!"&amp;HLOOKUP($B7,'Enter Data Here'!$5:$6,2,0)&amp;"$20")),$B7,"")))))</f>
        <v>Mustafa Habra</v>
      </c>
      <c r="X7" s="54" t="str" cm="1">
        <f t="array" aca="1" ref="X7" ca="1">IF(AND(X$5&gt;=INDIRECT("'Enter Data Here'!"&amp;HLOOKUP($B7,'Enter Data Here'!$5:$6,2,0)&amp;"$7"),X$5&lt;=INDIRECT("'Enter Data Here'!"&amp;HLOOKUP($B7,'Enter Data Here'!$5:$6,2,0)&amp;"$8")),$B7,IF(AND(X$5&gt;=INDIRECT("'Enter Data Here'!"&amp;HLOOKUP($B7,'Enter Data Here'!$5:$6,2,0)&amp;"$10"),X$5&lt;=INDIRECT("'Enter Data Here'!"&amp;HLOOKUP($B7,'Enter Data Here'!$5:$6,2,0)&amp;"$11")),$B7,IF(AND(X$5&gt;=INDIRECT("'Enter Data Here'!"&amp;HLOOKUP($B7,'Enter Data Here'!$5:$6,2,0)&amp;"$13"),X$5&lt;=INDIRECT("'Enter Data Here'!"&amp;HLOOKUP($B7,'Enter Data Here'!$5:$6,2,0)&amp;"$14")),$B7,IF(AND(X$5&gt;=INDIRECT("'Enter Data Here'!"&amp;HLOOKUP($B7,'Enter Data Here'!$5:$6,2,0)&amp;"$16"),X$5&lt;=INDIRECT("'Enter Data Here'!"&amp;HLOOKUP($B7,'Enter Data Here'!$5:$6,2,0)&amp;"$17")),$B7,IF(AND(X$5&gt;=INDIRECT("'Enter Data Here'!"&amp;HLOOKUP($B7,'Enter Data Here'!$5:$6,2,0)&amp;"$19"),X$5&lt;=INDIRECT("'Enter Data Here'!"&amp;HLOOKUP($B7,'Enter Data Here'!$5:$6,2,0)&amp;"$20")),$B7,"")))))</f>
        <v>Mustafa Habra</v>
      </c>
      <c r="Y7" s="54" t="str" cm="1">
        <f t="array" aca="1" ref="Y7" ca="1">IF(AND(Y$5&gt;=INDIRECT("'Enter Data Here'!"&amp;HLOOKUP($B7,'Enter Data Here'!$5:$6,2,0)&amp;"$7"),Y$5&lt;=INDIRECT("'Enter Data Here'!"&amp;HLOOKUP($B7,'Enter Data Here'!$5:$6,2,0)&amp;"$8")),$B7,IF(AND(Y$5&gt;=INDIRECT("'Enter Data Here'!"&amp;HLOOKUP($B7,'Enter Data Here'!$5:$6,2,0)&amp;"$10"),Y$5&lt;=INDIRECT("'Enter Data Here'!"&amp;HLOOKUP($B7,'Enter Data Here'!$5:$6,2,0)&amp;"$11")),$B7,IF(AND(Y$5&gt;=INDIRECT("'Enter Data Here'!"&amp;HLOOKUP($B7,'Enter Data Here'!$5:$6,2,0)&amp;"$13"),Y$5&lt;=INDIRECT("'Enter Data Here'!"&amp;HLOOKUP($B7,'Enter Data Here'!$5:$6,2,0)&amp;"$14")),$B7,IF(AND(Y$5&gt;=INDIRECT("'Enter Data Here'!"&amp;HLOOKUP($B7,'Enter Data Here'!$5:$6,2,0)&amp;"$16"),Y$5&lt;=INDIRECT("'Enter Data Here'!"&amp;HLOOKUP($B7,'Enter Data Here'!$5:$6,2,0)&amp;"$17")),$B7,IF(AND(Y$5&gt;=INDIRECT("'Enter Data Here'!"&amp;HLOOKUP($B7,'Enter Data Here'!$5:$6,2,0)&amp;"$19"),Y$5&lt;=INDIRECT("'Enter Data Here'!"&amp;HLOOKUP($B7,'Enter Data Here'!$5:$6,2,0)&amp;"$20")),$B7,"")))))</f>
        <v>Mustafa Habra</v>
      </c>
      <c r="Z7" s="54" t="str" cm="1">
        <f t="array" aca="1" ref="Z7" ca="1">IF(AND(Z$5&gt;=INDIRECT("'Enter Data Here'!"&amp;HLOOKUP($B7,'Enter Data Here'!$5:$6,2,0)&amp;"$7"),Z$5&lt;=INDIRECT("'Enter Data Here'!"&amp;HLOOKUP($B7,'Enter Data Here'!$5:$6,2,0)&amp;"$8")),$B7,IF(AND(Z$5&gt;=INDIRECT("'Enter Data Here'!"&amp;HLOOKUP($B7,'Enter Data Here'!$5:$6,2,0)&amp;"$10"),Z$5&lt;=INDIRECT("'Enter Data Here'!"&amp;HLOOKUP($B7,'Enter Data Here'!$5:$6,2,0)&amp;"$11")),$B7,IF(AND(Z$5&gt;=INDIRECT("'Enter Data Here'!"&amp;HLOOKUP($B7,'Enter Data Here'!$5:$6,2,0)&amp;"$13"),Z$5&lt;=INDIRECT("'Enter Data Here'!"&amp;HLOOKUP($B7,'Enter Data Here'!$5:$6,2,0)&amp;"$14")),$B7,IF(AND(Z$5&gt;=INDIRECT("'Enter Data Here'!"&amp;HLOOKUP($B7,'Enter Data Here'!$5:$6,2,0)&amp;"$16"),Z$5&lt;=INDIRECT("'Enter Data Here'!"&amp;HLOOKUP($B7,'Enter Data Here'!$5:$6,2,0)&amp;"$17")),$B7,IF(AND(Z$5&gt;=INDIRECT("'Enter Data Here'!"&amp;HLOOKUP($B7,'Enter Data Here'!$5:$6,2,0)&amp;"$19"),Z$5&lt;=INDIRECT("'Enter Data Here'!"&amp;HLOOKUP($B7,'Enter Data Here'!$5:$6,2,0)&amp;"$20")),$B7,"")))))</f>
        <v>Mustafa Habra</v>
      </c>
      <c r="AA7" s="54" t="str" cm="1">
        <f t="array" aca="1" ref="AA7" ca="1">IF(AND(AA$5&gt;=INDIRECT("'Enter Data Here'!"&amp;HLOOKUP($B7,'Enter Data Here'!$5:$6,2,0)&amp;"$7"),AA$5&lt;=INDIRECT("'Enter Data Here'!"&amp;HLOOKUP($B7,'Enter Data Here'!$5:$6,2,0)&amp;"$8")),$B7,IF(AND(AA$5&gt;=INDIRECT("'Enter Data Here'!"&amp;HLOOKUP($B7,'Enter Data Here'!$5:$6,2,0)&amp;"$10"),AA$5&lt;=INDIRECT("'Enter Data Here'!"&amp;HLOOKUP($B7,'Enter Data Here'!$5:$6,2,0)&amp;"$11")),$B7,IF(AND(AA$5&gt;=INDIRECT("'Enter Data Here'!"&amp;HLOOKUP($B7,'Enter Data Here'!$5:$6,2,0)&amp;"$13"),AA$5&lt;=INDIRECT("'Enter Data Here'!"&amp;HLOOKUP($B7,'Enter Data Here'!$5:$6,2,0)&amp;"$14")),$B7,IF(AND(AA$5&gt;=INDIRECT("'Enter Data Here'!"&amp;HLOOKUP($B7,'Enter Data Here'!$5:$6,2,0)&amp;"$16"),AA$5&lt;=INDIRECT("'Enter Data Here'!"&amp;HLOOKUP($B7,'Enter Data Here'!$5:$6,2,0)&amp;"$17")),$B7,IF(AND(AA$5&gt;=INDIRECT("'Enter Data Here'!"&amp;HLOOKUP($B7,'Enter Data Here'!$5:$6,2,0)&amp;"$19"),AA$5&lt;=INDIRECT("'Enter Data Here'!"&amp;HLOOKUP($B7,'Enter Data Here'!$5:$6,2,0)&amp;"$20")),$B7,"")))))</f>
        <v>Mustafa Habra</v>
      </c>
      <c r="AB7" s="54" t="str" cm="1">
        <f t="array" aca="1" ref="AB7" ca="1">IF(AND(AB$5&gt;=INDIRECT("'Enter Data Here'!"&amp;HLOOKUP($B7,'Enter Data Here'!$5:$6,2,0)&amp;"$7"),AB$5&lt;=INDIRECT("'Enter Data Here'!"&amp;HLOOKUP($B7,'Enter Data Here'!$5:$6,2,0)&amp;"$8")),$B7,IF(AND(AB$5&gt;=INDIRECT("'Enter Data Here'!"&amp;HLOOKUP($B7,'Enter Data Here'!$5:$6,2,0)&amp;"$10"),AB$5&lt;=INDIRECT("'Enter Data Here'!"&amp;HLOOKUP($B7,'Enter Data Here'!$5:$6,2,0)&amp;"$11")),$B7,IF(AND(AB$5&gt;=INDIRECT("'Enter Data Here'!"&amp;HLOOKUP($B7,'Enter Data Here'!$5:$6,2,0)&amp;"$13"),AB$5&lt;=INDIRECT("'Enter Data Here'!"&amp;HLOOKUP($B7,'Enter Data Here'!$5:$6,2,0)&amp;"$14")),$B7,IF(AND(AB$5&gt;=INDIRECT("'Enter Data Here'!"&amp;HLOOKUP($B7,'Enter Data Here'!$5:$6,2,0)&amp;"$16"),AB$5&lt;=INDIRECT("'Enter Data Here'!"&amp;HLOOKUP($B7,'Enter Data Here'!$5:$6,2,0)&amp;"$17")),$B7,IF(AND(AB$5&gt;=INDIRECT("'Enter Data Here'!"&amp;HLOOKUP($B7,'Enter Data Here'!$5:$6,2,0)&amp;"$19"),AB$5&lt;=INDIRECT("'Enter Data Here'!"&amp;HLOOKUP($B7,'Enter Data Here'!$5:$6,2,0)&amp;"$20")),$B7,"")))))</f>
        <v>Mustafa Habra</v>
      </c>
      <c r="AC7" s="54" t="str" cm="1">
        <f t="array" aca="1" ref="AC7" ca="1">IF(AND(AC$5&gt;=INDIRECT("'Enter Data Here'!"&amp;HLOOKUP($B7,'Enter Data Here'!$5:$6,2,0)&amp;"$7"),AC$5&lt;=INDIRECT("'Enter Data Here'!"&amp;HLOOKUP($B7,'Enter Data Here'!$5:$6,2,0)&amp;"$8")),$B7,IF(AND(AC$5&gt;=INDIRECT("'Enter Data Here'!"&amp;HLOOKUP($B7,'Enter Data Here'!$5:$6,2,0)&amp;"$10"),AC$5&lt;=INDIRECT("'Enter Data Here'!"&amp;HLOOKUP($B7,'Enter Data Here'!$5:$6,2,0)&amp;"$11")),$B7,IF(AND(AC$5&gt;=INDIRECT("'Enter Data Here'!"&amp;HLOOKUP($B7,'Enter Data Here'!$5:$6,2,0)&amp;"$13"),AC$5&lt;=INDIRECT("'Enter Data Here'!"&amp;HLOOKUP($B7,'Enter Data Here'!$5:$6,2,0)&amp;"$14")),$B7,IF(AND(AC$5&gt;=INDIRECT("'Enter Data Here'!"&amp;HLOOKUP($B7,'Enter Data Here'!$5:$6,2,0)&amp;"$16"),AC$5&lt;=INDIRECT("'Enter Data Here'!"&amp;HLOOKUP($B7,'Enter Data Here'!$5:$6,2,0)&amp;"$17")),$B7,IF(AND(AC$5&gt;=INDIRECT("'Enter Data Here'!"&amp;HLOOKUP($B7,'Enter Data Here'!$5:$6,2,0)&amp;"$19"),AC$5&lt;=INDIRECT("'Enter Data Here'!"&amp;HLOOKUP($B7,'Enter Data Here'!$5:$6,2,0)&amp;"$20")),$B7,"")))))</f>
        <v>Mustafa Habra</v>
      </c>
      <c r="AD7" s="54" t="str" cm="1">
        <f t="array" aca="1" ref="AD7" ca="1">IF(AND(AD$5&gt;=INDIRECT("'Enter Data Here'!"&amp;HLOOKUP($B7,'Enter Data Here'!$5:$6,2,0)&amp;"$7"),AD$5&lt;=INDIRECT("'Enter Data Here'!"&amp;HLOOKUP($B7,'Enter Data Here'!$5:$6,2,0)&amp;"$8")),$B7,IF(AND(AD$5&gt;=INDIRECT("'Enter Data Here'!"&amp;HLOOKUP($B7,'Enter Data Here'!$5:$6,2,0)&amp;"$10"),AD$5&lt;=INDIRECT("'Enter Data Here'!"&amp;HLOOKUP($B7,'Enter Data Here'!$5:$6,2,0)&amp;"$11")),$B7,IF(AND(AD$5&gt;=INDIRECT("'Enter Data Here'!"&amp;HLOOKUP($B7,'Enter Data Here'!$5:$6,2,0)&amp;"$13"),AD$5&lt;=INDIRECT("'Enter Data Here'!"&amp;HLOOKUP($B7,'Enter Data Here'!$5:$6,2,0)&amp;"$14")),$B7,IF(AND(AD$5&gt;=INDIRECT("'Enter Data Here'!"&amp;HLOOKUP($B7,'Enter Data Here'!$5:$6,2,0)&amp;"$16"),AD$5&lt;=INDIRECT("'Enter Data Here'!"&amp;HLOOKUP($B7,'Enter Data Here'!$5:$6,2,0)&amp;"$17")),$B7,IF(AND(AD$5&gt;=INDIRECT("'Enter Data Here'!"&amp;HLOOKUP($B7,'Enter Data Here'!$5:$6,2,0)&amp;"$19"),AD$5&lt;=INDIRECT("'Enter Data Here'!"&amp;HLOOKUP($B7,'Enter Data Here'!$5:$6,2,0)&amp;"$20")),$B7,"")))))</f>
        <v>Mustafa Habra</v>
      </c>
      <c r="AE7" s="54" t="str" cm="1">
        <f t="array" aca="1" ref="AE7" ca="1">IF(AND(AE$5&gt;=INDIRECT("'Enter Data Here'!"&amp;HLOOKUP($B7,'Enter Data Here'!$5:$6,2,0)&amp;"$7"),AE$5&lt;=INDIRECT("'Enter Data Here'!"&amp;HLOOKUP($B7,'Enter Data Here'!$5:$6,2,0)&amp;"$8")),$B7,IF(AND(AE$5&gt;=INDIRECT("'Enter Data Here'!"&amp;HLOOKUP($B7,'Enter Data Here'!$5:$6,2,0)&amp;"$10"),AE$5&lt;=INDIRECT("'Enter Data Here'!"&amp;HLOOKUP($B7,'Enter Data Here'!$5:$6,2,0)&amp;"$11")),$B7,IF(AND(AE$5&gt;=INDIRECT("'Enter Data Here'!"&amp;HLOOKUP($B7,'Enter Data Here'!$5:$6,2,0)&amp;"$13"),AE$5&lt;=INDIRECT("'Enter Data Here'!"&amp;HLOOKUP($B7,'Enter Data Here'!$5:$6,2,0)&amp;"$14")),$B7,IF(AND(AE$5&gt;=INDIRECT("'Enter Data Here'!"&amp;HLOOKUP($B7,'Enter Data Here'!$5:$6,2,0)&amp;"$16"),AE$5&lt;=INDIRECT("'Enter Data Here'!"&amp;HLOOKUP($B7,'Enter Data Here'!$5:$6,2,0)&amp;"$17")),$B7,IF(AND(AE$5&gt;=INDIRECT("'Enter Data Here'!"&amp;HLOOKUP($B7,'Enter Data Here'!$5:$6,2,0)&amp;"$19"),AE$5&lt;=INDIRECT("'Enter Data Here'!"&amp;HLOOKUP($B7,'Enter Data Here'!$5:$6,2,0)&amp;"$20")),$B7,"")))))</f>
        <v>Mustafa Habra</v>
      </c>
      <c r="AF7" s="54" t="str" cm="1">
        <f t="array" aca="1" ref="AF7" ca="1">IF(AND(AF$5&gt;=INDIRECT("'Enter Data Here'!"&amp;HLOOKUP($B7,'Enter Data Here'!$5:$6,2,0)&amp;"$7"),AF$5&lt;=INDIRECT("'Enter Data Here'!"&amp;HLOOKUP($B7,'Enter Data Here'!$5:$6,2,0)&amp;"$8")),$B7,IF(AND(AF$5&gt;=INDIRECT("'Enter Data Here'!"&amp;HLOOKUP($B7,'Enter Data Here'!$5:$6,2,0)&amp;"$10"),AF$5&lt;=INDIRECT("'Enter Data Here'!"&amp;HLOOKUP($B7,'Enter Data Here'!$5:$6,2,0)&amp;"$11")),$B7,IF(AND(AF$5&gt;=INDIRECT("'Enter Data Here'!"&amp;HLOOKUP($B7,'Enter Data Here'!$5:$6,2,0)&amp;"$13"),AF$5&lt;=INDIRECT("'Enter Data Here'!"&amp;HLOOKUP($B7,'Enter Data Here'!$5:$6,2,0)&amp;"$14")),$B7,IF(AND(AF$5&gt;=INDIRECT("'Enter Data Here'!"&amp;HLOOKUP($B7,'Enter Data Here'!$5:$6,2,0)&amp;"$16"),AF$5&lt;=INDIRECT("'Enter Data Here'!"&amp;HLOOKUP($B7,'Enter Data Here'!$5:$6,2,0)&amp;"$17")),$B7,IF(AND(AF$5&gt;=INDIRECT("'Enter Data Here'!"&amp;HLOOKUP($B7,'Enter Data Here'!$5:$6,2,0)&amp;"$19"),AF$5&lt;=INDIRECT("'Enter Data Here'!"&amp;HLOOKUP($B7,'Enter Data Here'!$5:$6,2,0)&amp;"$20")),$B7,"")))))</f>
        <v>Mustafa Habra</v>
      </c>
      <c r="AG7" s="54" t="str" cm="1">
        <f t="array" aca="1" ref="AG7" ca="1">IF(AND(AG$5&gt;=INDIRECT("'Enter Data Here'!"&amp;HLOOKUP($B7,'Enter Data Here'!$5:$6,2,0)&amp;"$7"),AG$5&lt;=INDIRECT("'Enter Data Here'!"&amp;HLOOKUP($B7,'Enter Data Here'!$5:$6,2,0)&amp;"$8")),$B7,IF(AND(AG$5&gt;=INDIRECT("'Enter Data Here'!"&amp;HLOOKUP($B7,'Enter Data Here'!$5:$6,2,0)&amp;"$10"),AG$5&lt;=INDIRECT("'Enter Data Here'!"&amp;HLOOKUP($B7,'Enter Data Here'!$5:$6,2,0)&amp;"$11")),$B7,IF(AND(AG$5&gt;=INDIRECT("'Enter Data Here'!"&amp;HLOOKUP($B7,'Enter Data Here'!$5:$6,2,0)&amp;"$13"),AG$5&lt;=INDIRECT("'Enter Data Here'!"&amp;HLOOKUP($B7,'Enter Data Here'!$5:$6,2,0)&amp;"$14")),$B7,IF(AND(AG$5&gt;=INDIRECT("'Enter Data Here'!"&amp;HLOOKUP($B7,'Enter Data Here'!$5:$6,2,0)&amp;"$16"),AG$5&lt;=INDIRECT("'Enter Data Here'!"&amp;HLOOKUP($B7,'Enter Data Here'!$5:$6,2,0)&amp;"$17")),$B7,IF(AND(AG$5&gt;=INDIRECT("'Enter Data Here'!"&amp;HLOOKUP($B7,'Enter Data Here'!$5:$6,2,0)&amp;"$19"),AG$5&lt;=INDIRECT("'Enter Data Here'!"&amp;HLOOKUP($B7,'Enter Data Here'!$5:$6,2,0)&amp;"$20")),$B7,"")))))</f>
        <v>Mustafa Habra</v>
      </c>
      <c r="AH7" s="54" t="str" cm="1">
        <f t="array" aca="1" ref="AH7" ca="1">IF(AND(AH$5&gt;=INDIRECT("'Enter Data Here'!"&amp;HLOOKUP($B7,'Enter Data Here'!$5:$6,2,0)&amp;"$7"),AH$5&lt;=INDIRECT("'Enter Data Here'!"&amp;HLOOKUP($B7,'Enter Data Here'!$5:$6,2,0)&amp;"$8")),$B7,IF(AND(AH$5&gt;=INDIRECT("'Enter Data Here'!"&amp;HLOOKUP($B7,'Enter Data Here'!$5:$6,2,0)&amp;"$10"),AH$5&lt;=INDIRECT("'Enter Data Here'!"&amp;HLOOKUP($B7,'Enter Data Here'!$5:$6,2,0)&amp;"$11")),$B7,IF(AND(AH$5&gt;=INDIRECT("'Enter Data Here'!"&amp;HLOOKUP($B7,'Enter Data Here'!$5:$6,2,0)&amp;"$13"),AH$5&lt;=INDIRECT("'Enter Data Here'!"&amp;HLOOKUP($B7,'Enter Data Here'!$5:$6,2,0)&amp;"$14")),$B7,IF(AND(AH$5&gt;=INDIRECT("'Enter Data Here'!"&amp;HLOOKUP($B7,'Enter Data Here'!$5:$6,2,0)&amp;"$16"),AH$5&lt;=INDIRECT("'Enter Data Here'!"&amp;HLOOKUP($B7,'Enter Data Here'!$5:$6,2,0)&amp;"$17")),$B7,IF(AND(AH$5&gt;=INDIRECT("'Enter Data Here'!"&amp;HLOOKUP($B7,'Enter Data Here'!$5:$6,2,0)&amp;"$19"),AH$5&lt;=INDIRECT("'Enter Data Here'!"&amp;HLOOKUP($B7,'Enter Data Here'!$5:$6,2,0)&amp;"$20")),$B7,"")))))</f>
        <v>Mustafa Habra</v>
      </c>
      <c r="AI7" s="54" t="str" cm="1">
        <f t="array" aca="1" ref="AI7" ca="1">IF(AND(AI$5&gt;=INDIRECT("'Enter Data Here'!"&amp;HLOOKUP($B7,'Enter Data Here'!$5:$6,2,0)&amp;"$7"),AI$5&lt;=INDIRECT("'Enter Data Here'!"&amp;HLOOKUP($B7,'Enter Data Here'!$5:$6,2,0)&amp;"$8")),$B7,IF(AND(AI$5&gt;=INDIRECT("'Enter Data Here'!"&amp;HLOOKUP($B7,'Enter Data Here'!$5:$6,2,0)&amp;"$10"),AI$5&lt;=INDIRECT("'Enter Data Here'!"&amp;HLOOKUP($B7,'Enter Data Here'!$5:$6,2,0)&amp;"$11")),$B7,IF(AND(AI$5&gt;=INDIRECT("'Enter Data Here'!"&amp;HLOOKUP($B7,'Enter Data Here'!$5:$6,2,0)&amp;"$13"),AI$5&lt;=INDIRECT("'Enter Data Here'!"&amp;HLOOKUP($B7,'Enter Data Here'!$5:$6,2,0)&amp;"$14")),$B7,IF(AND(AI$5&gt;=INDIRECT("'Enter Data Here'!"&amp;HLOOKUP($B7,'Enter Data Here'!$5:$6,2,0)&amp;"$16"),AI$5&lt;=INDIRECT("'Enter Data Here'!"&amp;HLOOKUP($B7,'Enter Data Here'!$5:$6,2,0)&amp;"$17")),$B7,IF(AND(AI$5&gt;=INDIRECT("'Enter Data Here'!"&amp;HLOOKUP($B7,'Enter Data Here'!$5:$6,2,0)&amp;"$19"),AI$5&lt;=INDIRECT("'Enter Data Here'!"&amp;HLOOKUP($B7,'Enter Data Here'!$5:$6,2,0)&amp;"$20")),$B7,"")))))</f>
        <v>Mustafa Habra</v>
      </c>
      <c r="AJ7" s="54" t="str" cm="1">
        <f t="array" aca="1" ref="AJ7" ca="1">IF(AND(AJ$5&gt;=INDIRECT("'Enter Data Here'!"&amp;HLOOKUP($B7,'Enter Data Here'!$5:$6,2,0)&amp;"$7"),AJ$5&lt;=INDIRECT("'Enter Data Here'!"&amp;HLOOKUP($B7,'Enter Data Here'!$5:$6,2,0)&amp;"$8")),$B7,IF(AND(AJ$5&gt;=INDIRECT("'Enter Data Here'!"&amp;HLOOKUP($B7,'Enter Data Here'!$5:$6,2,0)&amp;"$10"),AJ$5&lt;=INDIRECT("'Enter Data Here'!"&amp;HLOOKUP($B7,'Enter Data Here'!$5:$6,2,0)&amp;"$11")),$B7,IF(AND(AJ$5&gt;=INDIRECT("'Enter Data Here'!"&amp;HLOOKUP($B7,'Enter Data Here'!$5:$6,2,0)&amp;"$13"),AJ$5&lt;=INDIRECT("'Enter Data Here'!"&amp;HLOOKUP($B7,'Enter Data Here'!$5:$6,2,0)&amp;"$14")),$B7,IF(AND(AJ$5&gt;=INDIRECT("'Enter Data Here'!"&amp;HLOOKUP($B7,'Enter Data Here'!$5:$6,2,0)&amp;"$16"),AJ$5&lt;=INDIRECT("'Enter Data Here'!"&amp;HLOOKUP($B7,'Enter Data Here'!$5:$6,2,0)&amp;"$17")),$B7,IF(AND(AJ$5&gt;=INDIRECT("'Enter Data Here'!"&amp;HLOOKUP($B7,'Enter Data Here'!$5:$6,2,0)&amp;"$19"),AJ$5&lt;=INDIRECT("'Enter Data Here'!"&amp;HLOOKUP($B7,'Enter Data Here'!$5:$6,2,0)&amp;"$20")),$B7,"")))))</f>
        <v>Mustafa Habra</v>
      </c>
    </row>
    <row r="8" spans="2:36 16384:16384" s="40" customFormat="1" ht="30" customHeight="1" thickBot="1">
      <c r="B8" s="52" t="str">
        <f>'Be4 you start'!E21</f>
        <v>Waseem Zeitouni</v>
      </c>
      <c r="C8" s="53"/>
      <c r="D8" s="88"/>
      <c r="E8" s="53"/>
      <c r="F8" s="54" t="str" cm="1">
        <f t="array" aca="1" ref="F8" ca="1">IF(AND(F$5&gt;=INDIRECT("'Enter Data Here'!"&amp;HLOOKUP($B8,'Enter Data Here'!$5:$6,2,0)&amp;"$7"),F$5&lt;=INDIRECT("'Enter Data Here'!"&amp;HLOOKUP($B8,'Enter Data Here'!$5:$6,2,0)&amp;"$8")),$B8,IF(AND(F$5&gt;=INDIRECT("'Enter Data Here'!"&amp;HLOOKUP($B8,'Enter Data Here'!$5:$6,2,0)&amp;"$10"),F$5&lt;=INDIRECT("'Enter Data Here'!"&amp;HLOOKUP($B8,'Enter Data Here'!$5:$6,2,0)&amp;"$11")),$B8,IF(AND(F$5&gt;=INDIRECT("'Enter Data Here'!"&amp;HLOOKUP($B8,'Enter Data Here'!$5:$6,2,0)&amp;"$13"),F$5&lt;=INDIRECT("'Enter Data Here'!"&amp;HLOOKUP($B8,'Enter Data Here'!$5:$6,2,0)&amp;"$14")),$B8,IF(AND(F$5&gt;=INDIRECT("'Enter Data Here'!"&amp;HLOOKUP($B8,'Enter Data Here'!$5:$6,2,0)&amp;"$16"),F$5&lt;=INDIRECT("'Enter Data Here'!"&amp;HLOOKUP($B8,'Enter Data Here'!$5:$6,2,0)&amp;"$17")),$B8,IF(AND(F$5&gt;=INDIRECT("'Enter Data Here'!"&amp;HLOOKUP($B8,'Enter Data Here'!$5:$6,2,0)&amp;"$19"),F$5&lt;=INDIRECT("'Enter Data Here'!"&amp;HLOOKUP($B8,'Enter Data Here'!$5:$6,2,0)&amp;"$20")),$B8,"")))))</f>
        <v/>
      </c>
      <c r="G8" s="54" t="str" cm="1">
        <f t="array" aca="1" ref="G8" ca="1">IF(AND(G$5&gt;=INDIRECT("'Enter Data Here'!"&amp;HLOOKUP($B8,'Enter Data Here'!$5:$6,2,0)&amp;"$7"),G$5&lt;=INDIRECT("'Enter Data Here'!"&amp;HLOOKUP($B8,'Enter Data Here'!$5:$6,2,0)&amp;"$8")),$B8,IF(AND(G$5&gt;=INDIRECT("'Enter Data Here'!"&amp;HLOOKUP($B8,'Enter Data Here'!$5:$6,2,0)&amp;"$10"),G$5&lt;=INDIRECT("'Enter Data Here'!"&amp;HLOOKUP($B8,'Enter Data Here'!$5:$6,2,0)&amp;"$11")),$B8,IF(AND(G$5&gt;=INDIRECT("'Enter Data Here'!"&amp;HLOOKUP($B8,'Enter Data Here'!$5:$6,2,0)&amp;"$13"),G$5&lt;=INDIRECT("'Enter Data Here'!"&amp;HLOOKUP($B8,'Enter Data Here'!$5:$6,2,0)&amp;"$14")),$B8,IF(AND(G$5&gt;=INDIRECT("'Enter Data Here'!"&amp;HLOOKUP($B8,'Enter Data Here'!$5:$6,2,0)&amp;"$16"),G$5&lt;=INDIRECT("'Enter Data Here'!"&amp;HLOOKUP($B8,'Enter Data Here'!$5:$6,2,0)&amp;"$17")),$B8,IF(AND(G$5&gt;=INDIRECT("'Enter Data Here'!"&amp;HLOOKUP($B8,'Enter Data Here'!$5:$6,2,0)&amp;"$19"),G$5&lt;=INDIRECT("'Enter Data Here'!"&amp;HLOOKUP($B8,'Enter Data Here'!$5:$6,2,0)&amp;"$20")),$B8,"")))))</f>
        <v/>
      </c>
      <c r="H8" s="54" t="str" cm="1">
        <f t="array" aca="1" ref="H8" ca="1">IF(AND(H$5&gt;=INDIRECT("'Enter Data Here'!"&amp;HLOOKUP($B8,'Enter Data Here'!$5:$6,2,0)&amp;"$7"),H$5&lt;=INDIRECT("'Enter Data Here'!"&amp;HLOOKUP($B8,'Enter Data Here'!$5:$6,2,0)&amp;"$8")),$B8,IF(AND(H$5&gt;=INDIRECT("'Enter Data Here'!"&amp;HLOOKUP($B8,'Enter Data Here'!$5:$6,2,0)&amp;"$10"),H$5&lt;=INDIRECT("'Enter Data Here'!"&amp;HLOOKUP($B8,'Enter Data Here'!$5:$6,2,0)&amp;"$11")),$B8,IF(AND(H$5&gt;=INDIRECT("'Enter Data Here'!"&amp;HLOOKUP($B8,'Enter Data Here'!$5:$6,2,0)&amp;"$13"),H$5&lt;=INDIRECT("'Enter Data Here'!"&amp;HLOOKUP($B8,'Enter Data Here'!$5:$6,2,0)&amp;"$14")),$B8,IF(AND(H$5&gt;=INDIRECT("'Enter Data Here'!"&amp;HLOOKUP($B8,'Enter Data Here'!$5:$6,2,0)&amp;"$16"),H$5&lt;=INDIRECT("'Enter Data Here'!"&amp;HLOOKUP($B8,'Enter Data Here'!$5:$6,2,0)&amp;"$17")),$B8,IF(AND(H$5&gt;=INDIRECT("'Enter Data Here'!"&amp;HLOOKUP($B8,'Enter Data Here'!$5:$6,2,0)&amp;"$19"),H$5&lt;=INDIRECT("'Enter Data Here'!"&amp;HLOOKUP($B8,'Enter Data Here'!$5:$6,2,0)&amp;"$20")),$B8,"")))))</f>
        <v/>
      </c>
      <c r="I8" s="54" t="str" cm="1">
        <f t="array" aca="1" ref="I8" ca="1">IF(AND(I$5&gt;=INDIRECT("'Enter Data Here'!"&amp;HLOOKUP($B8,'Enter Data Here'!$5:$6,2,0)&amp;"$7"),I$5&lt;=INDIRECT("'Enter Data Here'!"&amp;HLOOKUP($B8,'Enter Data Here'!$5:$6,2,0)&amp;"$8")),$B8,IF(AND(I$5&gt;=INDIRECT("'Enter Data Here'!"&amp;HLOOKUP($B8,'Enter Data Here'!$5:$6,2,0)&amp;"$10"),I$5&lt;=INDIRECT("'Enter Data Here'!"&amp;HLOOKUP($B8,'Enter Data Here'!$5:$6,2,0)&amp;"$11")),$B8,IF(AND(I$5&gt;=INDIRECT("'Enter Data Here'!"&amp;HLOOKUP($B8,'Enter Data Here'!$5:$6,2,0)&amp;"$13"),I$5&lt;=INDIRECT("'Enter Data Here'!"&amp;HLOOKUP($B8,'Enter Data Here'!$5:$6,2,0)&amp;"$14")),$B8,IF(AND(I$5&gt;=INDIRECT("'Enter Data Here'!"&amp;HLOOKUP($B8,'Enter Data Here'!$5:$6,2,0)&amp;"$16"),I$5&lt;=INDIRECT("'Enter Data Here'!"&amp;HLOOKUP($B8,'Enter Data Here'!$5:$6,2,0)&amp;"$17")),$B8,IF(AND(I$5&gt;=INDIRECT("'Enter Data Here'!"&amp;HLOOKUP($B8,'Enter Data Here'!$5:$6,2,0)&amp;"$19"),I$5&lt;=INDIRECT("'Enter Data Here'!"&amp;HLOOKUP($B8,'Enter Data Here'!$5:$6,2,0)&amp;"$20")),$B8,"")))))</f>
        <v/>
      </c>
      <c r="J8" s="54" t="str" cm="1">
        <f t="array" aca="1" ref="J8" ca="1">IF(AND(J$5&gt;=INDIRECT("'Enter Data Here'!"&amp;HLOOKUP($B8,'Enter Data Here'!$5:$6,2,0)&amp;"$7"),J$5&lt;=INDIRECT("'Enter Data Here'!"&amp;HLOOKUP($B8,'Enter Data Here'!$5:$6,2,0)&amp;"$8")),$B8,IF(AND(J$5&gt;=INDIRECT("'Enter Data Here'!"&amp;HLOOKUP($B8,'Enter Data Here'!$5:$6,2,0)&amp;"$10"),J$5&lt;=INDIRECT("'Enter Data Here'!"&amp;HLOOKUP($B8,'Enter Data Here'!$5:$6,2,0)&amp;"$11")),$B8,IF(AND(J$5&gt;=INDIRECT("'Enter Data Here'!"&amp;HLOOKUP($B8,'Enter Data Here'!$5:$6,2,0)&amp;"$13"),J$5&lt;=INDIRECT("'Enter Data Here'!"&amp;HLOOKUP($B8,'Enter Data Here'!$5:$6,2,0)&amp;"$14")),$B8,IF(AND(J$5&gt;=INDIRECT("'Enter Data Here'!"&amp;HLOOKUP($B8,'Enter Data Here'!$5:$6,2,0)&amp;"$16"),J$5&lt;=INDIRECT("'Enter Data Here'!"&amp;HLOOKUP($B8,'Enter Data Here'!$5:$6,2,0)&amp;"$17")),$B8,IF(AND(J$5&gt;=INDIRECT("'Enter Data Here'!"&amp;HLOOKUP($B8,'Enter Data Here'!$5:$6,2,0)&amp;"$19"),J$5&lt;=INDIRECT("'Enter Data Here'!"&amp;HLOOKUP($B8,'Enter Data Here'!$5:$6,2,0)&amp;"$20")),$B8,"")))))</f>
        <v/>
      </c>
      <c r="K8" s="54" t="str" cm="1">
        <f t="array" aca="1" ref="K8" ca="1">IF(AND(K$5&gt;=INDIRECT("'Enter Data Here'!"&amp;HLOOKUP($B8,'Enter Data Here'!$5:$6,2,0)&amp;"$7"),K$5&lt;=INDIRECT("'Enter Data Here'!"&amp;HLOOKUP($B8,'Enter Data Here'!$5:$6,2,0)&amp;"$8")),$B8,IF(AND(K$5&gt;=INDIRECT("'Enter Data Here'!"&amp;HLOOKUP($B8,'Enter Data Here'!$5:$6,2,0)&amp;"$10"),K$5&lt;=INDIRECT("'Enter Data Here'!"&amp;HLOOKUP($B8,'Enter Data Here'!$5:$6,2,0)&amp;"$11")),$B8,IF(AND(K$5&gt;=INDIRECT("'Enter Data Here'!"&amp;HLOOKUP($B8,'Enter Data Here'!$5:$6,2,0)&amp;"$13"),K$5&lt;=INDIRECT("'Enter Data Here'!"&amp;HLOOKUP($B8,'Enter Data Here'!$5:$6,2,0)&amp;"$14")),$B8,IF(AND(K$5&gt;=INDIRECT("'Enter Data Here'!"&amp;HLOOKUP($B8,'Enter Data Here'!$5:$6,2,0)&amp;"$16"),K$5&lt;=INDIRECT("'Enter Data Here'!"&amp;HLOOKUP($B8,'Enter Data Here'!$5:$6,2,0)&amp;"$17")),$B8,IF(AND(K$5&gt;=INDIRECT("'Enter Data Here'!"&amp;HLOOKUP($B8,'Enter Data Here'!$5:$6,2,0)&amp;"$19"),K$5&lt;=INDIRECT("'Enter Data Here'!"&amp;HLOOKUP($B8,'Enter Data Here'!$5:$6,2,0)&amp;"$20")),$B8,"")))))</f>
        <v/>
      </c>
      <c r="L8" s="54" t="str" cm="1">
        <f t="array" aca="1" ref="L8" ca="1">IF(AND(L$5&gt;=INDIRECT("'Enter Data Here'!"&amp;HLOOKUP($B8,'Enter Data Here'!$5:$6,2,0)&amp;"$7"),L$5&lt;=INDIRECT("'Enter Data Here'!"&amp;HLOOKUP($B8,'Enter Data Here'!$5:$6,2,0)&amp;"$8")),$B8,IF(AND(L$5&gt;=INDIRECT("'Enter Data Here'!"&amp;HLOOKUP($B8,'Enter Data Here'!$5:$6,2,0)&amp;"$10"),L$5&lt;=INDIRECT("'Enter Data Here'!"&amp;HLOOKUP($B8,'Enter Data Here'!$5:$6,2,0)&amp;"$11")),$B8,IF(AND(L$5&gt;=INDIRECT("'Enter Data Here'!"&amp;HLOOKUP($B8,'Enter Data Here'!$5:$6,2,0)&amp;"$13"),L$5&lt;=INDIRECT("'Enter Data Here'!"&amp;HLOOKUP($B8,'Enter Data Here'!$5:$6,2,0)&amp;"$14")),$B8,IF(AND(L$5&gt;=INDIRECT("'Enter Data Here'!"&amp;HLOOKUP($B8,'Enter Data Here'!$5:$6,2,0)&amp;"$16"),L$5&lt;=INDIRECT("'Enter Data Here'!"&amp;HLOOKUP($B8,'Enter Data Here'!$5:$6,2,0)&amp;"$17")),$B8,IF(AND(L$5&gt;=INDIRECT("'Enter Data Here'!"&amp;HLOOKUP($B8,'Enter Data Here'!$5:$6,2,0)&amp;"$19"),L$5&lt;=INDIRECT("'Enter Data Here'!"&amp;HLOOKUP($B8,'Enter Data Here'!$5:$6,2,0)&amp;"$20")),$B8,"")))))</f>
        <v/>
      </c>
      <c r="M8" s="54" t="str" cm="1">
        <f t="array" aca="1" ref="M8" ca="1">IF(AND(M$5&gt;=INDIRECT("'Enter Data Here'!"&amp;HLOOKUP($B8,'Enter Data Here'!$5:$6,2,0)&amp;"$7"),M$5&lt;=INDIRECT("'Enter Data Here'!"&amp;HLOOKUP($B8,'Enter Data Here'!$5:$6,2,0)&amp;"$8")),$B8,IF(AND(M$5&gt;=INDIRECT("'Enter Data Here'!"&amp;HLOOKUP($B8,'Enter Data Here'!$5:$6,2,0)&amp;"$10"),M$5&lt;=INDIRECT("'Enter Data Here'!"&amp;HLOOKUP($B8,'Enter Data Here'!$5:$6,2,0)&amp;"$11")),$B8,IF(AND(M$5&gt;=INDIRECT("'Enter Data Here'!"&amp;HLOOKUP($B8,'Enter Data Here'!$5:$6,2,0)&amp;"$13"),M$5&lt;=INDIRECT("'Enter Data Here'!"&amp;HLOOKUP($B8,'Enter Data Here'!$5:$6,2,0)&amp;"$14")),$B8,IF(AND(M$5&gt;=INDIRECT("'Enter Data Here'!"&amp;HLOOKUP($B8,'Enter Data Here'!$5:$6,2,0)&amp;"$16"),M$5&lt;=INDIRECT("'Enter Data Here'!"&amp;HLOOKUP($B8,'Enter Data Here'!$5:$6,2,0)&amp;"$17")),$B8,IF(AND(M$5&gt;=INDIRECT("'Enter Data Here'!"&amp;HLOOKUP($B8,'Enter Data Here'!$5:$6,2,0)&amp;"$19"),M$5&lt;=INDIRECT("'Enter Data Here'!"&amp;HLOOKUP($B8,'Enter Data Here'!$5:$6,2,0)&amp;"$20")),$B8,"")))))</f>
        <v/>
      </c>
      <c r="N8" s="54" t="str" cm="1">
        <f t="array" aca="1" ref="N8" ca="1">IF(AND(N$5&gt;=INDIRECT("'Enter Data Here'!"&amp;HLOOKUP($B8,'Enter Data Here'!$5:$6,2,0)&amp;"$7"),N$5&lt;=INDIRECT("'Enter Data Here'!"&amp;HLOOKUP($B8,'Enter Data Here'!$5:$6,2,0)&amp;"$8")),$B8,IF(AND(N$5&gt;=INDIRECT("'Enter Data Here'!"&amp;HLOOKUP($B8,'Enter Data Here'!$5:$6,2,0)&amp;"$10"),N$5&lt;=INDIRECT("'Enter Data Here'!"&amp;HLOOKUP($B8,'Enter Data Here'!$5:$6,2,0)&amp;"$11")),$B8,IF(AND(N$5&gt;=INDIRECT("'Enter Data Here'!"&amp;HLOOKUP($B8,'Enter Data Here'!$5:$6,2,0)&amp;"$13"),N$5&lt;=INDIRECT("'Enter Data Here'!"&amp;HLOOKUP($B8,'Enter Data Here'!$5:$6,2,0)&amp;"$14")),$B8,IF(AND(N$5&gt;=INDIRECT("'Enter Data Here'!"&amp;HLOOKUP($B8,'Enter Data Here'!$5:$6,2,0)&amp;"$16"),N$5&lt;=INDIRECT("'Enter Data Here'!"&amp;HLOOKUP($B8,'Enter Data Here'!$5:$6,2,0)&amp;"$17")),$B8,IF(AND(N$5&gt;=INDIRECT("'Enter Data Here'!"&amp;HLOOKUP($B8,'Enter Data Here'!$5:$6,2,0)&amp;"$19"),N$5&lt;=INDIRECT("'Enter Data Here'!"&amp;HLOOKUP($B8,'Enter Data Here'!$5:$6,2,0)&amp;"$20")),$B8,"")))))</f>
        <v/>
      </c>
      <c r="O8" s="54" t="str" cm="1">
        <f t="array" aca="1" ref="O8" ca="1">IF(AND(O$5&gt;=INDIRECT("'Enter Data Here'!"&amp;HLOOKUP($B8,'Enter Data Here'!$5:$6,2,0)&amp;"$7"),O$5&lt;=INDIRECT("'Enter Data Here'!"&amp;HLOOKUP($B8,'Enter Data Here'!$5:$6,2,0)&amp;"$8")),$B8,IF(AND(O$5&gt;=INDIRECT("'Enter Data Here'!"&amp;HLOOKUP($B8,'Enter Data Here'!$5:$6,2,0)&amp;"$10"),O$5&lt;=INDIRECT("'Enter Data Here'!"&amp;HLOOKUP($B8,'Enter Data Here'!$5:$6,2,0)&amp;"$11")),$B8,IF(AND(O$5&gt;=INDIRECT("'Enter Data Here'!"&amp;HLOOKUP($B8,'Enter Data Here'!$5:$6,2,0)&amp;"$13"),O$5&lt;=INDIRECT("'Enter Data Here'!"&amp;HLOOKUP($B8,'Enter Data Here'!$5:$6,2,0)&amp;"$14")),$B8,IF(AND(O$5&gt;=INDIRECT("'Enter Data Here'!"&amp;HLOOKUP($B8,'Enter Data Here'!$5:$6,2,0)&amp;"$16"),O$5&lt;=INDIRECT("'Enter Data Here'!"&amp;HLOOKUP($B8,'Enter Data Here'!$5:$6,2,0)&amp;"$17")),$B8,IF(AND(O$5&gt;=INDIRECT("'Enter Data Here'!"&amp;HLOOKUP($B8,'Enter Data Here'!$5:$6,2,0)&amp;"$19"),O$5&lt;=INDIRECT("'Enter Data Here'!"&amp;HLOOKUP($B8,'Enter Data Here'!$5:$6,2,0)&amp;"$20")),$B8,"")))))</f>
        <v/>
      </c>
      <c r="P8" s="54" t="str" cm="1">
        <f t="array" aca="1" ref="P8" ca="1">IF(AND(P$5&gt;=INDIRECT("'Enter Data Here'!"&amp;HLOOKUP($B8,'Enter Data Here'!$5:$6,2,0)&amp;"$7"),P$5&lt;=INDIRECT("'Enter Data Here'!"&amp;HLOOKUP($B8,'Enter Data Here'!$5:$6,2,0)&amp;"$8")),$B8,IF(AND(P$5&gt;=INDIRECT("'Enter Data Here'!"&amp;HLOOKUP($B8,'Enter Data Here'!$5:$6,2,0)&amp;"$10"),P$5&lt;=INDIRECT("'Enter Data Here'!"&amp;HLOOKUP($B8,'Enter Data Here'!$5:$6,2,0)&amp;"$11")),$B8,IF(AND(P$5&gt;=INDIRECT("'Enter Data Here'!"&amp;HLOOKUP($B8,'Enter Data Here'!$5:$6,2,0)&amp;"$13"),P$5&lt;=INDIRECT("'Enter Data Here'!"&amp;HLOOKUP($B8,'Enter Data Here'!$5:$6,2,0)&amp;"$14")),$B8,IF(AND(P$5&gt;=INDIRECT("'Enter Data Here'!"&amp;HLOOKUP($B8,'Enter Data Here'!$5:$6,2,0)&amp;"$16"),P$5&lt;=INDIRECT("'Enter Data Here'!"&amp;HLOOKUP($B8,'Enter Data Here'!$5:$6,2,0)&amp;"$17")),$B8,IF(AND(P$5&gt;=INDIRECT("'Enter Data Here'!"&amp;HLOOKUP($B8,'Enter Data Here'!$5:$6,2,0)&amp;"$19"),P$5&lt;=INDIRECT("'Enter Data Here'!"&amp;HLOOKUP($B8,'Enter Data Here'!$5:$6,2,0)&amp;"$20")),$B8,"")))))</f>
        <v/>
      </c>
      <c r="Q8" s="54" t="str" cm="1">
        <f t="array" aca="1" ref="Q8" ca="1">IF(AND(Q$5&gt;=INDIRECT("'Enter Data Here'!"&amp;HLOOKUP($B8,'Enter Data Here'!$5:$6,2,0)&amp;"$7"),Q$5&lt;=INDIRECT("'Enter Data Here'!"&amp;HLOOKUP($B8,'Enter Data Here'!$5:$6,2,0)&amp;"$8")),$B8,IF(AND(Q$5&gt;=INDIRECT("'Enter Data Here'!"&amp;HLOOKUP($B8,'Enter Data Here'!$5:$6,2,0)&amp;"$10"),Q$5&lt;=INDIRECT("'Enter Data Here'!"&amp;HLOOKUP($B8,'Enter Data Here'!$5:$6,2,0)&amp;"$11")),$B8,IF(AND(Q$5&gt;=INDIRECT("'Enter Data Here'!"&amp;HLOOKUP($B8,'Enter Data Here'!$5:$6,2,0)&amp;"$13"),Q$5&lt;=INDIRECT("'Enter Data Here'!"&amp;HLOOKUP($B8,'Enter Data Here'!$5:$6,2,0)&amp;"$14")),$B8,IF(AND(Q$5&gt;=INDIRECT("'Enter Data Here'!"&amp;HLOOKUP($B8,'Enter Data Here'!$5:$6,2,0)&amp;"$16"),Q$5&lt;=INDIRECT("'Enter Data Here'!"&amp;HLOOKUP($B8,'Enter Data Here'!$5:$6,2,0)&amp;"$17")),$B8,IF(AND(Q$5&gt;=INDIRECT("'Enter Data Here'!"&amp;HLOOKUP($B8,'Enter Data Here'!$5:$6,2,0)&amp;"$19"),Q$5&lt;=INDIRECT("'Enter Data Here'!"&amp;HLOOKUP($B8,'Enter Data Here'!$5:$6,2,0)&amp;"$20")),$B8,"")))))</f>
        <v/>
      </c>
      <c r="R8" s="54" t="str" cm="1">
        <f t="array" aca="1" ref="R8" ca="1">IF(AND(R$5&gt;=INDIRECT("'Enter Data Here'!"&amp;HLOOKUP($B8,'Enter Data Here'!$5:$6,2,0)&amp;"$7"),R$5&lt;=INDIRECT("'Enter Data Here'!"&amp;HLOOKUP($B8,'Enter Data Here'!$5:$6,2,0)&amp;"$8")),$B8,IF(AND(R$5&gt;=INDIRECT("'Enter Data Here'!"&amp;HLOOKUP($B8,'Enter Data Here'!$5:$6,2,0)&amp;"$10"),R$5&lt;=INDIRECT("'Enter Data Here'!"&amp;HLOOKUP($B8,'Enter Data Here'!$5:$6,2,0)&amp;"$11")),$B8,IF(AND(R$5&gt;=INDIRECT("'Enter Data Here'!"&amp;HLOOKUP($B8,'Enter Data Here'!$5:$6,2,0)&amp;"$13"),R$5&lt;=INDIRECT("'Enter Data Here'!"&amp;HLOOKUP($B8,'Enter Data Here'!$5:$6,2,0)&amp;"$14")),$B8,IF(AND(R$5&gt;=INDIRECT("'Enter Data Here'!"&amp;HLOOKUP($B8,'Enter Data Here'!$5:$6,2,0)&amp;"$16"),R$5&lt;=INDIRECT("'Enter Data Here'!"&amp;HLOOKUP($B8,'Enter Data Here'!$5:$6,2,0)&amp;"$17")),$B8,IF(AND(R$5&gt;=INDIRECT("'Enter Data Here'!"&amp;HLOOKUP($B8,'Enter Data Here'!$5:$6,2,0)&amp;"$19"),R$5&lt;=INDIRECT("'Enter Data Here'!"&amp;HLOOKUP($B8,'Enter Data Here'!$5:$6,2,0)&amp;"$20")),$B8,"")))))</f>
        <v/>
      </c>
      <c r="S8" s="54" t="str" cm="1">
        <f t="array" aca="1" ref="S8" ca="1">IF(AND(S$5&gt;=INDIRECT("'Enter Data Here'!"&amp;HLOOKUP($B8,'Enter Data Here'!$5:$6,2,0)&amp;"$7"),S$5&lt;=INDIRECT("'Enter Data Here'!"&amp;HLOOKUP($B8,'Enter Data Here'!$5:$6,2,0)&amp;"$8")),$B8,IF(AND(S$5&gt;=INDIRECT("'Enter Data Here'!"&amp;HLOOKUP($B8,'Enter Data Here'!$5:$6,2,0)&amp;"$10"),S$5&lt;=INDIRECT("'Enter Data Here'!"&amp;HLOOKUP($B8,'Enter Data Here'!$5:$6,2,0)&amp;"$11")),$B8,IF(AND(S$5&gt;=INDIRECT("'Enter Data Here'!"&amp;HLOOKUP($B8,'Enter Data Here'!$5:$6,2,0)&amp;"$13"),S$5&lt;=INDIRECT("'Enter Data Here'!"&amp;HLOOKUP($B8,'Enter Data Here'!$5:$6,2,0)&amp;"$14")),$B8,IF(AND(S$5&gt;=INDIRECT("'Enter Data Here'!"&amp;HLOOKUP($B8,'Enter Data Here'!$5:$6,2,0)&amp;"$16"),S$5&lt;=INDIRECT("'Enter Data Here'!"&amp;HLOOKUP($B8,'Enter Data Here'!$5:$6,2,0)&amp;"$17")),$B8,IF(AND(S$5&gt;=INDIRECT("'Enter Data Here'!"&amp;HLOOKUP($B8,'Enter Data Here'!$5:$6,2,0)&amp;"$19"),S$5&lt;=INDIRECT("'Enter Data Here'!"&amp;HLOOKUP($B8,'Enter Data Here'!$5:$6,2,0)&amp;"$20")),$B8,"")))))</f>
        <v/>
      </c>
      <c r="T8" s="54" t="str" cm="1">
        <f t="array" aca="1" ref="T8" ca="1">IF(AND(T$5&gt;=INDIRECT("'Enter Data Here'!"&amp;HLOOKUP($B8,'Enter Data Here'!$5:$6,2,0)&amp;"$7"),T$5&lt;=INDIRECT("'Enter Data Here'!"&amp;HLOOKUP($B8,'Enter Data Here'!$5:$6,2,0)&amp;"$8")),$B8,IF(AND(T$5&gt;=INDIRECT("'Enter Data Here'!"&amp;HLOOKUP($B8,'Enter Data Here'!$5:$6,2,0)&amp;"$10"),T$5&lt;=INDIRECT("'Enter Data Here'!"&amp;HLOOKUP($B8,'Enter Data Here'!$5:$6,2,0)&amp;"$11")),$B8,IF(AND(T$5&gt;=INDIRECT("'Enter Data Here'!"&amp;HLOOKUP($B8,'Enter Data Here'!$5:$6,2,0)&amp;"$13"),T$5&lt;=INDIRECT("'Enter Data Here'!"&amp;HLOOKUP($B8,'Enter Data Here'!$5:$6,2,0)&amp;"$14")),$B8,IF(AND(T$5&gt;=INDIRECT("'Enter Data Here'!"&amp;HLOOKUP($B8,'Enter Data Here'!$5:$6,2,0)&amp;"$16"),T$5&lt;=INDIRECT("'Enter Data Here'!"&amp;HLOOKUP($B8,'Enter Data Here'!$5:$6,2,0)&amp;"$17")),$B8,IF(AND(T$5&gt;=INDIRECT("'Enter Data Here'!"&amp;HLOOKUP($B8,'Enter Data Here'!$5:$6,2,0)&amp;"$19"),T$5&lt;=INDIRECT("'Enter Data Here'!"&amp;HLOOKUP($B8,'Enter Data Here'!$5:$6,2,0)&amp;"$20")),$B8,"")))))</f>
        <v>Waseem Zeitouni</v>
      </c>
      <c r="U8" s="54" t="str" cm="1">
        <f t="array" aca="1" ref="U8" ca="1">IF(AND(U$5&gt;=INDIRECT("'Enter Data Here'!"&amp;HLOOKUP($B8,'Enter Data Here'!$5:$6,2,0)&amp;"$7"),U$5&lt;=INDIRECT("'Enter Data Here'!"&amp;HLOOKUP($B8,'Enter Data Here'!$5:$6,2,0)&amp;"$8")),$B8,IF(AND(U$5&gt;=INDIRECT("'Enter Data Here'!"&amp;HLOOKUP($B8,'Enter Data Here'!$5:$6,2,0)&amp;"$10"),U$5&lt;=INDIRECT("'Enter Data Here'!"&amp;HLOOKUP($B8,'Enter Data Here'!$5:$6,2,0)&amp;"$11")),$B8,IF(AND(U$5&gt;=INDIRECT("'Enter Data Here'!"&amp;HLOOKUP($B8,'Enter Data Here'!$5:$6,2,0)&amp;"$13"),U$5&lt;=INDIRECT("'Enter Data Here'!"&amp;HLOOKUP($B8,'Enter Data Here'!$5:$6,2,0)&amp;"$14")),$B8,IF(AND(U$5&gt;=INDIRECT("'Enter Data Here'!"&amp;HLOOKUP($B8,'Enter Data Here'!$5:$6,2,0)&amp;"$16"),U$5&lt;=INDIRECT("'Enter Data Here'!"&amp;HLOOKUP($B8,'Enter Data Here'!$5:$6,2,0)&amp;"$17")),$B8,IF(AND(U$5&gt;=INDIRECT("'Enter Data Here'!"&amp;HLOOKUP($B8,'Enter Data Here'!$5:$6,2,0)&amp;"$19"),U$5&lt;=INDIRECT("'Enter Data Here'!"&amp;HLOOKUP($B8,'Enter Data Here'!$5:$6,2,0)&amp;"$20")),$B8,"")))))</f>
        <v>Waseem Zeitouni</v>
      </c>
      <c r="V8" s="54" t="str" cm="1">
        <f t="array" aca="1" ref="V8" ca="1">IF(AND(V$5&gt;=INDIRECT("'Enter Data Here'!"&amp;HLOOKUP($B8,'Enter Data Here'!$5:$6,2,0)&amp;"$7"),V$5&lt;=INDIRECT("'Enter Data Here'!"&amp;HLOOKUP($B8,'Enter Data Here'!$5:$6,2,0)&amp;"$8")),$B8,IF(AND(V$5&gt;=INDIRECT("'Enter Data Here'!"&amp;HLOOKUP($B8,'Enter Data Here'!$5:$6,2,0)&amp;"$10"),V$5&lt;=INDIRECT("'Enter Data Here'!"&amp;HLOOKUP($B8,'Enter Data Here'!$5:$6,2,0)&amp;"$11")),$B8,IF(AND(V$5&gt;=INDIRECT("'Enter Data Here'!"&amp;HLOOKUP($B8,'Enter Data Here'!$5:$6,2,0)&amp;"$13"),V$5&lt;=INDIRECT("'Enter Data Here'!"&amp;HLOOKUP($B8,'Enter Data Here'!$5:$6,2,0)&amp;"$14")),$B8,IF(AND(V$5&gt;=INDIRECT("'Enter Data Here'!"&amp;HLOOKUP($B8,'Enter Data Here'!$5:$6,2,0)&amp;"$16"),V$5&lt;=INDIRECT("'Enter Data Here'!"&amp;HLOOKUP($B8,'Enter Data Here'!$5:$6,2,0)&amp;"$17")),$B8,IF(AND(V$5&gt;=INDIRECT("'Enter Data Here'!"&amp;HLOOKUP($B8,'Enter Data Here'!$5:$6,2,0)&amp;"$19"),V$5&lt;=INDIRECT("'Enter Data Here'!"&amp;HLOOKUP($B8,'Enter Data Here'!$5:$6,2,0)&amp;"$20")),$B8,"")))))</f>
        <v>Waseem Zeitouni</v>
      </c>
      <c r="W8" s="54" t="str" cm="1">
        <f t="array" aca="1" ref="W8" ca="1">IF(AND(W$5&gt;=INDIRECT("'Enter Data Here'!"&amp;HLOOKUP($B8,'Enter Data Here'!$5:$6,2,0)&amp;"$7"),W$5&lt;=INDIRECT("'Enter Data Here'!"&amp;HLOOKUP($B8,'Enter Data Here'!$5:$6,2,0)&amp;"$8")),$B8,IF(AND(W$5&gt;=INDIRECT("'Enter Data Here'!"&amp;HLOOKUP($B8,'Enter Data Here'!$5:$6,2,0)&amp;"$10"),W$5&lt;=INDIRECT("'Enter Data Here'!"&amp;HLOOKUP($B8,'Enter Data Here'!$5:$6,2,0)&amp;"$11")),$B8,IF(AND(W$5&gt;=INDIRECT("'Enter Data Here'!"&amp;HLOOKUP($B8,'Enter Data Here'!$5:$6,2,0)&amp;"$13"),W$5&lt;=INDIRECT("'Enter Data Here'!"&amp;HLOOKUP($B8,'Enter Data Here'!$5:$6,2,0)&amp;"$14")),$B8,IF(AND(W$5&gt;=INDIRECT("'Enter Data Here'!"&amp;HLOOKUP($B8,'Enter Data Here'!$5:$6,2,0)&amp;"$16"),W$5&lt;=INDIRECT("'Enter Data Here'!"&amp;HLOOKUP($B8,'Enter Data Here'!$5:$6,2,0)&amp;"$17")),$B8,IF(AND(W$5&gt;=INDIRECT("'Enter Data Here'!"&amp;HLOOKUP($B8,'Enter Data Here'!$5:$6,2,0)&amp;"$19"),W$5&lt;=INDIRECT("'Enter Data Here'!"&amp;HLOOKUP($B8,'Enter Data Here'!$5:$6,2,0)&amp;"$20")),$B8,"")))))</f>
        <v>Waseem Zeitouni</v>
      </c>
      <c r="X8" s="54" t="str" cm="1">
        <f t="array" aca="1" ref="X8" ca="1">IF(AND(X$5&gt;=INDIRECT("'Enter Data Here'!"&amp;HLOOKUP($B8,'Enter Data Here'!$5:$6,2,0)&amp;"$7"),X$5&lt;=INDIRECT("'Enter Data Here'!"&amp;HLOOKUP($B8,'Enter Data Here'!$5:$6,2,0)&amp;"$8")),$B8,IF(AND(X$5&gt;=INDIRECT("'Enter Data Here'!"&amp;HLOOKUP($B8,'Enter Data Here'!$5:$6,2,0)&amp;"$10"),X$5&lt;=INDIRECT("'Enter Data Here'!"&amp;HLOOKUP($B8,'Enter Data Here'!$5:$6,2,0)&amp;"$11")),$B8,IF(AND(X$5&gt;=INDIRECT("'Enter Data Here'!"&amp;HLOOKUP($B8,'Enter Data Here'!$5:$6,2,0)&amp;"$13"),X$5&lt;=INDIRECT("'Enter Data Here'!"&amp;HLOOKUP($B8,'Enter Data Here'!$5:$6,2,0)&amp;"$14")),$B8,IF(AND(X$5&gt;=INDIRECT("'Enter Data Here'!"&amp;HLOOKUP($B8,'Enter Data Here'!$5:$6,2,0)&amp;"$16"),X$5&lt;=INDIRECT("'Enter Data Here'!"&amp;HLOOKUP($B8,'Enter Data Here'!$5:$6,2,0)&amp;"$17")),$B8,IF(AND(X$5&gt;=INDIRECT("'Enter Data Here'!"&amp;HLOOKUP($B8,'Enter Data Here'!$5:$6,2,0)&amp;"$19"),X$5&lt;=INDIRECT("'Enter Data Here'!"&amp;HLOOKUP($B8,'Enter Data Here'!$5:$6,2,0)&amp;"$20")),$B8,"")))))</f>
        <v>Waseem Zeitouni</v>
      </c>
      <c r="Y8" s="54" t="str" cm="1">
        <f t="array" aca="1" ref="Y8" ca="1">IF(AND(Y$5&gt;=INDIRECT("'Enter Data Here'!"&amp;HLOOKUP($B8,'Enter Data Here'!$5:$6,2,0)&amp;"$7"),Y$5&lt;=INDIRECT("'Enter Data Here'!"&amp;HLOOKUP($B8,'Enter Data Here'!$5:$6,2,0)&amp;"$8")),$B8,IF(AND(Y$5&gt;=INDIRECT("'Enter Data Here'!"&amp;HLOOKUP($B8,'Enter Data Here'!$5:$6,2,0)&amp;"$10"),Y$5&lt;=INDIRECT("'Enter Data Here'!"&amp;HLOOKUP($B8,'Enter Data Here'!$5:$6,2,0)&amp;"$11")),$B8,IF(AND(Y$5&gt;=INDIRECT("'Enter Data Here'!"&amp;HLOOKUP($B8,'Enter Data Here'!$5:$6,2,0)&amp;"$13"),Y$5&lt;=INDIRECT("'Enter Data Here'!"&amp;HLOOKUP($B8,'Enter Data Here'!$5:$6,2,0)&amp;"$14")),$B8,IF(AND(Y$5&gt;=INDIRECT("'Enter Data Here'!"&amp;HLOOKUP($B8,'Enter Data Here'!$5:$6,2,0)&amp;"$16"),Y$5&lt;=INDIRECT("'Enter Data Here'!"&amp;HLOOKUP($B8,'Enter Data Here'!$5:$6,2,0)&amp;"$17")),$B8,IF(AND(Y$5&gt;=INDIRECT("'Enter Data Here'!"&amp;HLOOKUP($B8,'Enter Data Here'!$5:$6,2,0)&amp;"$19"),Y$5&lt;=INDIRECT("'Enter Data Here'!"&amp;HLOOKUP($B8,'Enter Data Here'!$5:$6,2,0)&amp;"$20")),$B8,"")))))</f>
        <v>Waseem Zeitouni</v>
      </c>
      <c r="Z8" s="54" t="str" cm="1">
        <f t="array" aca="1" ref="Z8" ca="1">IF(AND(Z$5&gt;=INDIRECT("'Enter Data Here'!"&amp;HLOOKUP($B8,'Enter Data Here'!$5:$6,2,0)&amp;"$7"),Z$5&lt;=INDIRECT("'Enter Data Here'!"&amp;HLOOKUP($B8,'Enter Data Here'!$5:$6,2,0)&amp;"$8")),$B8,IF(AND(Z$5&gt;=INDIRECT("'Enter Data Here'!"&amp;HLOOKUP($B8,'Enter Data Here'!$5:$6,2,0)&amp;"$10"),Z$5&lt;=INDIRECT("'Enter Data Here'!"&amp;HLOOKUP($B8,'Enter Data Here'!$5:$6,2,0)&amp;"$11")),$B8,IF(AND(Z$5&gt;=INDIRECT("'Enter Data Here'!"&amp;HLOOKUP($B8,'Enter Data Here'!$5:$6,2,0)&amp;"$13"),Z$5&lt;=INDIRECT("'Enter Data Here'!"&amp;HLOOKUP($B8,'Enter Data Here'!$5:$6,2,0)&amp;"$14")),$B8,IF(AND(Z$5&gt;=INDIRECT("'Enter Data Here'!"&amp;HLOOKUP($B8,'Enter Data Here'!$5:$6,2,0)&amp;"$16"),Z$5&lt;=INDIRECT("'Enter Data Here'!"&amp;HLOOKUP($B8,'Enter Data Here'!$5:$6,2,0)&amp;"$17")),$B8,IF(AND(Z$5&gt;=INDIRECT("'Enter Data Here'!"&amp;HLOOKUP($B8,'Enter Data Here'!$5:$6,2,0)&amp;"$19"),Z$5&lt;=INDIRECT("'Enter Data Here'!"&amp;HLOOKUP($B8,'Enter Data Here'!$5:$6,2,0)&amp;"$20")),$B8,"")))))</f>
        <v>Waseem Zeitouni</v>
      </c>
      <c r="AA8" s="54" t="str" cm="1">
        <f t="array" aca="1" ref="AA8" ca="1">IF(AND(AA$5&gt;=INDIRECT("'Enter Data Here'!"&amp;HLOOKUP($B8,'Enter Data Here'!$5:$6,2,0)&amp;"$7"),AA$5&lt;=INDIRECT("'Enter Data Here'!"&amp;HLOOKUP($B8,'Enter Data Here'!$5:$6,2,0)&amp;"$8")),$B8,IF(AND(AA$5&gt;=INDIRECT("'Enter Data Here'!"&amp;HLOOKUP($B8,'Enter Data Here'!$5:$6,2,0)&amp;"$10"),AA$5&lt;=INDIRECT("'Enter Data Here'!"&amp;HLOOKUP($B8,'Enter Data Here'!$5:$6,2,0)&amp;"$11")),$B8,IF(AND(AA$5&gt;=INDIRECT("'Enter Data Here'!"&amp;HLOOKUP($B8,'Enter Data Here'!$5:$6,2,0)&amp;"$13"),AA$5&lt;=INDIRECT("'Enter Data Here'!"&amp;HLOOKUP($B8,'Enter Data Here'!$5:$6,2,0)&amp;"$14")),$B8,IF(AND(AA$5&gt;=INDIRECT("'Enter Data Here'!"&amp;HLOOKUP($B8,'Enter Data Here'!$5:$6,2,0)&amp;"$16"),AA$5&lt;=INDIRECT("'Enter Data Here'!"&amp;HLOOKUP($B8,'Enter Data Here'!$5:$6,2,0)&amp;"$17")),$B8,IF(AND(AA$5&gt;=INDIRECT("'Enter Data Here'!"&amp;HLOOKUP($B8,'Enter Data Here'!$5:$6,2,0)&amp;"$19"),AA$5&lt;=INDIRECT("'Enter Data Here'!"&amp;HLOOKUP($B8,'Enter Data Here'!$5:$6,2,0)&amp;"$20")),$B8,"")))))</f>
        <v>Waseem Zeitouni</v>
      </c>
      <c r="AB8" s="54" t="str" cm="1">
        <f t="array" aca="1" ref="AB8" ca="1">IF(AND(AB$5&gt;=INDIRECT("'Enter Data Here'!"&amp;HLOOKUP($B8,'Enter Data Here'!$5:$6,2,0)&amp;"$7"),AB$5&lt;=INDIRECT("'Enter Data Here'!"&amp;HLOOKUP($B8,'Enter Data Here'!$5:$6,2,0)&amp;"$8")),$B8,IF(AND(AB$5&gt;=INDIRECT("'Enter Data Here'!"&amp;HLOOKUP($B8,'Enter Data Here'!$5:$6,2,0)&amp;"$10"),AB$5&lt;=INDIRECT("'Enter Data Here'!"&amp;HLOOKUP($B8,'Enter Data Here'!$5:$6,2,0)&amp;"$11")),$B8,IF(AND(AB$5&gt;=INDIRECT("'Enter Data Here'!"&amp;HLOOKUP($B8,'Enter Data Here'!$5:$6,2,0)&amp;"$13"),AB$5&lt;=INDIRECT("'Enter Data Here'!"&amp;HLOOKUP($B8,'Enter Data Here'!$5:$6,2,0)&amp;"$14")),$B8,IF(AND(AB$5&gt;=INDIRECT("'Enter Data Here'!"&amp;HLOOKUP($B8,'Enter Data Here'!$5:$6,2,0)&amp;"$16"),AB$5&lt;=INDIRECT("'Enter Data Here'!"&amp;HLOOKUP($B8,'Enter Data Here'!$5:$6,2,0)&amp;"$17")),$B8,IF(AND(AB$5&gt;=INDIRECT("'Enter Data Here'!"&amp;HLOOKUP($B8,'Enter Data Here'!$5:$6,2,0)&amp;"$19"),AB$5&lt;=INDIRECT("'Enter Data Here'!"&amp;HLOOKUP($B8,'Enter Data Here'!$5:$6,2,0)&amp;"$20")),$B8,"")))))</f>
        <v>Waseem Zeitouni</v>
      </c>
      <c r="AC8" s="54" t="str" cm="1">
        <f t="array" aca="1" ref="AC8" ca="1">IF(AND(AC$5&gt;=INDIRECT("'Enter Data Here'!"&amp;HLOOKUP($B8,'Enter Data Here'!$5:$6,2,0)&amp;"$7"),AC$5&lt;=INDIRECT("'Enter Data Here'!"&amp;HLOOKUP($B8,'Enter Data Here'!$5:$6,2,0)&amp;"$8")),$B8,IF(AND(AC$5&gt;=INDIRECT("'Enter Data Here'!"&amp;HLOOKUP($B8,'Enter Data Here'!$5:$6,2,0)&amp;"$10"),AC$5&lt;=INDIRECT("'Enter Data Here'!"&amp;HLOOKUP($B8,'Enter Data Here'!$5:$6,2,0)&amp;"$11")),$B8,IF(AND(AC$5&gt;=INDIRECT("'Enter Data Here'!"&amp;HLOOKUP($B8,'Enter Data Here'!$5:$6,2,0)&amp;"$13"),AC$5&lt;=INDIRECT("'Enter Data Here'!"&amp;HLOOKUP($B8,'Enter Data Here'!$5:$6,2,0)&amp;"$14")),$B8,IF(AND(AC$5&gt;=INDIRECT("'Enter Data Here'!"&amp;HLOOKUP($B8,'Enter Data Here'!$5:$6,2,0)&amp;"$16"),AC$5&lt;=INDIRECT("'Enter Data Here'!"&amp;HLOOKUP($B8,'Enter Data Here'!$5:$6,2,0)&amp;"$17")),$B8,IF(AND(AC$5&gt;=INDIRECT("'Enter Data Here'!"&amp;HLOOKUP($B8,'Enter Data Here'!$5:$6,2,0)&amp;"$19"),AC$5&lt;=INDIRECT("'Enter Data Here'!"&amp;HLOOKUP($B8,'Enter Data Here'!$5:$6,2,0)&amp;"$20")),$B8,"")))))</f>
        <v>Waseem Zeitouni</v>
      </c>
      <c r="AD8" s="54" t="str" cm="1">
        <f t="array" aca="1" ref="AD8" ca="1">IF(AND(AD$5&gt;=INDIRECT("'Enter Data Here'!"&amp;HLOOKUP($B8,'Enter Data Here'!$5:$6,2,0)&amp;"$7"),AD$5&lt;=INDIRECT("'Enter Data Here'!"&amp;HLOOKUP($B8,'Enter Data Here'!$5:$6,2,0)&amp;"$8")),$B8,IF(AND(AD$5&gt;=INDIRECT("'Enter Data Here'!"&amp;HLOOKUP($B8,'Enter Data Here'!$5:$6,2,0)&amp;"$10"),AD$5&lt;=INDIRECT("'Enter Data Here'!"&amp;HLOOKUP($B8,'Enter Data Here'!$5:$6,2,0)&amp;"$11")),$B8,IF(AND(AD$5&gt;=INDIRECT("'Enter Data Here'!"&amp;HLOOKUP($B8,'Enter Data Here'!$5:$6,2,0)&amp;"$13"),AD$5&lt;=INDIRECT("'Enter Data Here'!"&amp;HLOOKUP($B8,'Enter Data Here'!$5:$6,2,0)&amp;"$14")),$B8,IF(AND(AD$5&gt;=INDIRECT("'Enter Data Here'!"&amp;HLOOKUP($B8,'Enter Data Here'!$5:$6,2,0)&amp;"$16"),AD$5&lt;=INDIRECT("'Enter Data Here'!"&amp;HLOOKUP($B8,'Enter Data Here'!$5:$6,2,0)&amp;"$17")),$B8,IF(AND(AD$5&gt;=INDIRECT("'Enter Data Here'!"&amp;HLOOKUP($B8,'Enter Data Here'!$5:$6,2,0)&amp;"$19"),AD$5&lt;=INDIRECT("'Enter Data Here'!"&amp;HLOOKUP($B8,'Enter Data Here'!$5:$6,2,0)&amp;"$20")),$B8,"")))))</f>
        <v>Waseem Zeitouni</v>
      </c>
      <c r="AE8" s="54" t="str" cm="1">
        <f t="array" aca="1" ref="AE8" ca="1">IF(AND(AE$5&gt;=INDIRECT("'Enter Data Here'!"&amp;HLOOKUP($B8,'Enter Data Here'!$5:$6,2,0)&amp;"$7"),AE$5&lt;=INDIRECT("'Enter Data Here'!"&amp;HLOOKUP($B8,'Enter Data Here'!$5:$6,2,0)&amp;"$8")),$B8,IF(AND(AE$5&gt;=INDIRECT("'Enter Data Here'!"&amp;HLOOKUP($B8,'Enter Data Here'!$5:$6,2,0)&amp;"$10"),AE$5&lt;=INDIRECT("'Enter Data Here'!"&amp;HLOOKUP($B8,'Enter Data Here'!$5:$6,2,0)&amp;"$11")),$B8,IF(AND(AE$5&gt;=INDIRECT("'Enter Data Here'!"&amp;HLOOKUP($B8,'Enter Data Here'!$5:$6,2,0)&amp;"$13"),AE$5&lt;=INDIRECT("'Enter Data Here'!"&amp;HLOOKUP($B8,'Enter Data Here'!$5:$6,2,0)&amp;"$14")),$B8,IF(AND(AE$5&gt;=INDIRECT("'Enter Data Here'!"&amp;HLOOKUP($B8,'Enter Data Here'!$5:$6,2,0)&amp;"$16"),AE$5&lt;=INDIRECT("'Enter Data Here'!"&amp;HLOOKUP($B8,'Enter Data Here'!$5:$6,2,0)&amp;"$17")),$B8,IF(AND(AE$5&gt;=INDIRECT("'Enter Data Here'!"&amp;HLOOKUP($B8,'Enter Data Here'!$5:$6,2,0)&amp;"$19"),AE$5&lt;=INDIRECT("'Enter Data Here'!"&amp;HLOOKUP($B8,'Enter Data Here'!$5:$6,2,0)&amp;"$20")),$B8,"")))))</f>
        <v>Waseem Zeitouni</v>
      </c>
      <c r="AF8" s="54" t="str" cm="1">
        <f t="array" aca="1" ref="AF8" ca="1">IF(AND(AF$5&gt;=INDIRECT("'Enter Data Here'!"&amp;HLOOKUP($B8,'Enter Data Here'!$5:$6,2,0)&amp;"$7"),AF$5&lt;=INDIRECT("'Enter Data Here'!"&amp;HLOOKUP($B8,'Enter Data Here'!$5:$6,2,0)&amp;"$8")),$B8,IF(AND(AF$5&gt;=INDIRECT("'Enter Data Here'!"&amp;HLOOKUP($B8,'Enter Data Here'!$5:$6,2,0)&amp;"$10"),AF$5&lt;=INDIRECT("'Enter Data Here'!"&amp;HLOOKUP($B8,'Enter Data Here'!$5:$6,2,0)&amp;"$11")),$B8,IF(AND(AF$5&gt;=INDIRECT("'Enter Data Here'!"&amp;HLOOKUP($B8,'Enter Data Here'!$5:$6,2,0)&amp;"$13"),AF$5&lt;=INDIRECT("'Enter Data Here'!"&amp;HLOOKUP($B8,'Enter Data Here'!$5:$6,2,0)&amp;"$14")),$B8,IF(AND(AF$5&gt;=INDIRECT("'Enter Data Here'!"&amp;HLOOKUP($B8,'Enter Data Here'!$5:$6,2,0)&amp;"$16"),AF$5&lt;=INDIRECT("'Enter Data Here'!"&amp;HLOOKUP($B8,'Enter Data Here'!$5:$6,2,0)&amp;"$17")),$B8,IF(AND(AF$5&gt;=INDIRECT("'Enter Data Here'!"&amp;HLOOKUP($B8,'Enter Data Here'!$5:$6,2,0)&amp;"$19"),AF$5&lt;=INDIRECT("'Enter Data Here'!"&amp;HLOOKUP($B8,'Enter Data Here'!$5:$6,2,0)&amp;"$20")),$B8,"")))))</f>
        <v>Waseem Zeitouni</v>
      </c>
      <c r="AG8" s="54" t="str" cm="1">
        <f t="array" aca="1" ref="AG8" ca="1">IF(AND(AG$5&gt;=INDIRECT("'Enter Data Here'!"&amp;HLOOKUP($B8,'Enter Data Here'!$5:$6,2,0)&amp;"$7"),AG$5&lt;=INDIRECT("'Enter Data Here'!"&amp;HLOOKUP($B8,'Enter Data Here'!$5:$6,2,0)&amp;"$8")),$B8,IF(AND(AG$5&gt;=INDIRECT("'Enter Data Here'!"&amp;HLOOKUP($B8,'Enter Data Here'!$5:$6,2,0)&amp;"$10"),AG$5&lt;=INDIRECT("'Enter Data Here'!"&amp;HLOOKUP($B8,'Enter Data Here'!$5:$6,2,0)&amp;"$11")),$B8,IF(AND(AG$5&gt;=INDIRECT("'Enter Data Here'!"&amp;HLOOKUP($B8,'Enter Data Here'!$5:$6,2,0)&amp;"$13"),AG$5&lt;=INDIRECT("'Enter Data Here'!"&amp;HLOOKUP($B8,'Enter Data Here'!$5:$6,2,0)&amp;"$14")),$B8,IF(AND(AG$5&gt;=INDIRECT("'Enter Data Here'!"&amp;HLOOKUP($B8,'Enter Data Here'!$5:$6,2,0)&amp;"$16"),AG$5&lt;=INDIRECT("'Enter Data Here'!"&amp;HLOOKUP($B8,'Enter Data Here'!$5:$6,2,0)&amp;"$17")),$B8,IF(AND(AG$5&gt;=INDIRECT("'Enter Data Here'!"&amp;HLOOKUP($B8,'Enter Data Here'!$5:$6,2,0)&amp;"$19"),AG$5&lt;=INDIRECT("'Enter Data Here'!"&amp;HLOOKUP($B8,'Enter Data Here'!$5:$6,2,0)&amp;"$20")),$B8,"")))))</f>
        <v>Waseem Zeitouni</v>
      </c>
      <c r="AH8" s="54" t="str" cm="1">
        <f t="array" aca="1" ref="AH8" ca="1">IF(AND(AH$5&gt;=INDIRECT("'Enter Data Here'!"&amp;HLOOKUP($B8,'Enter Data Here'!$5:$6,2,0)&amp;"$7"),AH$5&lt;=INDIRECT("'Enter Data Here'!"&amp;HLOOKUP($B8,'Enter Data Here'!$5:$6,2,0)&amp;"$8")),$B8,IF(AND(AH$5&gt;=INDIRECT("'Enter Data Here'!"&amp;HLOOKUP($B8,'Enter Data Here'!$5:$6,2,0)&amp;"$10"),AH$5&lt;=INDIRECT("'Enter Data Here'!"&amp;HLOOKUP($B8,'Enter Data Here'!$5:$6,2,0)&amp;"$11")),$B8,IF(AND(AH$5&gt;=INDIRECT("'Enter Data Here'!"&amp;HLOOKUP($B8,'Enter Data Here'!$5:$6,2,0)&amp;"$13"),AH$5&lt;=INDIRECT("'Enter Data Here'!"&amp;HLOOKUP($B8,'Enter Data Here'!$5:$6,2,0)&amp;"$14")),$B8,IF(AND(AH$5&gt;=INDIRECT("'Enter Data Here'!"&amp;HLOOKUP($B8,'Enter Data Here'!$5:$6,2,0)&amp;"$16"),AH$5&lt;=INDIRECT("'Enter Data Here'!"&amp;HLOOKUP($B8,'Enter Data Here'!$5:$6,2,0)&amp;"$17")),$B8,IF(AND(AH$5&gt;=INDIRECT("'Enter Data Here'!"&amp;HLOOKUP($B8,'Enter Data Here'!$5:$6,2,0)&amp;"$19"),AH$5&lt;=INDIRECT("'Enter Data Here'!"&amp;HLOOKUP($B8,'Enter Data Here'!$5:$6,2,0)&amp;"$20")),$B8,"")))))</f>
        <v>Waseem Zeitouni</v>
      </c>
      <c r="AI8" s="54" t="str" cm="1">
        <f t="array" aca="1" ref="AI8" ca="1">IF(AND(AI$5&gt;=INDIRECT("'Enter Data Here'!"&amp;HLOOKUP($B8,'Enter Data Here'!$5:$6,2,0)&amp;"$7"),AI$5&lt;=INDIRECT("'Enter Data Here'!"&amp;HLOOKUP($B8,'Enter Data Here'!$5:$6,2,0)&amp;"$8")),$B8,IF(AND(AI$5&gt;=INDIRECT("'Enter Data Here'!"&amp;HLOOKUP($B8,'Enter Data Here'!$5:$6,2,0)&amp;"$10"),AI$5&lt;=INDIRECT("'Enter Data Here'!"&amp;HLOOKUP($B8,'Enter Data Here'!$5:$6,2,0)&amp;"$11")),$B8,IF(AND(AI$5&gt;=INDIRECT("'Enter Data Here'!"&amp;HLOOKUP($B8,'Enter Data Here'!$5:$6,2,0)&amp;"$13"),AI$5&lt;=INDIRECT("'Enter Data Here'!"&amp;HLOOKUP($B8,'Enter Data Here'!$5:$6,2,0)&amp;"$14")),$B8,IF(AND(AI$5&gt;=INDIRECT("'Enter Data Here'!"&amp;HLOOKUP($B8,'Enter Data Here'!$5:$6,2,0)&amp;"$16"),AI$5&lt;=INDIRECT("'Enter Data Here'!"&amp;HLOOKUP($B8,'Enter Data Here'!$5:$6,2,0)&amp;"$17")),$B8,IF(AND(AI$5&gt;=INDIRECT("'Enter Data Here'!"&amp;HLOOKUP($B8,'Enter Data Here'!$5:$6,2,0)&amp;"$19"),AI$5&lt;=INDIRECT("'Enter Data Here'!"&amp;HLOOKUP($B8,'Enter Data Here'!$5:$6,2,0)&amp;"$20")),$B8,"")))))</f>
        <v>Waseem Zeitouni</v>
      </c>
      <c r="AJ8" s="54" t="str" cm="1">
        <f t="array" aca="1" ref="AJ8" ca="1">IF(AND(AJ$5&gt;=INDIRECT("'Enter Data Here'!"&amp;HLOOKUP($B8,'Enter Data Here'!$5:$6,2,0)&amp;"$7"),AJ$5&lt;=INDIRECT("'Enter Data Here'!"&amp;HLOOKUP($B8,'Enter Data Here'!$5:$6,2,0)&amp;"$8")),$B8,IF(AND(AJ$5&gt;=INDIRECT("'Enter Data Here'!"&amp;HLOOKUP($B8,'Enter Data Here'!$5:$6,2,0)&amp;"$10"),AJ$5&lt;=INDIRECT("'Enter Data Here'!"&amp;HLOOKUP($B8,'Enter Data Here'!$5:$6,2,0)&amp;"$11")),$B8,IF(AND(AJ$5&gt;=INDIRECT("'Enter Data Here'!"&amp;HLOOKUP($B8,'Enter Data Here'!$5:$6,2,0)&amp;"$13"),AJ$5&lt;=INDIRECT("'Enter Data Here'!"&amp;HLOOKUP($B8,'Enter Data Here'!$5:$6,2,0)&amp;"$14")),$B8,IF(AND(AJ$5&gt;=INDIRECT("'Enter Data Here'!"&amp;HLOOKUP($B8,'Enter Data Here'!$5:$6,2,0)&amp;"$16"),AJ$5&lt;=INDIRECT("'Enter Data Here'!"&amp;HLOOKUP($B8,'Enter Data Here'!$5:$6,2,0)&amp;"$17")),$B8,IF(AND(AJ$5&gt;=INDIRECT("'Enter Data Here'!"&amp;HLOOKUP($B8,'Enter Data Here'!$5:$6,2,0)&amp;"$19"),AJ$5&lt;=INDIRECT("'Enter Data Here'!"&amp;HLOOKUP($B8,'Enter Data Here'!$5:$6,2,0)&amp;"$20")),$B8,"")))))</f>
        <v/>
      </c>
    </row>
    <row r="9" spans="2:36 16384:16384" s="40" customFormat="1" ht="30" customHeight="1" thickBot="1">
      <c r="B9" s="52" t="str">
        <f>'Be4 you start'!E22</f>
        <v>Lubna R</v>
      </c>
      <c r="C9" s="53"/>
      <c r="D9" s="88"/>
      <c r="E9" s="53"/>
      <c r="F9" s="54" t="str" cm="1">
        <f t="array" aca="1" ref="F9" ca="1">IF(AND(F$5&gt;=INDIRECT("'Enter Data Here'!"&amp;HLOOKUP($B9,'Enter Data Here'!$5:$6,2,0)&amp;"$7"),F$5&lt;=INDIRECT("'Enter Data Here'!"&amp;HLOOKUP($B9,'Enter Data Here'!$5:$6,2,0)&amp;"$8")),$B9,IF(AND(F$5&gt;=INDIRECT("'Enter Data Here'!"&amp;HLOOKUP($B9,'Enter Data Here'!$5:$6,2,0)&amp;"$10"),F$5&lt;=INDIRECT("'Enter Data Here'!"&amp;HLOOKUP($B9,'Enter Data Here'!$5:$6,2,0)&amp;"$11")),$B9,IF(AND(F$5&gt;=INDIRECT("'Enter Data Here'!"&amp;HLOOKUP($B9,'Enter Data Here'!$5:$6,2,0)&amp;"$13"),F$5&lt;=INDIRECT("'Enter Data Here'!"&amp;HLOOKUP($B9,'Enter Data Here'!$5:$6,2,0)&amp;"$14")),$B9,IF(AND(F$5&gt;=INDIRECT("'Enter Data Here'!"&amp;HLOOKUP($B9,'Enter Data Here'!$5:$6,2,0)&amp;"$16"),F$5&lt;=INDIRECT("'Enter Data Here'!"&amp;HLOOKUP($B9,'Enter Data Here'!$5:$6,2,0)&amp;"$17")),$B9,IF(AND(F$5&gt;=INDIRECT("'Enter Data Here'!"&amp;HLOOKUP($B9,'Enter Data Here'!$5:$6,2,0)&amp;"$19"),F$5&lt;=INDIRECT("'Enter Data Here'!"&amp;HLOOKUP($B9,'Enter Data Here'!$5:$6,2,0)&amp;"$20")),$B9,"")))))</f>
        <v/>
      </c>
      <c r="G9" s="54" t="str" cm="1">
        <f t="array" aca="1" ref="G9" ca="1">IF(AND(G$5&gt;=INDIRECT("'Enter Data Here'!"&amp;HLOOKUP($B9,'Enter Data Here'!$5:$6,2,0)&amp;"$7"),G$5&lt;=INDIRECT("'Enter Data Here'!"&amp;HLOOKUP($B9,'Enter Data Here'!$5:$6,2,0)&amp;"$8")),$B9,IF(AND(G$5&gt;=INDIRECT("'Enter Data Here'!"&amp;HLOOKUP($B9,'Enter Data Here'!$5:$6,2,0)&amp;"$10"),G$5&lt;=INDIRECT("'Enter Data Here'!"&amp;HLOOKUP($B9,'Enter Data Here'!$5:$6,2,0)&amp;"$11")),$B9,IF(AND(G$5&gt;=INDIRECT("'Enter Data Here'!"&amp;HLOOKUP($B9,'Enter Data Here'!$5:$6,2,0)&amp;"$13"),G$5&lt;=INDIRECT("'Enter Data Here'!"&amp;HLOOKUP($B9,'Enter Data Here'!$5:$6,2,0)&amp;"$14")),$B9,IF(AND(G$5&gt;=INDIRECT("'Enter Data Here'!"&amp;HLOOKUP($B9,'Enter Data Here'!$5:$6,2,0)&amp;"$16"),G$5&lt;=INDIRECT("'Enter Data Here'!"&amp;HLOOKUP($B9,'Enter Data Here'!$5:$6,2,0)&amp;"$17")),$B9,IF(AND(G$5&gt;=INDIRECT("'Enter Data Here'!"&amp;HLOOKUP($B9,'Enter Data Here'!$5:$6,2,0)&amp;"$19"),G$5&lt;=INDIRECT("'Enter Data Here'!"&amp;HLOOKUP($B9,'Enter Data Here'!$5:$6,2,0)&amp;"$20")),$B9,"")))))</f>
        <v/>
      </c>
      <c r="H9" s="54" t="str" cm="1">
        <f t="array" aca="1" ref="H9" ca="1">IF(AND(H$5&gt;=INDIRECT("'Enter Data Here'!"&amp;HLOOKUP($B9,'Enter Data Here'!$5:$6,2,0)&amp;"$7"),H$5&lt;=INDIRECT("'Enter Data Here'!"&amp;HLOOKUP($B9,'Enter Data Here'!$5:$6,2,0)&amp;"$8")),$B9,IF(AND(H$5&gt;=INDIRECT("'Enter Data Here'!"&amp;HLOOKUP($B9,'Enter Data Here'!$5:$6,2,0)&amp;"$10"),H$5&lt;=INDIRECT("'Enter Data Here'!"&amp;HLOOKUP($B9,'Enter Data Here'!$5:$6,2,0)&amp;"$11")),$B9,IF(AND(H$5&gt;=INDIRECT("'Enter Data Here'!"&amp;HLOOKUP($B9,'Enter Data Here'!$5:$6,2,0)&amp;"$13"),H$5&lt;=INDIRECT("'Enter Data Here'!"&amp;HLOOKUP($B9,'Enter Data Here'!$5:$6,2,0)&amp;"$14")),$B9,IF(AND(H$5&gt;=INDIRECT("'Enter Data Here'!"&amp;HLOOKUP($B9,'Enter Data Here'!$5:$6,2,0)&amp;"$16"),H$5&lt;=INDIRECT("'Enter Data Here'!"&amp;HLOOKUP($B9,'Enter Data Here'!$5:$6,2,0)&amp;"$17")),$B9,IF(AND(H$5&gt;=INDIRECT("'Enter Data Here'!"&amp;HLOOKUP($B9,'Enter Data Here'!$5:$6,2,0)&amp;"$19"),H$5&lt;=INDIRECT("'Enter Data Here'!"&amp;HLOOKUP($B9,'Enter Data Here'!$5:$6,2,0)&amp;"$20")),$B9,"")))))</f>
        <v/>
      </c>
      <c r="I9" s="54" t="str" cm="1">
        <f t="array" aca="1" ref="I9" ca="1">IF(AND(I$5&gt;=INDIRECT("'Enter Data Here'!"&amp;HLOOKUP($B9,'Enter Data Here'!$5:$6,2,0)&amp;"$7"),I$5&lt;=INDIRECT("'Enter Data Here'!"&amp;HLOOKUP($B9,'Enter Data Here'!$5:$6,2,0)&amp;"$8")),$B9,IF(AND(I$5&gt;=INDIRECT("'Enter Data Here'!"&amp;HLOOKUP($B9,'Enter Data Here'!$5:$6,2,0)&amp;"$10"),I$5&lt;=INDIRECT("'Enter Data Here'!"&amp;HLOOKUP($B9,'Enter Data Here'!$5:$6,2,0)&amp;"$11")),$B9,IF(AND(I$5&gt;=INDIRECT("'Enter Data Here'!"&amp;HLOOKUP($B9,'Enter Data Here'!$5:$6,2,0)&amp;"$13"),I$5&lt;=INDIRECT("'Enter Data Here'!"&amp;HLOOKUP($B9,'Enter Data Here'!$5:$6,2,0)&amp;"$14")),$B9,IF(AND(I$5&gt;=INDIRECT("'Enter Data Here'!"&amp;HLOOKUP($B9,'Enter Data Here'!$5:$6,2,0)&amp;"$16"),I$5&lt;=INDIRECT("'Enter Data Here'!"&amp;HLOOKUP($B9,'Enter Data Here'!$5:$6,2,0)&amp;"$17")),$B9,IF(AND(I$5&gt;=INDIRECT("'Enter Data Here'!"&amp;HLOOKUP($B9,'Enter Data Here'!$5:$6,2,0)&amp;"$19"),I$5&lt;=INDIRECT("'Enter Data Here'!"&amp;HLOOKUP($B9,'Enter Data Here'!$5:$6,2,0)&amp;"$20")),$B9,"")))))</f>
        <v/>
      </c>
      <c r="J9" s="54" t="str" cm="1">
        <f t="array" aca="1" ref="J9" ca="1">IF(AND(J$5&gt;=INDIRECT("'Enter Data Here'!"&amp;HLOOKUP($B9,'Enter Data Here'!$5:$6,2,0)&amp;"$7"),J$5&lt;=INDIRECT("'Enter Data Here'!"&amp;HLOOKUP($B9,'Enter Data Here'!$5:$6,2,0)&amp;"$8")),$B9,IF(AND(J$5&gt;=INDIRECT("'Enter Data Here'!"&amp;HLOOKUP($B9,'Enter Data Here'!$5:$6,2,0)&amp;"$10"),J$5&lt;=INDIRECT("'Enter Data Here'!"&amp;HLOOKUP($B9,'Enter Data Here'!$5:$6,2,0)&amp;"$11")),$B9,IF(AND(J$5&gt;=INDIRECT("'Enter Data Here'!"&amp;HLOOKUP($B9,'Enter Data Here'!$5:$6,2,0)&amp;"$13"),J$5&lt;=INDIRECT("'Enter Data Here'!"&amp;HLOOKUP($B9,'Enter Data Here'!$5:$6,2,0)&amp;"$14")),$B9,IF(AND(J$5&gt;=INDIRECT("'Enter Data Here'!"&amp;HLOOKUP($B9,'Enter Data Here'!$5:$6,2,0)&amp;"$16"),J$5&lt;=INDIRECT("'Enter Data Here'!"&amp;HLOOKUP($B9,'Enter Data Here'!$5:$6,2,0)&amp;"$17")),$B9,IF(AND(J$5&gt;=INDIRECT("'Enter Data Here'!"&amp;HLOOKUP($B9,'Enter Data Here'!$5:$6,2,0)&amp;"$19"),J$5&lt;=INDIRECT("'Enter Data Here'!"&amp;HLOOKUP($B9,'Enter Data Here'!$5:$6,2,0)&amp;"$20")),$B9,"")))))</f>
        <v>Lubna R</v>
      </c>
      <c r="K9" s="54" t="str" cm="1">
        <f t="array" aca="1" ref="K9" ca="1">IF(AND(K$5&gt;=INDIRECT("'Enter Data Here'!"&amp;HLOOKUP($B9,'Enter Data Here'!$5:$6,2,0)&amp;"$7"),K$5&lt;=INDIRECT("'Enter Data Here'!"&amp;HLOOKUP($B9,'Enter Data Here'!$5:$6,2,0)&amp;"$8")),$B9,IF(AND(K$5&gt;=INDIRECT("'Enter Data Here'!"&amp;HLOOKUP($B9,'Enter Data Here'!$5:$6,2,0)&amp;"$10"),K$5&lt;=INDIRECT("'Enter Data Here'!"&amp;HLOOKUP($B9,'Enter Data Here'!$5:$6,2,0)&amp;"$11")),$B9,IF(AND(K$5&gt;=INDIRECT("'Enter Data Here'!"&amp;HLOOKUP($B9,'Enter Data Here'!$5:$6,2,0)&amp;"$13"),K$5&lt;=INDIRECT("'Enter Data Here'!"&amp;HLOOKUP($B9,'Enter Data Here'!$5:$6,2,0)&amp;"$14")),$B9,IF(AND(K$5&gt;=INDIRECT("'Enter Data Here'!"&amp;HLOOKUP($B9,'Enter Data Here'!$5:$6,2,0)&amp;"$16"),K$5&lt;=INDIRECT("'Enter Data Here'!"&amp;HLOOKUP($B9,'Enter Data Here'!$5:$6,2,0)&amp;"$17")),$B9,IF(AND(K$5&gt;=INDIRECT("'Enter Data Here'!"&amp;HLOOKUP($B9,'Enter Data Here'!$5:$6,2,0)&amp;"$19"),K$5&lt;=INDIRECT("'Enter Data Here'!"&amp;HLOOKUP($B9,'Enter Data Here'!$5:$6,2,0)&amp;"$20")),$B9,"")))))</f>
        <v>Lubna R</v>
      </c>
      <c r="L9" s="54" t="str" cm="1">
        <f t="array" aca="1" ref="L9" ca="1">IF(AND(L$5&gt;=INDIRECT("'Enter Data Here'!"&amp;HLOOKUP($B9,'Enter Data Here'!$5:$6,2,0)&amp;"$7"),L$5&lt;=INDIRECT("'Enter Data Here'!"&amp;HLOOKUP($B9,'Enter Data Here'!$5:$6,2,0)&amp;"$8")),$B9,IF(AND(L$5&gt;=INDIRECT("'Enter Data Here'!"&amp;HLOOKUP($B9,'Enter Data Here'!$5:$6,2,0)&amp;"$10"),L$5&lt;=INDIRECT("'Enter Data Here'!"&amp;HLOOKUP($B9,'Enter Data Here'!$5:$6,2,0)&amp;"$11")),$B9,IF(AND(L$5&gt;=INDIRECT("'Enter Data Here'!"&amp;HLOOKUP($B9,'Enter Data Here'!$5:$6,2,0)&amp;"$13"),L$5&lt;=INDIRECT("'Enter Data Here'!"&amp;HLOOKUP($B9,'Enter Data Here'!$5:$6,2,0)&amp;"$14")),$B9,IF(AND(L$5&gt;=INDIRECT("'Enter Data Here'!"&amp;HLOOKUP($B9,'Enter Data Here'!$5:$6,2,0)&amp;"$16"),L$5&lt;=INDIRECT("'Enter Data Here'!"&amp;HLOOKUP($B9,'Enter Data Here'!$5:$6,2,0)&amp;"$17")),$B9,IF(AND(L$5&gt;=INDIRECT("'Enter Data Here'!"&amp;HLOOKUP($B9,'Enter Data Here'!$5:$6,2,0)&amp;"$19"),L$5&lt;=INDIRECT("'Enter Data Here'!"&amp;HLOOKUP($B9,'Enter Data Here'!$5:$6,2,0)&amp;"$20")),$B9,"")))))</f>
        <v>Lubna R</v>
      </c>
      <c r="M9" s="54" t="str" cm="1">
        <f t="array" aca="1" ref="M9" ca="1">IF(AND(M$5&gt;=INDIRECT("'Enter Data Here'!"&amp;HLOOKUP($B9,'Enter Data Here'!$5:$6,2,0)&amp;"$7"),M$5&lt;=INDIRECT("'Enter Data Here'!"&amp;HLOOKUP($B9,'Enter Data Here'!$5:$6,2,0)&amp;"$8")),$B9,IF(AND(M$5&gt;=INDIRECT("'Enter Data Here'!"&amp;HLOOKUP($B9,'Enter Data Here'!$5:$6,2,0)&amp;"$10"),M$5&lt;=INDIRECT("'Enter Data Here'!"&amp;HLOOKUP($B9,'Enter Data Here'!$5:$6,2,0)&amp;"$11")),$B9,IF(AND(M$5&gt;=INDIRECT("'Enter Data Here'!"&amp;HLOOKUP($B9,'Enter Data Here'!$5:$6,2,0)&amp;"$13"),M$5&lt;=INDIRECT("'Enter Data Here'!"&amp;HLOOKUP($B9,'Enter Data Here'!$5:$6,2,0)&amp;"$14")),$B9,IF(AND(M$5&gt;=INDIRECT("'Enter Data Here'!"&amp;HLOOKUP($B9,'Enter Data Here'!$5:$6,2,0)&amp;"$16"),M$5&lt;=INDIRECT("'Enter Data Here'!"&amp;HLOOKUP($B9,'Enter Data Here'!$5:$6,2,0)&amp;"$17")),$B9,IF(AND(M$5&gt;=INDIRECT("'Enter Data Here'!"&amp;HLOOKUP($B9,'Enter Data Here'!$5:$6,2,0)&amp;"$19"),M$5&lt;=INDIRECT("'Enter Data Here'!"&amp;HLOOKUP($B9,'Enter Data Here'!$5:$6,2,0)&amp;"$20")),$B9,"")))))</f>
        <v/>
      </c>
      <c r="N9" s="54" t="str" cm="1">
        <f t="array" aca="1" ref="N9" ca="1">IF(AND(N$5&gt;=INDIRECT("'Enter Data Here'!"&amp;HLOOKUP($B9,'Enter Data Here'!$5:$6,2,0)&amp;"$7"),N$5&lt;=INDIRECT("'Enter Data Here'!"&amp;HLOOKUP($B9,'Enter Data Here'!$5:$6,2,0)&amp;"$8")),$B9,IF(AND(N$5&gt;=INDIRECT("'Enter Data Here'!"&amp;HLOOKUP($B9,'Enter Data Here'!$5:$6,2,0)&amp;"$10"),N$5&lt;=INDIRECT("'Enter Data Here'!"&amp;HLOOKUP($B9,'Enter Data Here'!$5:$6,2,0)&amp;"$11")),$B9,IF(AND(N$5&gt;=INDIRECT("'Enter Data Here'!"&amp;HLOOKUP($B9,'Enter Data Here'!$5:$6,2,0)&amp;"$13"),N$5&lt;=INDIRECT("'Enter Data Here'!"&amp;HLOOKUP($B9,'Enter Data Here'!$5:$6,2,0)&amp;"$14")),$B9,IF(AND(N$5&gt;=INDIRECT("'Enter Data Here'!"&amp;HLOOKUP($B9,'Enter Data Here'!$5:$6,2,0)&amp;"$16"),N$5&lt;=INDIRECT("'Enter Data Here'!"&amp;HLOOKUP($B9,'Enter Data Here'!$5:$6,2,0)&amp;"$17")),$B9,IF(AND(N$5&gt;=INDIRECT("'Enter Data Here'!"&amp;HLOOKUP($B9,'Enter Data Here'!$5:$6,2,0)&amp;"$19"),N$5&lt;=INDIRECT("'Enter Data Here'!"&amp;HLOOKUP($B9,'Enter Data Here'!$5:$6,2,0)&amp;"$20")),$B9,"")))))</f>
        <v/>
      </c>
      <c r="O9" s="54" t="str" cm="1">
        <f t="array" aca="1" ref="O9" ca="1">IF(AND(O$5&gt;=INDIRECT("'Enter Data Here'!"&amp;HLOOKUP($B9,'Enter Data Here'!$5:$6,2,0)&amp;"$7"),O$5&lt;=INDIRECT("'Enter Data Here'!"&amp;HLOOKUP($B9,'Enter Data Here'!$5:$6,2,0)&amp;"$8")),$B9,IF(AND(O$5&gt;=INDIRECT("'Enter Data Here'!"&amp;HLOOKUP($B9,'Enter Data Here'!$5:$6,2,0)&amp;"$10"),O$5&lt;=INDIRECT("'Enter Data Here'!"&amp;HLOOKUP($B9,'Enter Data Here'!$5:$6,2,0)&amp;"$11")),$B9,IF(AND(O$5&gt;=INDIRECT("'Enter Data Here'!"&amp;HLOOKUP($B9,'Enter Data Here'!$5:$6,2,0)&amp;"$13"),O$5&lt;=INDIRECT("'Enter Data Here'!"&amp;HLOOKUP($B9,'Enter Data Here'!$5:$6,2,0)&amp;"$14")),$B9,IF(AND(O$5&gt;=INDIRECT("'Enter Data Here'!"&amp;HLOOKUP($B9,'Enter Data Here'!$5:$6,2,0)&amp;"$16"),O$5&lt;=INDIRECT("'Enter Data Here'!"&amp;HLOOKUP($B9,'Enter Data Here'!$5:$6,2,0)&amp;"$17")),$B9,IF(AND(O$5&gt;=INDIRECT("'Enter Data Here'!"&amp;HLOOKUP($B9,'Enter Data Here'!$5:$6,2,0)&amp;"$19"),O$5&lt;=INDIRECT("'Enter Data Here'!"&amp;HLOOKUP($B9,'Enter Data Here'!$5:$6,2,0)&amp;"$20")),$B9,"")))))</f>
        <v/>
      </c>
      <c r="P9" s="54" t="str" cm="1">
        <f t="array" aca="1" ref="P9" ca="1">IF(AND(P$5&gt;=INDIRECT("'Enter Data Here'!"&amp;HLOOKUP($B9,'Enter Data Here'!$5:$6,2,0)&amp;"$7"),P$5&lt;=INDIRECT("'Enter Data Here'!"&amp;HLOOKUP($B9,'Enter Data Here'!$5:$6,2,0)&amp;"$8")),$B9,IF(AND(P$5&gt;=INDIRECT("'Enter Data Here'!"&amp;HLOOKUP($B9,'Enter Data Here'!$5:$6,2,0)&amp;"$10"),P$5&lt;=INDIRECT("'Enter Data Here'!"&amp;HLOOKUP($B9,'Enter Data Here'!$5:$6,2,0)&amp;"$11")),$B9,IF(AND(P$5&gt;=INDIRECT("'Enter Data Here'!"&amp;HLOOKUP($B9,'Enter Data Here'!$5:$6,2,0)&amp;"$13"),P$5&lt;=INDIRECT("'Enter Data Here'!"&amp;HLOOKUP($B9,'Enter Data Here'!$5:$6,2,0)&amp;"$14")),$B9,IF(AND(P$5&gt;=INDIRECT("'Enter Data Here'!"&amp;HLOOKUP($B9,'Enter Data Here'!$5:$6,2,0)&amp;"$16"),P$5&lt;=INDIRECT("'Enter Data Here'!"&amp;HLOOKUP($B9,'Enter Data Here'!$5:$6,2,0)&amp;"$17")),$B9,IF(AND(P$5&gt;=INDIRECT("'Enter Data Here'!"&amp;HLOOKUP($B9,'Enter Data Here'!$5:$6,2,0)&amp;"$19"),P$5&lt;=INDIRECT("'Enter Data Here'!"&amp;HLOOKUP($B9,'Enter Data Here'!$5:$6,2,0)&amp;"$20")),$B9,"")))))</f>
        <v/>
      </c>
      <c r="Q9" s="54" t="str" cm="1">
        <f t="array" aca="1" ref="Q9" ca="1">IF(AND(Q$5&gt;=INDIRECT("'Enter Data Here'!"&amp;HLOOKUP($B9,'Enter Data Here'!$5:$6,2,0)&amp;"$7"),Q$5&lt;=INDIRECT("'Enter Data Here'!"&amp;HLOOKUP($B9,'Enter Data Here'!$5:$6,2,0)&amp;"$8")),$B9,IF(AND(Q$5&gt;=INDIRECT("'Enter Data Here'!"&amp;HLOOKUP($B9,'Enter Data Here'!$5:$6,2,0)&amp;"$10"),Q$5&lt;=INDIRECT("'Enter Data Here'!"&amp;HLOOKUP($B9,'Enter Data Here'!$5:$6,2,0)&amp;"$11")),$B9,IF(AND(Q$5&gt;=INDIRECT("'Enter Data Here'!"&amp;HLOOKUP($B9,'Enter Data Here'!$5:$6,2,0)&amp;"$13"),Q$5&lt;=INDIRECT("'Enter Data Here'!"&amp;HLOOKUP($B9,'Enter Data Here'!$5:$6,2,0)&amp;"$14")),$B9,IF(AND(Q$5&gt;=INDIRECT("'Enter Data Here'!"&amp;HLOOKUP($B9,'Enter Data Here'!$5:$6,2,0)&amp;"$16"),Q$5&lt;=INDIRECT("'Enter Data Here'!"&amp;HLOOKUP($B9,'Enter Data Here'!$5:$6,2,0)&amp;"$17")),$B9,IF(AND(Q$5&gt;=INDIRECT("'Enter Data Here'!"&amp;HLOOKUP($B9,'Enter Data Here'!$5:$6,2,0)&amp;"$19"),Q$5&lt;=INDIRECT("'Enter Data Here'!"&amp;HLOOKUP($B9,'Enter Data Here'!$5:$6,2,0)&amp;"$20")),$B9,"")))))</f>
        <v/>
      </c>
      <c r="R9" s="54" t="str" cm="1">
        <f t="array" aca="1" ref="R9" ca="1">IF(AND(R$5&gt;=INDIRECT("'Enter Data Here'!"&amp;HLOOKUP($B9,'Enter Data Here'!$5:$6,2,0)&amp;"$7"),R$5&lt;=INDIRECT("'Enter Data Here'!"&amp;HLOOKUP($B9,'Enter Data Here'!$5:$6,2,0)&amp;"$8")),$B9,IF(AND(R$5&gt;=INDIRECT("'Enter Data Here'!"&amp;HLOOKUP($B9,'Enter Data Here'!$5:$6,2,0)&amp;"$10"),R$5&lt;=INDIRECT("'Enter Data Here'!"&amp;HLOOKUP($B9,'Enter Data Here'!$5:$6,2,0)&amp;"$11")),$B9,IF(AND(R$5&gt;=INDIRECT("'Enter Data Here'!"&amp;HLOOKUP($B9,'Enter Data Here'!$5:$6,2,0)&amp;"$13"),R$5&lt;=INDIRECT("'Enter Data Here'!"&amp;HLOOKUP($B9,'Enter Data Here'!$5:$6,2,0)&amp;"$14")),$B9,IF(AND(R$5&gt;=INDIRECT("'Enter Data Here'!"&amp;HLOOKUP($B9,'Enter Data Here'!$5:$6,2,0)&amp;"$16"),R$5&lt;=INDIRECT("'Enter Data Here'!"&amp;HLOOKUP($B9,'Enter Data Here'!$5:$6,2,0)&amp;"$17")),$B9,IF(AND(R$5&gt;=INDIRECT("'Enter Data Here'!"&amp;HLOOKUP($B9,'Enter Data Here'!$5:$6,2,0)&amp;"$19"),R$5&lt;=INDIRECT("'Enter Data Here'!"&amp;HLOOKUP($B9,'Enter Data Here'!$5:$6,2,0)&amp;"$20")),$B9,"")))))</f>
        <v/>
      </c>
      <c r="S9" s="54" t="str" cm="1">
        <f t="array" aca="1" ref="S9" ca="1">IF(AND(S$5&gt;=INDIRECT("'Enter Data Here'!"&amp;HLOOKUP($B9,'Enter Data Here'!$5:$6,2,0)&amp;"$7"),S$5&lt;=INDIRECT("'Enter Data Here'!"&amp;HLOOKUP($B9,'Enter Data Here'!$5:$6,2,0)&amp;"$8")),$B9,IF(AND(S$5&gt;=INDIRECT("'Enter Data Here'!"&amp;HLOOKUP($B9,'Enter Data Here'!$5:$6,2,0)&amp;"$10"),S$5&lt;=INDIRECT("'Enter Data Here'!"&amp;HLOOKUP($B9,'Enter Data Here'!$5:$6,2,0)&amp;"$11")),$B9,IF(AND(S$5&gt;=INDIRECT("'Enter Data Here'!"&amp;HLOOKUP($B9,'Enter Data Here'!$5:$6,2,0)&amp;"$13"),S$5&lt;=INDIRECT("'Enter Data Here'!"&amp;HLOOKUP($B9,'Enter Data Here'!$5:$6,2,0)&amp;"$14")),$B9,IF(AND(S$5&gt;=INDIRECT("'Enter Data Here'!"&amp;HLOOKUP($B9,'Enter Data Here'!$5:$6,2,0)&amp;"$16"),S$5&lt;=INDIRECT("'Enter Data Here'!"&amp;HLOOKUP($B9,'Enter Data Here'!$5:$6,2,0)&amp;"$17")),$B9,IF(AND(S$5&gt;=INDIRECT("'Enter Data Here'!"&amp;HLOOKUP($B9,'Enter Data Here'!$5:$6,2,0)&amp;"$19"),S$5&lt;=INDIRECT("'Enter Data Here'!"&amp;HLOOKUP($B9,'Enter Data Here'!$5:$6,2,0)&amp;"$20")),$B9,"")))))</f>
        <v/>
      </c>
      <c r="T9" s="54" t="str" cm="1">
        <f t="array" aca="1" ref="T9" ca="1">IF(AND(T$5&gt;=INDIRECT("'Enter Data Here'!"&amp;HLOOKUP($B9,'Enter Data Here'!$5:$6,2,0)&amp;"$7"),T$5&lt;=INDIRECT("'Enter Data Here'!"&amp;HLOOKUP($B9,'Enter Data Here'!$5:$6,2,0)&amp;"$8")),$B9,IF(AND(T$5&gt;=INDIRECT("'Enter Data Here'!"&amp;HLOOKUP($B9,'Enter Data Here'!$5:$6,2,0)&amp;"$10"),T$5&lt;=INDIRECT("'Enter Data Here'!"&amp;HLOOKUP($B9,'Enter Data Here'!$5:$6,2,0)&amp;"$11")),$B9,IF(AND(T$5&gt;=INDIRECT("'Enter Data Here'!"&amp;HLOOKUP($B9,'Enter Data Here'!$5:$6,2,0)&amp;"$13"),T$5&lt;=INDIRECT("'Enter Data Here'!"&amp;HLOOKUP($B9,'Enter Data Here'!$5:$6,2,0)&amp;"$14")),$B9,IF(AND(T$5&gt;=INDIRECT("'Enter Data Here'!"&amp;HLOOKUP($B9,'Enter Data Here'!$5:$6,2,0)&amp;"$16"),T$5&lt;=INDIRECT("'Enter Data Here'!"&amp;HLOOKUP($B9,'Enter Data Here'!$5:$6,2,0)&amp;"$17")),$B9,IF(AND(T$5&gt;=INDIRECT("'Enter Data Here'!"&amp;HLOOKUP($B9,'Enter Data Here'!$5:$6,2,0)&amp;"$19"),T$5&lt;=INDIRECT("'Enter Data Here'!"&amp;HLOOKUP($B9,'Enter Data Here'!$5:$6,2,0)&amp;"$20")),$B9,"")))))</f>
        <v/>
      </c>
      <c r="U9" s="54" t="str" cm="1">
        <f t="array" aca="1" ref="U9" ca="1">IF(AND(U$5&gt;=INDIRECT("'Enter Data Here'!"&amp;HLOOKUP($B9,'Enter Data Here'!$5:$6,2,0)&amp;"$7"),U$5&lt;=INDIRECT("'Enter Data Here'!"&amp;HLOOKUP($B9,'Enter Data Here'!$5:$6,2,0)&amp;"$8")),$B9,IF(AND(U$5&gt;=INDIRECT("'Enter Data Here'!"&amp;HLOOKUP($B9,'Enter Data Here'!$5:$6,2,0)&amp;"$10"),U$5&lt;=INDIRECT("'Enter Data Here'!"&amp;HLOOKUP($B9,'Enter Data Here'!$5:$6,2,0)&amp;"$11")),$B9,IF(AND(U$5&gt;=INDIRECT("'Enter Data Here'!"&amp;HLOOKUP($B9,'Enter Data Here'!$5:$6,2,0)&amp;"$13"),U$5&lt;=INDIRECT("'Enter Data Here'!"&amp;HLOOKUP($B9,'Enter Data Here'!$5:$6,2,0)&amp;"$14")),$B9,IF(AND(U$5&gt;=INDIRECT("'Enter Data Here'!"&amp;HLOOKUP($B9,'Enter Data Here'!$5:$6,2,0)&amp;"$16"),U$5&lt;=INDIRECT("'Enter Data Here'!"&amp;HLOOKUP($B9,'Enter Data Here'!$5:$6,2,0)&amp;"$17")),$B9,IF(AND(U$5&gt;=INDIRECT("'Enter Data Here'!"&amp;HLOOKUP($B9,'Enter Data Here'!$5:$6,2,0)&amp;"$19"),U$5&lt;=INDIRECT("'Enter Data Here'!"&amp;HLOOKUP($B9,'Enter Data Here'!$5:$6,2,0)&amp;"$20")),$B9,"")))))</f>
        <v/>
      </c>
      <c r="V9" s="54" t="str" cm="1">
        <f t="array" aca="1" ref="V9" ca="1">IF(AND(V$5&gt;=INDIRECT("'Enter Data Here'!"&amp;HLOOKUP($B9,'Enter Data Here'!$5:$6,2,0)&amp;"$7"),V$5&lt;=INDIRECT("'Enter Data Here'!"&amp;HLOOKUP($B9,'Enter Data Here'!$5:$6,2,0)&amp;"$8")),$B9,IF(AND(V$5&gt;=INDIRECT("'Enter Data Here'!"&amp;HLOOKUP($B9,'Enter Data Here'!$5:$6,2,0)&amp;"$10"),V$5&lt;=INDIRECT("'Enter Data Here'!"&amp;HLOOKUP($B9,'Enter Data Here'!$5:$6,2,0)&amp;"$11")),$B9,IF(AND(V$5&gt;=INDIRECT("'Enter Data Here'!"&amp;HLOOKUP($B9,'Enter Data Here'!$5:$6,2,0)&amp;"$13"),V$5&lt;=INDIRECT("'Enter Data Here'!"&amp;HLOOKUP($B9,'Enter Data Here'!$5:$6,2,0)&amp;"$14")),$B9,IF(AND(V$5&gt;=INDIRECT("'Enter Data Here'!"&amp;HLOOKUP($B9,'Enter Data Here'!$5:$6,2,0)&amp;"$16"),V$5&lt;=INDIRECT("'Enter Data Here'!"&amp;HLOOKUP($B9,'Enter Data Here'!$5:$6,2,0)&amp;"$17")),$B9,IF(AND(V$5&gt;=INDIRECT("'Enter Data Here'!"&amp;HLOOKUP($B9,'Enter Data Here'!$5:$6,2,0)&amp;"$19"),V$5&lt;=INDIRECT("'Enter Data Here'!"&amp;HLOOKUP($B9,'Enter Data Here'!$5:$6,2,0)&amp;"$20")),$B9,"")))))</f>
        <v/>
      </c>
      <c r="W9" s="54" t="str" cm="1">
        <f t="array" aca="1" ref="W9" ca="1">IF(AND(W$5&gt;=INDIRECT("'Enter Data Here'!"&amp;HLOOKUP($B9,'Enter Data Here'!$5:$6,2,0)&amp;"$7"),W$5&lt;=INDIRECT("'Enter Data Here'!"&amp;HLOOKUP($B9,'Enter Data Here'!$5:$6,2,0)&amp;"$8")),$B9,IF(AND(W$5&gt;=INDIRECT("'Enter Data Here'!"&amp;HLOOKUP($B9,'Enter Data Here'!$5:$6,2,0)&amp;"$10"),W$5&lt;=INDIRECT("'Enter Data Here'!"&amp;HLOOKUP($B9,'Enter Data Here'!$5:$6,2,0)&amp;"$11")),$B9,IF(AND(W$5&gt;=INDIRECT("'Enter Data Here'!"&amp;HLOOKUP($B9,'Enter Data Here'!$5:$6,2,0)&amp;"$13"),W$5&lt;=INDIRECT("'Enter Data Here'!"&amp;HLOOKUP($B9,'Enter Data Here'!$5:$6,2,0)&amp;"$14")),$B9,IF(AND(W$5&gt;=INDIRECT("'Enter Data Here'!"&amp;HLOOKUP($B9,'Enter Data Here'!$5:$6,2,0)&amp;"$16"),W$5&lt;=INDIRECT("'Enter Data Here'!"&amp;HLOOKUP($B9,'Enter Data Here'!$5:$6,2,0)&amp;"$17")),$B9,IF(AND(W$5&gt;=INDIRECT("'Enter Data Here'!"&amp;HLOOKUP($B9,'Enter Data Here'!$5:$6,2,0)&amp;"$19"),W$5&lt;=INDIRECT("'Enter Data Here'!"&amp;HLOOKUP($B9,'Enter Data Here'!$5:$6,2,0)&amp;"$20")),$B9,"")))))</f>
        <v/>
      </c>
      <c r="X9" s="54" t="str" cm="1">
        <f t="array" aca="1" ref="X9" ca="1">IF(AND(X$5&gt;=INDIRECT("'Enter Data Here'!"&amp;HLOOKUP($B9,'Enter Data Here'!$5:$6,2,0)&amp;"$7"),X$5&lt;=INDIRECT("'Enter Data Here'!"&amp;HLOOKUP($B9,'Enter Data Here'!$5:$6,2,0)&amp;"$8")),$B9,IF(AND(X$5&gt;=INDIRECT("'Enter Data Here'!"&amp;HLOOKUP($B9,'Enter Data Here'!$5:$6,2,0)&amp;"$10"),X$5&lt;=INDIRECT("'Enter Data Here'!"&amp;HLOOKUP($B9,'Enter Data Here'!$5:$6,2,0)&amp;"$11")),$B9,IF(AND(X$5&gt;=INDIRECT("'Enter Data Here'!"&amp;HLOOKUP($B9,'Enter Data Here'!$5:$6,2,0)&amp;"$13"),X$5&lt;=INDIRECT("'Enter Data Here'!"&amp;HLOOKUP($B9,'Enter Data Here'!$5:$6,2,0)&amp;"$14")),$B9,IF(AND(X$5&gt;=INDIRECT("'Enter Data Here'!"&amp;HLOOKUP($B9,'Enter Data Here'!$5:$6,2,0)&amp;"$16"),X$5&lt;=INDIRECT("'Enter Data Here'!"&amp;HLOOKUP($B9,'Enter Data Here'!$5:$6,2,0)&amp;"$17")),$B9,IF(AND(X$5&gt;=INDIRECT("'Enter Data Here'!"&amp;HLOOKUP($B9,'Enter Data Here'!$5:$6,2,0)&amp;"$19"),X$5&lt;=INDIRECT("'Enter Data Here'!"&amp;HLOOKUP($B9,'Enter Data Here'!$5:$6,2,0)&amp;"$20")),$B9,"")))))</f>
        <v/>
      </c>
      <c r="Y9" s="54" t="str" cm="1">
        <f t="array" aca="1" ref="Y9" ca="1">IF(AND(Y$5&gt;=INDIRECT("'Enter Data Here'!"&amp;HLOOKUP($B9,'Enter Data Here'!$5:$6,2,0)&amp;"$7"),Y$5&lt;=INDIRECT("'Enter Data Here'!"&amp;HLOOKUP($B9,'Enter Data Here'!$5:$6,2,0)&amp;"$8")),$B9,IF(AND(Y$5&gt;=INDIRECT("'Enter Data Here'!"&amp;HLOOKUP($B9,'Enter Data Here'!$5:$6,2,0)&amp;"$10"),Y$5&lt;=INDIRECT("'Enter Data Here'!"&amp;HLOOKUP($B9,'Enter Data Here'!$5:$6,2,0)&amp;"$11")),$B9,IF(AND(Y$5&gt;=INDIRECT("'Enter Data Here'!"&amp;HLOOKUP($B9,'Enter Data Here'!$5:$6,2,0)&amp;"$13"),Y$5&lt;=INDIRECT("'Enter Data Here'!"&amp;HLOOKUP($B9,'Enter Data Here'!$5:$6,2,0)&amp;"$14")),$B9,IF(AND(Y$5&gt;=INDIRECT("'Enter Data Here'!"&amp;HLOOKUP($B9,'Enter Data Here'!$5:$6,2,0)&amp;"$16"),Y$5&lt;=INDIRECT("'Enter Data Here'!"&amp;HLOOKUP($B9,'Enter Data Here'!$5:$6,2,0)&amp;"$17")),$B9,IF(AND(Y$5&gt;=INDIRECT("'Enter Data Here'!"&amp;HLOOKUP($B9,'Enter Data Here'!$5:$6,2,0)&amp;"$19"),Y$5&lt;=INDIRECT("'Enter Data Here'!"&amp;HLOOKUP($B9,'Enter Data Here'!$5:$6,2,0)&amp;"$20")),$B9,"")))))</f>
        <v/>
      </c>
      <c r="Z9" s="54" t="str" cm="1">
        <f t="array" aca="1" ref="Z9" ca="1">IF(AND(Z$5&gt;=INDIRECT("'Enter Data Here'!"&amp;HLOOKUP($B9,'Enter Data Here'!$5:$6,2,0)&amp;"$7"),Z$5&lt;=INDIRECT("'Enter Data Here'!"&amp;HLOOKUP($B9,'Enter Data Here'!$5:$6,2,0)&amp;"$8")),$B9,IF(AND(Z$5&gt;=INDIRECT("'Enter Data Here'!"&amp;HLOOKUP($B9,'Enter Data Here'!$5:$6,2,0)&amp;"$10"),Z$5&lt;=INDIRECT("'Enter Data Here'!"&amp;HLOOKUP($B9,'Enter Data Here'!$5:$6,2,0)&amp;"$11")),$B9,IF(AND(Z$5&gt;=INDIRECT("'Enter Data Here'!"&amp;HLOOKUP($B9,'Enter Data Here'!$5:$6,2,0)&amp;"$13"),Z$5&lt;=INDIRECT("'Enter Data Here'!"&amp;HLOOKUP($B9,'Enter Data Here'!$5:$6,2,0)&amp;"$14")),$B9,IF(AND(Z$5&gt;=INDIRECT("'Enter Data Here'!"&amp;HLOOKUP($B9,'Enter Data Here'!$5:$6,2,0)&amp;"$16"),Z$5&lt;=INDIRECT("'Enter Data Here'!"&amp;HLOOKUP($B9,'Enter Data Here'!$5:$6,2,0)&amp;"$17")),$B9,IF(AND(Z$5&gt;=INDIRECT("'Enter Data Here'!"&amp;HLOOKUP($B9,'Enter Data Here'!$5:$6,2,0)&amp;"$19"),Z$5&lt;=INDIRECT("'Enter Data Here'!"&amp;HLOOKUP($B9,'Enter Data Here'!$5:$6,2,0)&amp;"$20")),$B9,"")))))</f>
        <v/>
      </c>
      <c r="AA9" s="54" t="str" cm="1">
        <f t="array" aca="1" ref="AA9" ca="1">IF(AND(AA$5&gt;=INDIRECT("'Enter Data Here'!"&amp;HLOOKUP($B9,'Enter Data Here'!$5:$6,2,0)&amp;"$7"),AA$5&lt;=INDIRECT("'Enter Data Here'!"&amp;HLOOKUP($B9,'Enter Data Here'!$5:$6,2,0)&amp;"$8")),$B9,IF(AND(AA$5&gt;=INDIRECT("'Enter Data Here'!"&amp;HLOOKUP($B9,'Enter Data Here'!$5:$6,2,0)&amp;"$10"),AA$5&lt;=INDIRECT("'Enter Data Here'!"&amp;HLOOKUP($B9,'Enter Data Here'!$5:$6,2,0)&amp;"$11")),$B9,IF(AND(AA$5&gt;=INDIRECT("'Enter Data Here'!"&amp;HLOOKUP($B9,'Enter Data Here'!$5:$6,2,0)&amp;"$13"),AA$5&lt;=INDIRECT("'Enter Data Here'!"&amp;HLOOKUP($B9,'Enter Data Here'!$5:$6,2,0)&amp;"$14")),$B9,IF(AND(AA$5&gt;=INDIRECT("'Enter Data Here'!"&amp;HLOOKUP($B9,'Enter Data Here'!$5:$6,2,0)&amp;"$16"),AA$5&lt;=INDIRECT("'Enter Data Here'!"&amp;HLOOKUP($B9,'Enter Data Here'!$5:$6,2,0)&amp;"$17")),$B9,IF(AND(AA$5&gt;=INDIRECT("'Enter Data Here'!"&amp;HLOOKUP($B9,'Enter Data Here'!$5:$6,2,0)&amp;"$19"),AA$5&lt;=INDIRECT("'Enter Data Here'!"&amp;HLOOKUP($B9,'Enter Data Here'!$5:$6,2,0)&amp;"$20")),$B9,"")))))</f>
        <v/>
      </c>
      <c r="AB9" s="54" t="str" cm="1">
        <f t="array" aca="1" ref="AB9" ca="1">IF(AND(AB$5&gt;=INDIRECT("'Enter Data Here'!"&amp;HLOOKUP($B9,'Enter Data Here'!$5:$6,2,0)&amp;"$7"),AB$5&lt;=INDIRECT("'Enter Data Here'!"&amp;HLOOKUP($B9,'Enter Data Here'!$5:$6,2,0)&amp;"$8")),$B9,IF(AND(AB$5&gt;=INDIRECT("'Enter Data Here'!"&amp;HLOOKUP($B9,'Enter Data Here'!$5:$6,2,0)&amp;"$10"),AB$5&lt;=INDIRECT("'Enter Data Here'!"&amp;HLOOKUP($B9,'Enter Data Here'!$5:$6,2,0)&amp;"$11")),$B9,IF(AND(AB$5&gt;=INDIRECT("'Enter Data Here'!"&amp;HLOOKUP($B9,'Enter Data Here'!$5:$6,2,0)&amp;"$13"),AB$5&lt;=INDIRECT("'Enter Data Here'!"&amp;HLOOKUP($B9,'Enter Data Here'!$5:$6,2,0)&amp;"$14")),$B9,IF(AND(AB$5&gt;=INDIRECT("'Enter Data Here'!"&amp;HLOOKUP($B9,'Enter Data Here'!$5:$6,2,0)&amp;"$16"),AB$5&lt;=INDIRECT("'Enter Data Here'!"&amp;HLOOKUP($B9,'Enter Data Here'!$5:$6,2,0)&amp;"$17")),$B9,IF(AND(AB$5&gt;=INDIRECT("'Enter Data Here'!"&amp;HLOOKUP($B9,'Enter Data Here'!$5:$6,2,0)&amp;"$19"),AB$5&lt;=INDIRECT("'Enter Data Here'!"&amp;HLOOKUP($B9,'Enter Data Here'!$5:$6,2,0)&amp;"$20")),$B9,"")))))</f>
        <v/>
      </c>
      <c r="AC9" s="54" t="str" cm="1">
        <f t="array" aca="1" ref="AC9" ca="1">IF(AND(AC$5&gt;=INDIRECT("'Enter Data Here'!"&amp;HLOOKUP($B9,'Enter Data Here'!$5:$6,2,0)&amp;"$7"),AC$5&lt;=INDIRECT("'Enter Data Here'!"&amp;HLOOKUP($B9,'Enter Data Here'!$5:$6,2,0)&amp;"$8")),$B9,IF(AND(AC$5&gt;=INDIRECT("'Enter Data Here'!"&amp;HLOOKUP($B9,'Enter Data Here'!$5:$6,2,0)&amp;"$10"),AC$5&lt;=INDIRECT("'Enter Data Here'!"&amp;HLOOKUP($B9,'Enter Data Here'!$5:$6,2,0)&amp;"$11")),$B9,IF(AND(AC$5&gt;=INDIRECT("'Enter Data Here'!"&amp;HLOOKUP($B9,'Enter Data Here'!$5:$6,2,0)&amp;"$13"),AC$5&lt;=INDIRECT("'Enter Data Here'!"&amp;HLOOKUP($B9,'Enter Data Here'!$5:$6,2,0)&amp;"$14")),$B9,IF(AND(AC$5&gt;=INDIRECT("'Enter Data Here'!"&amp;HLOOKUP($B9,'Enter Data Here'!$5:$6,2,0)&amp;"$16"),AC$5&lt;=INDIRECT("'Enter Data Here'!"&amp;HLOOKUP($B9,'Enter Data Here'!$5:$6,2,0)&amp;"$17")),$B9,IF(AND(AC$5&gt;=INDIRECT("'Enter Data Here'!"&amp;HLOOKUP($B9,'Enter Data Here'!$5:$6,2,0)&amp;"$19"),AC$5&lt;=INDIRECT("'Enter Data Here'!"&amp;HLOOKUP($B9,'Enter Data Here'!$5:$6,2,0)&amp;"$20")),$B9,"")))))</f>
        <v/>
      </c>
      <c r="AD9" s="54" t="str" cm="1">
        <f t="array" aca="1" ref="AD9" ca="1">IF(AND(AD$5&gt;=INDIRECT("'Enter Data Here'!"&amp;HLOOKUP($B9,'Enter Data Here'!$5:$6,2,0)&amp;"$7"),AD$5&lt;=INDIRECT("'Enter Data Here'!"&amp;HLOOKUP($B9,'Enter Data Here'!$5:$6,2,0)&amp;"$8")),$B9,IF(AND(AD$5&gt;=INDIRECT("'Enter Data Here'!"&amp;HLOOKUP($B9,'Enter Data Here'!$5:$6,2,0)&amp;"$10"),AD$5&lt;=INDIRECT("'Enter Data Here'!"&amp;HLOOKUP($B9,'Enter Data Here'!$5:$6,2,0)&amp;"$11")),$B9,IF(AND(AD$5&gt;=INDIRECT("'Enter Data Here'!"&amp;HLOOKUP($B9,'Enter Data Here'!$5:$6,2,0)&amp;"$13"),AD$5&lt;=INDIRECT("'Enter Data Here'!"&amp;HLOOKUP($B9,'Enter Data Here'!$5:$6,2,0)&amp;"$14")),$B9,IF(AND(AD$5&gt;=INDIRECT("'Enter Data Here'!"&amp;HLOOKUP($B9,'Enter Data Here'!$5:$6,2,0)&amp;"$16"),AD$5&lt;=INDIRECT("'Enter Data Here'!"&amp;HLOOKUP($B9,'Enter Data Here'!$5:$6,2,0)&amp;"$17")),$B9,IF(AND(AD$5&gt;=INDIRECT("'Enter Data Here'!"&amp;HLOOKUP($B9,'Enter Data Here'!$5:$6,2,0)&amp;"$19"),AD$5&lt;=INDIRECT("'Enter Data Here'!"&amp;HLOOKUP($B9,'Enter Data Here'!$5:$6,2,0)&amp;"$20")),$B9,"")))))</f>
        <v/>
      </c>
      <c r="AE9" s="54" t="str" cm="1">
        <f t="array" aca="1" ref="AE9" ca="1">IF(AND(AE$5&gt;=INDIRECT("'Enter Data Here'!"&amp;HLOOKUP($B9,'Enter Data Here'!$5:$6,2,0)&amp;"$7"),AE$5&lt;=INDIRECT("'Enter Data Here'!"&amp;HLOOKUP($B9,'Enter Data Here'!$5:$6,2,0)&amp;"$8")),$B9,IF(AND(AE$5&gt;=INDIRECT("'Enter Data Here'!"&amp;HLOOKUP($B9,'Enter Data Here'!$5:$6,2,0)&amp;"$10"),AE$5&lt;=INDIRECT("'Enter Data Here'!"&amp;HLOOKUP($B9,'Enter Data Here'!$5:$6,2,0)&amp;"$11")),$B9,IF(AND(AE$5&gt;=INDIRECT("'Enter Data Here'!"&amp;HLOOKUP($B9,'Enter Data Here'!$5:$6,2,0)&amp;"$13"),AE$5&lt;=INDIRECT("'Enter Data Here'!"&amp;HLOOKUP($B9,'Enter Data Here'!$5:$6,2,0)&amp;"$14")),$B9,IF(AND(AE$5&gt;=INDIRECT("'Enter Data Here'!"&amp;HLOOKUP($B9,'Enter Data Here'!$5:$6,2,0)&amp;"$16"),AE$5&lt;=INDIRECT("'Enter Data Here'!"&amp;HLOOKUP($B9,'Enter Data Here'!$5:$6,2,0)&amp;"$17")),$B9,IF(AND(AE$5&gt;=INDIRECT("'Enter Data Here'!"&amp;HLOOKUP($B9,'Enter Data Here'!$5:$6,2,0)&amp;"$19"),AE$5&lt;=INDIRECT("'Enter Data Here'!"&amp;HLOOKUP($B9,'Enter Data Here'!$5:$6,2,0)&amp;"$20")),$B9,"")))))</f>
        <v/>
      </c>
      <c r="AF9" s="54" t="str" cm="1">
        <f t="array" aca="1" ref="AF9" ca="1">IF(AND(AF$5&gt;=INDIRECT("'Enter Data Here'!"&amp;HLOOKUP($B9,'Enter Data Here'!$5:$6,2,0)&amp;"$7"),AF$5&lt;=INDIRECT("'Enter Data Here'!"&amp;HLOOKUP($B9,'Enter Data Here'!$5:$6,2,0)&amp;"$8")),$B9,IF(AND(AF$5&gt;=INDIRECT("'Enter Data Here'!"&amp;HLOOKUP($B9,'Enter Data Here'!$5:$6,2,0)&amp;"$10"),AF$5&lt;=INDIRECT("'Enter Data Here'!"&amp;HLOOKUP($B9,'Enter Data Here'!$5:$6,2,0)&amp;"$11")),$B9,IF(AND(AF$5&gt;=INDIRECT("'Enter Data Here'!"&amp;HLOOKUP($B9,'Enter Data Here'!$5:$6,2,0)&amp;"$13"),AF$5&lt;=INDIRECT("'Enter Data Here'!"&amp;HLOOKUP($B9,'Enter Data Here'!$5:$6,2,0)&amp;"$14")),$B9,IF(AND(AF$5&gt;=INDIRECT("'Enter Data Here'!"&amp;HLOOKUP($B9,'Enter Data Here'!$5:$6,2,0)&amp;"$16"),AF$5&lt;=INDIRECT("'Enter Data Here'!"&amp;HLOOKUP($B9,'Enter Data Here'!$5:$6,2,0)&amp;"$17")),$B9,IF(AND(AF$5&gt;=INDIRECT("'Enter Data Here'!"&amp;HLOOKUP($B9,'Enter Data Here'!$5:$6,2,0)&amp;"$19"),AF$5&lt;=INDIRECT("'Enter Data Here'!"&amp;HLOOKUP($B9,'Enter Data Here'!$5:$6,2,0)&amp;"$20")),$B9,"")))))</f>
        <v/>
      </c>
      <c r="AG9" s="54" t="str" cm="1">
        <f t="array" aca="1" ref="AG9" ca="1">IF(AND(AG$5&gt;=INDIRECT("'Enter Data Here'!"&amp;HLOOKUP($B9,'Enter Data Here'!$5:$6,2,0)&amp;"$7"),AG$5&lt;=INDIRECT("'Enter Data Here'!"&amp;HLOOKUP($B9,'Enter Data Here'!$5:$6,2,0)&amp;"$8")),$B9,IF(AND(AG$5&gt;=INDIRECT("'Enter Data Here'!"&amp;HLOOKUP($B9,'Enter Data Here'!$5:$6,2,0)&amp;"$10"),AG$5&lt;=INDIRECT("'Enter Data Here'!"&amp;HLOOKUP($B9,'Enter Data Here'!$5:$6,2,0)&amp;"$11")),$B9,IF(AND(AG$5&gt;=INDIRECT("'Enter Data Here'!"&amp;HLOOKUP($B9,'Enter Data Here'!$5:$6,2,0)&amp;"$13"),AG$5&lt;=INDIRECT("'Enter Data Here'!"&amp;HLOOKUP($B9,'Enter Data Here'!$5:$6,2,0)&amp;"$14")),$B9,IF(AND(AG$5&gt;=INDIRECT("'Enter Data Here'!"&amp;HLOOKUP($B9,'Enter Data Here'!$5:$6,2,0)&amp;"$16"),AG$5&lt;=INDIRECT("'Enter Data Here'!"&amp;HLOOKUP($B9,'Enter Data Here'!$5:$6,2,0)&amp;"$17")),$B9,IF(AND(AG$5&gt;=INDIRECT("'Enter Data Here'!"&amp;HLOOKUP($B9,'Enter Data Here'!$5:$6,2,0)&amp;"$19"),AG$5&lt;=INDIRECT("'Enter Data Here'!"&amp;HLOOKUP($B9,'Enter Data Here'!$5:$6,2,0)&amp;"$20")),$B9,"")))))</f>
        <v/>
      </c>
      <c r="AH9" s="54" t="str" cm="1">
        <f t="array" aca="1" ref="AH9" ca="1">IF(AND(AH$5&gt;=INDIRECT("'Enter Data Here'!"&amp;HLOOKUP($B9,'Enter Data Here'!$5:$6,2,0)&amp;"$7"),AH$5&lt;=INDIRECT("'Enter Data Here'!"&amp;HLOOKUP($B9,'Enter Data Here'!$5:$6,2,0)&amp;"$8")),$B9,IF(AND(AH$5&gt;=INDIRECT("'Enter Data Here'!"&amp;HLOOKUP($B9,'Enter Data Here'!$5:$6,2,0)&amp;"$10"),AH$5&lt;=INDIRECT("'Enter Data Here'!"&amp;HLOOKUP($B9,'Enter Data Here'!$5:$6,2,0)&amp;"$11")),$B9,IF(AND(AH$5&gt;=INDIRECT("'Enter Data Here'!"&amp;HLOOKUP($B9,'Enter Data Here'!$5:$6,2,0)&amp;"$13"),AH$5&lt;=INDIRECT("'Enter Data Here'!"&amp;HLOOKUP($B9,'Enter Data Here'!$5:$6,2,0)&amp;"$14")),$B9,IF(AND(AH$5&gt;=INDIRECT("'Enter Data Here'!"&amp;HLOOKUP($B9,'Enter Data Here'!$5:$6,2,0)&amp;"$16"),AH$5&lt;=INDIRECT("'Enter Data Here'!"&amp;HLOOKUP($B9,'Enter Data Here'!$5:$6,2,0)&amp;"$17")),$B9,IF(AND(AH$5&gt;=INDIRECT("'Enter Data Here'!"&amp;HLOOKUP($B9,'Enter Data Here'!$5:$6,2,0)&amp;"$19"),AH$5&lt;=INDIRECT("'Enter Data Here'!"&amp;HLOOKUP($B9,'Enter Data Here'!$5:$6,2,0)&amp;"$20")),$B9,"")))))</f>
        <v/>
      </c>
      <c r="AI9" s="54" t="str" cm="1">
        <f t="array" aca="1" ref="AI9" ca="1">IF(AND(AI$5&gt;=INDIRECT("'Enter Data Here'!"&amp;HLOOKUP($B9,'Enter Data Here'!$5:$6,2,0)&amp;"$7"),AI$5&lt;=INDIRECT("'Enter Data Here'!"&amp;HLOOKUP($B9,'Enter Data Here'!$5:$6,2,0)&amp;"$8")),$B9,IF(AND(AI$5&gt;=INDIRECT("'Enter Data Here'!"&amp;HLOOKUP($B9,'Enter Data Here'!$5:$6,2,0)&amp;"$10"),AI$5&lt;=INDIRECT("'Enter Data Here'!"&amp;HLOOKUP($B9,'Enter Data Here'!$5:$6,2,0)&amp;"$11")),$B9,IF(AND(AI$5&gt;=INDIRECT("'Enter Data Here'!"&amp;HLOOKUP($B9,'Enter Data Here'!$5:$6,2,0)&amp;"$13"),AI$5&lt;=INDIRECT("'Enter Data Here'!"&amp;HLOOKUP($B9,'Enter Data Here'!$5:$6,2,0)&amp;"$14")),$B9,IF(AND(AI$5&gt;=INDIRECT("'Enter Data Here'!"&amp;HLOOKUP($B9,'Enter Data Here'!$5:$6,2,0)&amp;"$16"),AI$5&lt;=INDIRECT("'Enter Data Here'!"&amp;HLOOKUP($B9,'Enter Data Here'!$5:$6,2,0)&amp;"$17")),$B9,IF(AND(AI$5&gt;=INDIRECT("'Enter Data Here'!"&amp;HLOOKUP($B9,'Enter Data Here'!$5:$6,2,0)&amp;"$19"),AI$5&lt;=INDIRECT("'Enter Data Here'!"&amp;HLOOKUP($B9,'Enter Data Here'!$5:$6,2,0)&amp;"$20")),$B9,"")))))</f>
        <v/>
      </c>
      <c r="AJ9" s="54" t="str" cm="1">
        <f t="array" aca="1" ref="AJ9" ca="1">IF(AND(AJ$5&gt;=INDIRECT("'Enter Data Here'!"&amp;HLOOKUP($B9,'Enter Data Here'!$5:$6,2,0)&amp;"$7"),AJ$5&lt;=INDIRECT("'Enter Data Here'!"&amp;HLOOKUP($B9,'Enter Data Here'!$5:$6,2,0)&amp;"$8")),$B9,IF(AND(AJ$5&gt;=INDIRECT("'Enter Data Here'!"&amp;HLOOKUP($B9,'Enter Data Here'!$5:$6,2,0)&amp;"$10"),AJ$5&lt;=INDIRECT("'Enter Data Here'!"&amp;HLOOKUP($B9,'Enter Data Here'!$5:$6,2,0)&amp;"$11")),$B9,IF(AND(AJ$5&gt;=INDIRECT("'Enter Data Here'!"&amp;HLOOKUP($B9,'Enter Data Here'!$5:$6,2,0)&amp;"$13"),AJ$5&lt;=INDIRECT("'Enter Data Here'!"&amp;HLOOKUP($B9,'Enter Data Here'!$5:$6,2,0)&amp;"$14")),$B9,IF(AND(AJ$5&gt;=INDIRECT("'Enter Data Here'!"&amp;HLOOKUP($B9,'Enter Data Here'!$5:$6,2,0)&amp;"$16"),AJ$5&lt;=INDIRECT("'Enter Data Here'!"&amp;HLOOKUP($B9,'Enter Data Here'!$5:$6,2,0)&amp;"$17")),$B9,IF(AND(AJ$5&gt;=INDIRECT("'Enter Data Here'!"&amp;HLOOKUP($B9,'Enter Data Here'!$5:$6,2,0)&amp;"$19"),AJ$5&lt;=INDIRECT("'Enter Data Here'!"&amp;HLOOKUP($B9,'Enter Data Here'!$5:$6,2,0)&amp;"$20")),$B9,"")))))</f>
        <v/>
      </c>
    </row>
    <row r="10" spans="2:36 16384:16384" s="40" customFormat="1" ht="30" customHeight="1" thickBot="1">
      <c r="B10" s="52" t="str">
        <f>'Be4 you start'!E23</f>
        <v>Lubna Q</v>
      </c>
      <c r="C10" s="53"/>
      <c r="D10" s="88"/>
      <c r="E10" s="53"/>
      <c r="F10" s="54" t="str" cm="1">
        <f t="array" aca="1" ref="F10" ca="1">IF(AND(F$5&gt;=INDIRECT("'Enter Data Here'!"&amp;HLOOKUP($B10,'Enter Data Here'!$5:$6,2,0)&amp;"$7"),F$5&lt;=INDIRECT("'Enter Data Here'!"&amp;HLOOKUP($B10,'Enter Data Here'!$5:$6,2,0)&amp;"$8")),$B10,IF(AND(F$5&gt;=INDIRECT("'Enter Data Here'!"&amp;HLOOKUP($B10,'Enter Data Here'!$5:$6,2,0)&amp;"$10"),F$5&lt;=INDIRECT("'Enter Data Here'!"&amp;HLOOKUP($B10,'Enter Data Here'!$5:$6,2,0)&amp;"$11")),$B10,IF(AND(F$5&gt;=INDIRECT("'Enter Data Here'!"&amp;HLOOKUP($B10,'Enter Data Here'!$5:$6,2,0)&amp;"$13"),F$5&lt;=INDIRECT("'Enter Data Here'!"&amp;HLOOKUP($B10,'Enter Data Here'!$5:$6,2,0)&amp;"$14")),$B10,IF(AND(F$5&gt;=INDIRECT("'Enter Data Here'!"&amp;HLOOKUP($B10,'Enter Data Here'!$5:$6,2,0)&amp;"$16"),F$5&lt;=INDIRECT("'Enter Data Here'!"&amp;HLOOKUP($B10,'Enter Data Here'!$5:$6,2,0)&amp;"$17")),$B10,IF(AND(F$5&gt;=INDIRECT("'Enter Data Here'!"&amp;HLOOKUP($B10,'Enter Data Here'!$5:$6,2,0)&amp;"$19"),F$5&lt;=INDIRECT("'Enter Data Here'!"&amp;HLOOKUP($B10,'Enter Data Here'!$5:$6,2,0)&amp;"$20")),$B10,"")))))</f>
        <v/>
      </c>
      <c r="G10" s="54" t="str" cm="1">
        <f t="array" aca="1" ref="G10" ca="1">IF(AND(G$5&gt;=INDIRECT("'Enter Data Here'!"&amp;HLOOKUP($B10,'Enter Data Here'!$5:$6,2,0)&amp;"$7"),G$5&lt;=INDIRECT("'Enter Data Here'!"&amp;HLOOKUP($B10,'Enter Data Here'!$5:$6,2,0)&amp;"$8")),$B10,IF(AND(G$5&gt;=INDIRECT("'Enter Data Here'!"&amp;HLOOKUP($B10,'Enter Data Here'!$5:$6,2,0)&amp;"$10"),G$5&lt;=INDIRECT("'Enter Data Here'!"&amp;HLOOKUP($B10,'Enter Data Here'!$5:$6,2,0)&amp;"$11")),$B10,IF(AND(G$5&gt;=INDIRECT("'Enter Data Here'!"&amp;HLOOKUP($B10,'Enter Data Here'!$5:$6,2,0)&amp;"$13"),G$5&lt;=INDIRECT("'Enter Data Here'!"&amp;HLOOKUP($B10,'Enter Data Here'!$5:$6,2,0)&amp;"$14")),$B10,IF(AND(G$5&gt;=INDIRECT("'Enter Data Here'!"&amp;HLOOKUP($B10,'Enter Data Here'!$5:$6,2,0)&amp;"$16"),G$5&lt;=INDIRECT("'Enter Data Here'!"&amp;HLOOKUP($B10,'Enter Data Here'!$5:$6,2,0)&amp;"$17")),$B10,IF(AND(G$5&gt;=INDIRECT("'Enter Data Here'!"&amp;HLOOKUP($B10,'Enter Data Here'!$5:$6,2,0)&amp;"$19"),G$5&lt;=INDIRECT("'Enter Data Here'!"&amp;HLOOKUP($B10,'Enter Data Here'!$5:$6,2,0)&amp;"$20")),$B10,"")))))</f>
        <v/>
      </c>
      <c r="H10" s="54" t="str" cm="1">
        <f t="array" aca="1" ref="H10" ca="1">IF(AND(H$5&gt;=INDIRECT("'Enter Data Here'!"&amp;HLOOKUP($B10,'Enter Data Here'!$5:$6,2,0)&amp;"$7"),H$5&lt;=INDIRECT("'Enter Data Here'!"&amp;HLOOKUP($B10,'Enter Data Here'!$5:$6,2,0)&amp;"$8")),$B10,IF(AND(H$5&gt;=INDIRECT("'Enter Data Here'!"&amp;HLOOKUP($B10,'Enter Data Here'!$5:$6,2,0)&amp;"$10"),H$5&lt;=INDIRECT("'Enter Data Here'!"&amp;HLOOKUP($B10,'Enter Data Here'!$5:$6,2,0)&amp;"$11")),$B10,IF(AND(H$5&gt;=INDIRECT("'Enter Data Here'!"&amp;HLOOKUP($B10,'Enter Data Here'!$5:$6,2,0)&amp;"$13"),H$5&lt;=INDIRECT("'Enter Data Here'!"&amp;HLOOKUP($B10,'Enter Data Here'!$5:$6,2,0)&amp;"$14")),$B10,IF(AND(H$5&gt;=INDIRECT("'Enter Data Here'!"&amp;HLOOKUP($B10,'Enter Data Here'!$5:$6,2,0)&amp;"$16"),H$5&lt;=INDIRECT("'Enter Data Here'!"&amp;HLOOKUP($B10,'Enter Data Here'!$5:$6,2,0)&amp;"$17")),$B10,IF(AND(H$5&gt;=INDIRECT("'Enter Data Here'!"&amp;HLOOKUP($B10,'Enter Data Here'!$5:$6,2,0)&amp;"$19"),H$5&lt;=INDIRECT("'Enter Data Here'!"&amp;HLOOKUP($B10,'Enter Data Here'!$5:$6,2,0)&amp;"$20")),$B10,"")))))</f>
        <v/>
      </c>
      <c r="I10" s="54" t="str" cm="1">
        <f t="array" aca="1" ref="I10" ca="1">IF(AND(I$5&gt;=INDIRECT("'Enter Data Here'!"&amp;HLOOKUP($B10,'Enter Data Here'!$5:$6,2,0)&amp;"$7"),I$5&lt;=INDIRECT("'Enter Data Here'!"&amp;HLOOKUP($B10,'Enter Data Here'!$5:$6,2,0)&amp;"$8")),$B10,IF(AND(I$5&gt;=INDIRECT("'Enter Data Here'!"&amp;HLOOKUP($B10,'Enter Data Here'!$5:$6,2,0)&amp;"$10"),I$5&lt;=INDIRECT("'Enter Data Here'!"&amp;HLOOKUP($B10,'Enter Data Here'!$5:$6,2,0)&amp;"$11")),$B10,IF(AND(I$5&gt;=INDIRECT("'Enter Data Here'!"&amp;HLOOKUP($B10,'Enter Data Here'!$5:$6,2,0)&amp;"$13"),I$5&lt;=INDIRECT("'Enter Data Here'!"&amp;HLOOKUP($B10,'Enter Data Here'!$5:$6,2,0)&amp;"$14")),$B10,IF(AND(I$5&gt;=INDIRECT("'Enter Data Here'!"&amp;HLOOKUP($B10,'Enter Data Here'!$5:$6,2,0)&amp;"$16"),I$5&lt;=INDIRECT("'Enter Data Here'!"&amp;HLOOKUP($B10,'Enter Data Here'!$5:$6,2,0)&amp;"$17")),$B10,IF(AND(I$5&gt;=INDIRECT("'Enter Data Here'!"&amp;HLOOKUP($B10,'Enter Data Here'!$5:$6,2,0)&amp;"$19"),I$5&lt;=INDIRECT("'Enter Data Here'!"&amp;HLOOKUP($B10,'Enter Data Here'!$5:$6,2,0)&amp;"$20")),$B10,"")))))</f>
        <v/>
      </c>
      <c r="J10" s="54" t="str" cm="1">
        <f t="array" aca="1" ref="J10" ca="1">IF(AND(J$5&gt;=INDIRECT("'Enter Data Here'!"&amp;HLOOKUP($B10,'Enter Data Here'!$5:$6,2,0)&amp;"$7"),J$5&lt;=INDIRECT("'Enter Data Here'!"&amp;HLOOKUP($B10,'Enter Data Here'!$5:$6,2,0)&amp;"$8")),$B10,IF(AND(J$5&gt;=INDIRECT("'Enter Data Here'!"&amp;HLOOKUP($B10,'Enter Data Here'!$5:$6,2,0)&amp;"$10"),J$5&lt;=INDIRECT("'Enter Data Here'!"&amp;HLOOKUP($B10,'Enter Data Here'!$5:$6,2,0)&amp;"$11")),$B10,IF(AND(J$5&gt;=INDIRECT("'Enter Data Here'!"&amp;HLOOKUP($B10,'Enter Data Here'!$5:$6,2,0)&amp;"$13"),J$5&lt;=INDIRECT("'Enter Data Here'!"&amp;HLOOKUP($B10,'Enter Data Here'!$5:$6,2,0)&amp;"$14")),$B10,IF(AND(J$5&gt;=INDIRECT("'Enter Data Here'!"&amp;HLOOKUP($B10,'Enter Data Here'!$5:$6,2,0)&amp;"$16"),J$5&lt;=INDIRECT("'Enter Data Here'!"&amp;HLOOKUP($B10,'Enter Data Here'!$5:$6,2,0)&amp;"$17")),$B10,IF(AND(J$5&gt;=INDIRECT("'Enter Data Here'!"&amp;HLOOKUP($B10,'Enter Data Here'!$5:$6,2,0)&amp;"$19"),J$5&lt;=INDIRECT("'Enter Data Here'!"&amp;HLOOKUP($B10,'Enter Data Here'!$5:$6,2,0)&amp;"$20")),$B10,"")))))</f>
        <v/>
      </c>
      <c r="K10" s="54" t="str" cm="1">
        <f t="array" aca="1" ref="K10" ca="1">IF(AND(K$5&gt;=INDIRECT("'Enter Data Here'!"&amp;HLOOKUP($B10,'Enter Data Here'!$5:$6,2,0)&amp;"$7"),K$5&lt;=INDIRECT("'Enter Data Here'!"&amp;HLOOKUP($B10,'Enter Data Here'!$5:$6,2,0)&amp;"$8")),$B10,IF(AND(K$5&gt;=INDIRECT("'Enter Data Here'!"&amp;HLOOKUP($B10,'Enter Data Here'!$5:$6,2,0)&amp;"$10"),K$5&lt;=INDIRECT("'Enter Data Here'!"&amp;HLOOKUP($B10,'Enter Data Here'!$5:$6,2,0)&amp;"$11")),$B10,IF(AND(K$5&gt;=INDIRECT("'Enter Data Here'!"&amp;HLOOKUP($B10,'Enter Data Here'!$5:$6,2,0)&amp;"$13"),K$5&lt;=INDIRECT("'Enter Data Here'!"&amp;HLOOKUP($B10,'Enter Data Here'!$5:$6,2,0)&amp;"$14")),$B10,IF(AND(K$5&gt;=INDIRECT("'Enter Data Here'!"&amp;HLOOKUP($B10,'Enter Data Here'!$5:$6,2,0)&amp;"$16"),K$5&lt;=INDIRECT("'Enter Data Here'!"&amp;HLOOKUP($B10,'Enter Data Here'!$5:$6,2,0)&amp;"$17")),$B10,IF(AND(K$5&gt;=INDIRECT("'Enter Data Here'!"&amp;HLOOKUP($B10,'Enter Data Here'!$5:$6,2,0)&amp;"$19"),K$5&lt;=INDIRECT("'Enter Data Here'!"&amp;HLOOKUP($B10,'Enter Data Here'!$5:$6,2,0)&amp;"$20")),$B10,"")))))</f>
        <v/>
      </c>
      <c r="L10" s="54" t="str" cm="1">
        <f t="array" aca="1" ref="L10" ca="1">IF(AND(L$5&gt;=INDIRECT("'Enter Data Here'!"&amp;HLOOKUP($B10,'Enter Data Here'!$5:$6,2,0)&amp;"$7"),L$5&lt;=INDIRECT("'Enter Data Here'!"&amp;HLOOKUP($B10,'Enter Data Here'!$5:$6,2,0)&amp;"$8")),$B10,IF(AND(L$5&gt;=INDIRECT("'Enter Data Here'!"&amp;HLOOKUP($B10,'Enter Data Here'!$5:$6,2,0)&amp;"$10"),L$5&lt;=INDIRECT("'Enter Data Here'!"&amp;HLOOKUP($B10,'Enter Data Here'!$5:$6,2,0)&amp;"$11")),$B10,IF(AND(L$5&gt;=INDIRECT("'Enter Data Here'!"&amp;HLOOKUP($B10,'Enter Data Here'!$5:$6,2,0)&amp;"$13"),L$5&lt;=INDIRECT("'Enter Data Here'!"&amp;HLOOKUP($B10,'Enter Data Here'!$5:$6,2,0)&amp;"$14")),$B10,IF(AND(L$5&gt;=INDIRECT("'Enter Data Here'!"&amp;HLOOKUP($B10,'Enter Data Here'!$5:$6,2,0)&amp;"$16"),L$5&lt;=INDIRECT("'Enter Data Here'!"&amp;HLOOKUP($B10,'Enter Data Here'!$5:$6,2,0)&amp;"$17")),$B10,IF(AND(L$5&gt;=INDIRECT("'Enter Data Here'!"&amp;HLOOKUP($B10,'Enter Data Here'!$5:$6,2,0)&amp;"$19"),L$5&lt;=INDIRECT("'Enter Data Here'!"&amp;HLOOKUP($B10,'Enter Data Here'!$5:$6,2,0)&amp;"$20")),$B10,"")))))</f>
        <v/>
      </c>
      <c r="M10" s="54" t="str" cm="1">
        <f t="array" aca="1" ref="M10" ca="1">IF(AND(M$5&gt;=INDIRECT("'Enter Data Here'!"&amp;HLOOKUP($B10,'Enter Data Here'!$5:$6,2,0)&amp;"$7"),M$5&lt;=INDIRECT("'Enter Data Here'!"&amp;HLOOKUP($B10,'Enter Data Here'!$5:$6,2,0)&amp;"$8")),$B10,IF(AND(M$5&gt;=INDIRECT("'Enter Data Here'!"&amp;HLOOKUP($B10,'Enter Data Here'!$5:$6,2,0)&amp;"$10"),M$5&lt;=INDIRECT("'Enter Data Here'!"&amp;HLOOKUP($B10,'Enter Data Here'!$5:$6,2,0)&amp;"$11")),$B10,IF(AND(M$5&gt;=INDIRECT("'Enter Data Here'!"&amp;HLOOKUP($B10,'Enter Data Here'!$5:$6,2,0)&amp;"$13"),M$5&lt;=INDIRECT("'Enter Data Here'!"&amp;HLOOKUP($B10,'Enter Data Here'!$5:$6,2,0)&amp;"$14")),$B10,IF(AND(M$5&gt;=INDIRECT("'Enter Data Here'!"&amp;HLOOKUP($B10,'Enter Data Here'!$5:$6,2,0)&amp;"$16"),M$5&lt;=INDIRECT("'Enter Data Here'!"&amp;HLOOKUP($B10,'Enter Data Here'!$5:$6,2,0)&amp;"$17")),$B10,IF(AND(M$5&gt;=INDIRECT("'Enter Data Here'!"&amp;HLOOKUP($B10,'Enter Data Here'!$5:$6,2,0)&amp;"$19"),M$5&lt;=INDIRECT("'Enter Data Here'!"&amp;HLOOKUP($B10,'Enter Data Here'!$5:$6,2,0)&amp;"$20")),$B10,"")))))</f>
        <v/>
      </c>
      <c r="N10" s="54" t="str" cm="1">
        <f t="array" aca="1" ref="N10" ca="1">IF(AND(N$5&gt;=INDIRECT("'Enter Data Here'!"&amp;HLOOKUP($B10,'Enter Data Here'!$5:$6,2,0)&amp;"$7"),N$5&lt;=INDIRECT("'Enter Data Here'!"&amp;HLOOKUP($B10,'Enter Data Here'!$5:$6,2,0)&amp;"$8")),$B10,IF(AND(N$5&gt;=INDIRECT("'Enter Data Here'!"&amp;HLOOKUP($B10,'Enter Data Here'!$5:$6,2,0)&amp;"$10"),N$5&lt;=INDIRECT("'Enter Data Here'!"&amp;HLOOKUP($B10,'Enter Data Here'!$5:$6,2,0)&amp;"$11")),$B10,IF(AND(N$5&gt;=INDIRECT("'Enter Data Here'!"&amp;HLOOKUP($B10,'Enter Data Here'!$5:$6,2,0)&amp;"$13"),N$5&lt;=INDIRECT("'Enter Data Here'!"&amp;HLOOKUP($B10,'Enter Data Here'!$5:$6,2,0)&amp;"$14")),$B10,IF(AND(N$5&gt;=INDIRECT("'Enter Data Here'!"&amp;HLOOKUP($B10,'Enter Data Here'!$5:$6,2,0)&amp;"$16"),N$5&lt;=INDIRECT("'Enter Data Here'!"&amp;HLOOKUP($B10,'Enter Data Here'!$5:$6,2,0)&amp;"$17")),$B10,IF(AND(N$5&gt;=INDIRECT("'Enter Data Here'!"&amp;HLOOKUP($B10,'Enter Data Here'!$5:$6,2,0)&amp;"$19"),N$5&lt;=INDIRECT("'Enter Data Here'!"&amp;HLOOKUP($B10,'Enter Data Here'!$5:$6,2,0)&amp;"$20")),$B10,"")))))</f>
        <v/>
      </c>
      <c r="O10" s="54" t="str" cm="1">
        <f t="array" aca="1" ref="O10" ca="1">IF(AND(O$5&gt;=INDIRECT("'Enter Data Here'!"&amp;HLOOKUP($B10,'Enter Data Here'!$5:$6,2,0)&amp;"$7"),O$5&lt;=INDIRECT("'Enter Data Here'!"&amp;HLOOKUP($B10,'Enter Data Here'!$5:$6,2,0)&amp;"$8")),$B10,IF(AND(O$5&gt;=INDIRECT("'Enter Data Here'!"&amp;HLOOKUP($B10,'Enter Data Here'!$5:$6,2,0)&amp;"$10"),O$5&lt;=INDIRECT("'Enter Data Here'!"&amp;HLOOKUP($B10,'Enter Data Here'!$5:$6,2,0)&amp;"$11")),$B10,IF(AND(O$5&gt;=INDIRECT("'Enter Data Here'!"&amp;HLOOKUP($B10,'Enter Data Here'!$5:$6,2,0)&amp;"$13"),O$5&lt;=INDIRECT("'Enter Data Here'!"&amp;HLOOKUP($B10,'Enter Data Here'!$5:$6,2,0)&amp;"$14")),$B10,IF(AND(O$5&gt;=INDIRECT("'Enter Data Here'!"&amp;HLOOKUP($B10,'Enter Data Here'!$5:$6,2,0)&amp;"$16"),O$5&lt;=INDIRECT("'Enter Data Here'!"&amp;HLOOKUP($B10,'Enter Data Here'!$5:$6,2,0)&amp;"$17")),$B10,IF(AND(O$5&gt;=INDIRECT("'Enter Data Here'!"&amp;HLOOKUP($B10,'Enter Data Here'!$5:$6,2,0)&amp;"$19"),O$5&lt;=INDIRECT("'Enter Data Here'!"&amp;HLOOKUP($B10,'Enter Data Here'!$5:$6,2,0)&amp;"$20")),$B10,"")))))</f>
        <v/>
      </c>
      <c r="P10" s="54" t="str" cm="1">
        <f t="array" aca="1" ref="P10" ca="1">IF(AND(P$5&gt;=INDIRECT("'Enter Data Here'!"&amp;HLOOKUP($B10,'Enter Data Here'!$5:$6,2,0)&amp;"$7"),P$5&lt;=INDIRECT("'Enter Data Here'!"&amp;HLOOKUP($B10,'Enter Data Here'!$5:$6,2,0)&amp;"$8")),$B10,IF(AND(P$5&gt;=INDIRECT("'Enter Data Here'!"&amp;HLOOKUP($B10,'Enter Data Here'!$5:$6,2,0)&amp;"$10"),P$5&lt;=INDIRECT("'Enter Data Here'!"&amp;HLOOKUP($B10,'Enter Data Here'!$5:$6,2,0)&amp;"$11")),$B10,IF(AND(P$5&gt;=INDIRECT("'Enter Data Here'!"&amp;HLOOKUP($B10,'Enter Data Here'!$5:$6,2,0)&amp;"$13"),P$5&lt;=INDIRECT("'Enter Data Here'!"&amp;HLOOKUP($B10,'Enter Data Here'!$5:$6,2,0)&amp;"$14")),$B10,IF(AND(P$5&gt;=INDIRECT("'Enter Data Here'!"&amp;HLOOKUP($B10,'Enter Data Here'!$5:$6,2,0)&amp;"$16"),P$5&lt;=INDIRECT("'Enter Data Here'!"&amp;HLOOKUP($B10,'Enter Data Here'!$5:$6,2,0)&amp;"$17")),$B10,IF(AND(P$5&gt;=INDIRECT("'Enter Data Here'!"&amp;HLOOKUP($B10,'Enter Data Here'!$5:$6,2,0)&amp;"$19"),P$5&lt;=INDIRECT("'Enter Data Here'!"&amp;HLOOKUP($B10,'Enter Data Here'!$5:$6,2,0)&amp;"$20")),$B10,"")))))</f>
        <v/>
      </c>
      <c r="Q10" s="54" t="str" cm="1">
        <f t="array" aca="1" ref="Q10" ca="1">IF(AND(Q$5&gt;=INDIRECT("'Enter Data Here'!"&amp;HLOOKUP($B10,'Enter Data Here'!$5:$6,2,0)&amp;"$7"),Q$5&lt;=INDIRECT("'Enter Data Here'!"&amp;HLOOKUP($B10,'Enter Data Here'!$5:$6,2,0)&amp;"$8")),$B10,IF(AND(Q$5&gt;=INDIRECT("'Enter Data Here'!"&amp;HLOOKUP($B10,'Enter Data Here'!$5:$6,2,0)&amp;"$10"),Q$5&lt;=INDIRECT("'Enter Data Here'!"&amp;HLOOKUP($B10,'Enter Data Here'!$5:$6,2,0)&amp;"$11")),$B10,IF(AND(Q$5&gt;=INDIRECT("'Enter Data Here'!"&amp;HLOOKUP($B10,'Enter Data Here'!$5:$6,2,0)&amp;"$13"),Q$5&lt;=INDIRECT("'Enter Data Here'!"&amp;HLOOKUP($B10,'Enter Data Here'!$5:$6,2,0)&amp;"$14")),$B10,IF(AND(Q$5&gt;=INDIRECT("'Enter Data Here'!"&amp;HLOOKUP($B10,'Enter Data Here'!$5:$6,2,0)&amp;"$16"),Q$5&lt;=INDIRECT("'Enter Data Here'!"&amp;HLOOKUP($B10,'Enter Data Here'!$5:$6,2,0)&amp;"$17")),$B10,IF(AND(Q$5&gt;=INDIRECT("'Enter Data Here'!"&amp;HLOOKUP($B10,'Enter Data Here'!$5:$6,2,0)&amp;"$19"),Q$5&lt;=INDIRECT("'Enter Data Here'!"&amp;HLOOKUP($B10,'Enter Data Here'!$5:$6,2,0)&amp;"$20")),$B10,"")))))</f>
        <v/>
      </c>
      <c r="R10" s="54" t="str" cm="1">
        <f t="array" aca="1" ref="R10" ca="1">IF(AND(R$5&gt;=INDIRECT("'Enter Data Here'!"&amp;HLOOKUP($B10,'Enter Data Here'!$5:$6,2,0)&amp;"$7"),R$5&lt;=INDIRECT("'Enter Data Here'!"&amp;HLOOKUP($B10,'Enter Data Here'!$5:$6,2,0)&amp;"$8")),$B10,IF(AND(R$5&gt;=INDIRECT("'Enter Data Here'!"&amp;HLOOKUP($B10,'Enter Data Here'!$5:$6,2,0)&amp;"$10"),R$5&lt;=INDIRECT("'Enter Data Here'!"&amp;HLOOKUP($B10,'Enter Data Here'!$5:$6,2,0)&amp;"$11")),$B10,IF(AND(R$5&gt;=INDIRECT("'Enter Data Here'!"&amp;HLOOKUP($B10,'Enter Data Here'!$5:$6,2,0)&amp;"$13"),R$5&lt;=INDIRECT("'Enter Data Here'!"&amp;HLOOKUP($B10,'Enter Data Here'!$5:$6,2,0)&amp;"$14")),$B10,IF(AND(R$5&gt;=INDIRECT("'Enter Data Here'!"&amp;HLOOKUP($B10,'Enter Data Here'!$5:$6,2,0)&amp;"$16"),R$5&lt;=INDIRECT("'Enter Data Here'!"&amp;HLOOKUP($B10,'Enter Data Here'!$5:$6,2,0)&amp;"$17")),$B10,IF(AND(R$5&gt;=INDIRECT("'Enter Data Here'!"&amp;HLOOKUP($B10,'Enter Data Here'!$5:$6,2,0)&amp;"$19"),R$5&lt;=INDIRECT("'Enter Data Here'!"&amp;HLOOKUP($B10,'Enter Data Here'!$5:$6,2,0)&amp;"$20")),$B10,"")))))</f>
        <v/>
      </c>
      <c r="S10" s="54" t="str" cm="1">
        <f t="array" aca="1" ref="S10" ca="1">IF(AND(S$5&gt;=INDIRECT("'Enter Data Here'!"&amp;HLOOKUP($B10,'Enter Data Here'!$5:$6,2,0)&amp;"$7"),S$5&lt;=INDIRECT("'Enter Data Here'!"&amp;HLOOKUP($B10,'Enter Data Here'!$5:$6,2,0)&amp;"$8")),$B10,IF(AND(S$5&gt;=INDIRECT("'Enter Data Here'!"&amp;HLOOKUP($B10,'Enter Data Here'!$5:$6,2,0)&amp;"$10"),S$5&lt;=INDIRECT("'Enter Data Here'!"&amp;HLOOKUP($B10,'Enter Data Here'!$5:$6,2,0)&amp;"$11")),$B10,IF(AND(S$5&gt;=INDIRECT("'Enter Data Here'!"&amp;HLOOKUP($B10,'Enter Data Here'!$5:$6,2,0)&amp;"$13"),S$5&lt;=INDIRECT("'Enter Data Here'!"&amp;HLOOKUP($B10,'Enter Data Here'!$5:$6,2,0)&amp;"$14")),$B10,IF(AND(S$5&gt;=INDIRECT("'Enter Data Here'!"&amp;HLOOKUP($B10,'Enter Data Here'!$5:$6,2,0)&amp;"$16"),S$5&lt;=INDIRECT("'Enter Data Here'!"&amp;HLOOKUP($B10,'Enter Data Here'!$5:$6,2,0)&amp;"$17")),$B10,IF(AND(S$5&gt;=INDIRECT("'Enter Data Here'!"&amp;HLOOKUP($B10,'Enter Data Here'!$5:$6,2,0)&amp;"$19"),S$5&lt;=INDIRECT("'Enter Data Here'!"&amp;HLOOKUP($B10,'Enter Data Here'!$5:$6,2,0)&amp;"$20")),$B10,"")))))</f>
        <v/>
      </c>
      <c r="T10" s="54" t="str" cm="1">
        <f t="array" aca="1" ref="T10" ca="1">IF(AND(T$5&gt;=INDIRECT("'Enter Data Here'!"&amp;HLOOKUP($B10,'Enter Data Here'!$5:$6,2,0)&amp;"$7"),T$5&lt;=INDIRECT("'Enter Data Here'!"&amp;HLOOKUP($B10,'Enter Data Here'!$5:$6,2,0)&amp;"$8")),$B10,IF(AND(T$5&gt;=INDIRECT("'Enter Data Here'!"&amp;HLOOKUP($B10,'Enter Data Here'!$5:$6,2,0)&amp;"$10"),T$5&lt;=INDIRECT("'Enter Data Here'!"&amp;HLOOKUP($B10,'Enter Data Here'!$5:$6,2,0)&amp;"$11")),$B10,IF(AND(T$5&gt;=INDIRECT("'Enter Data Here'!"&amp;HLOOKUP($B10,'Enter Data Here'!$5:$6,2,0)&amp;"$13"),T$5&lt;=INDIRECT("'Enter Data Here'!"&amp;HLOOKUP($B10,'Enter Data Here'!$5:$6,2,0)&amp;"$14")),$B10,IF(AND(T$5&gt;=INDIRECT("'Enter Data Here'!"&amp;HLOOKUP($B10,'Enter Data Here'!$5:$6,2,0)&amp;"$16"),T$5&lt;=INDIRECT("'Enter Data Here'!"&amp;HLOOKUP($B10,'Enter Data Here'!$5:$6,2,0)&amp;"$17")),$B10,IF(AND(T$5&gt;=INDIRECT("'Enter Data Here'!"&amp;HLOOKUP($B10,'Enter Data Here'!$5:$6,2,0)&amp;"$19"),T$5&lt;=INDIRECT("'Enter Data Here'!"&amp;HLOOKUP($B10,'Enter Data Here'!$5:$6,2,0)&amp;"$20")),$B10,"")))))</f>
        <v/>
      </c>
      <c r="U10" s="54" t="str" cm="1">
        <f t="array" aca="1" ref="U10" ca="1">IF(AND(U$5&gt;=INDIRECT("'Enter Data Here'!"&amp;HLOOKUP($B10,'Enter Data Here'!$5:$6,2,0)&amp;"$7"),U$5&lt;=INDIRECT("'Enter Data Here'!"&amp;HLOOKUP($B10,'Enter Data Here'!$5:$6,2,0)&amp;"$8")),$B10,IF(AND(U$5&gt;=INDIRECT("'Enter Data Here'!"&amp;HLOOKUP($B10,'Enter Data Here'!$5:$6,2,0)&amp;"$10"),U$5&lt;=INDIRECT("'Enter Data Here'!"&amp;HLOOKUP($B10,'Enter Data Here'!$5:$6,2,0)&amp;"$11")),$B10,IF(AND(U$5&gt;=INDIRECT("'Enter Data Here'!"&amp;HLOOKUP($B10,'Enter Data Here'!$5:$6,2,0)&amp;"$13"),U$5&lt;=INDIRECT("'Enter Data Here'!"&amp;HLOOKUP($B10,'Enter Data Here'!$5:$6,2,0)&amp;"$14")),$B10,IF(AND(U$5&gt;=INDIRECT("'Enter Data Here'!"&amp;HLOOKUP($B10,'Enter Data Here'!$5:$6,2,0)&amp;"$16"),U$5&lt;=INDIRECT("'Enter Data Here'!"&amp;HLOOKUP($B10,'Enter Data Here'!$5:$6,2,0)&amp;"$17")),$B10,IF(AND(U$5&gt;=INDIRECT("'Enter Data Here'!"&amp;HLOOKUP($B10,'Enter Data Here'!$5:$6,2,0)&amp;"$19"),U$5&lt;=INDIRECT("'Enter Data Here'!"&amp;HLOOKUP($B10,'Enter Data Here'!$5:$6,2,0)&amp;"$20")),$B10,"")))))</f>
        <v/>
      </c>
      <c r="V10" s="54" t="str" cm="1">
        <f t="array" aca="1" ref="V10" ca="1">IF(AND(V$5&gt;=INDIRECT("'Enter Data Here'!"&amp;HLOOKUP($B10,'Enter Data Here'!$5:$6,2,0)&amp;"$7"),V$5&lt;=INDIRECT("'Enter Data Here'!"&amp;HLOOKUP($B10,'Enter Data Here'!$5:$6,2,0)&amp;"$8")),$B10,IF(AND(V$5&gt;=INDIRECT("'Enter Data Here'!"&amp;HLOOKUP($B10,'Enter Data Here'!$5:$6,2,0)&amp;"$10"),V$5&lt;=INDIRECT("'Enter Data Here'!"&amp;HLOOKUP($B10,'Enter Data Here'!$5:$6,2,0)&amp;"$11")),$B10,IF(AND(V$5&gt;=INDIRECT("'Enter Data Here'!"&amp;HLOOKUP($B10,'Enter Data Here'!$5:$6,2,0)&amp;"$13"),V$5&lt;=INDIRECT("'Enter Data Here'!"&amp;HLOOKUP($B10,'Enter Data Here'!$5:$6,2,0)&amp;"$14")),$B10,IF(AND(V$5&gt;=INDIRECT("'Enter Data Here'!"&amp;HLOOKUP($B10,'Enter Data Here'!$5:$6,2,0)&amp;"$16"),V$5&lt;=INDIRECT("'Enter Data Here'!"&amp;HLOOKUP($B10,'Enter Data Here'!$5:$6,2,0)&amp;"$17")),$B10,IF(AND(V$5&gt;=INDIRECT("'Enter Data Here'!"&amp;HLOOKUP($B10,'Enter Data Here'!$5:$6,2,0)&amp;"$19"),V$5&lt;=INDIRECT("'Enter Data Here'!"&amp;HLOOKUP($B10,'Enter Data Here'!$5:$6,2,0)&amp;"$20")),$B10,"")))))</f>
        <v/>
      </c>
      <c r="W10" s="54" t="str" cm="1">
        <f t="array" aca="1" ref="W10" ca="1">IF(AND(W$5&gt;=INDIRECT("'Enter Data Here'!"&amp;HLOOKUP($B10,'Enter Data Here'!$5:$6,2,0)&amp;"$7"),W$5&lt;=INDIRECT("'Enter Data Here'!"&amp;HLOOKUP($B10,'Enter Data Here'!$5:$6,2,0)&amp;"$8")),$B10,IF(AND(W$5&gt;=INDIRECT("'Enter Data Here'!"&amp;HLOOKUP($B10,'Enter Data Here'!$5:$6,2,0)&amp;"$10"),W$5&lt;=INDIRECT("'Enter Data Here'!"&amp;HLOOKUP($B10,'Enter Data Here'!$5:$6,2,0)&amp;"$11")),$B10,IF(AND(W$5&gt;=INDIRECT("'Enter Data Here'!"&amp;HLOOKUP($B10,'Enter Data Here'!$5:$6,2,0)&amp;"$13"),W$5&lt;=INDIRECT("'Enter Data Here'!"&amp;HLOOKUP($B10,'Enter Data Here'!$5:$6,2,0)&amp;"$14")),$B10,IF(AND(W$5&gt;=INDIRECT("'Enter Data Here'!"&amp;HLOOKUP($B10,'Enter Data Here'!$5:$6,2,0)&amp;"$16"),W$5&lt;=INDIRECT("'Enter Data Here'!"&amp;HLOOKUP($B10,'Enter Data Here'!$5:$6,2,0)&amp;"$17")),$B10,IF(AND(W$5&gt;=INDIRECT("'Enter Data Here'!"&amp;HLOOKUP($B10,'Enter Data Here'!$5:$6,2,0)&amp;"$19"),W$5&lt;=INDIRECT("'Enter Data Here'!"&amp;HLOOKUP($B10,'Enter Data Here'!$5:$6,2,0)&amp;"$20")),$B10,"")))))</f>
        <v/>
      </c>
      <c r="X10" s="54" t="str" cm="1">
        <f t="array" aca="1" ref="X10" ca="1">IF(AND(X$5&gt;=INDIRECT("'Enter Data Here'!"&amp;HLOOKUP($B10,'Enter Data Here'!$5:$6,2,0)&amp;"$7"),X$5&lt;=INDIRECT("'Enter Data Here'!"&amp;HLOOKUP($B10,'Enter Data Here'!$5:$6,2,0)&amp;"$8")),$B10,IF(AND(X$5&gt;=INDIRECT("'Enter Data Here'!"&amp;HLOOKUP($B10,'Enter Data Here'!$5:$6,2,0)&amp;"$10"),X$5&lt;=INDIRECT("'Enter Data Here'!"&amp;HLOOKUP($B10,'Enter Data Here'!$5:$6,2,0)&amp;"$11")),$B10,IF(AND(X$5&gt;=INDIRECT("'Enter Data Here'!"&amp;HLOOKUP($B10,'Enter Data Here'!$5:$6,2,0)&amp;"$13"),X$5&lt;=INDIRECT("'Enter Data Here'!"&amp;HLOOKUP($B10,'Enter Data Here'!$5:$6,2,0)&amp;"$14")),$B10,IF(AND(X$5&gt;=INDIRECT("'Enter Data Here'!"&amp;HLOOKUP($B10,'Enter Data Here'!$5:$6,2,0)&amp;"$16"),X$5&lt;=INDIRECT("'Enter Data Here'!"&amp;HLOOKUP($B10,'Enter Data Here'!$5:$6,2,0)&amp;"$17")),$B10,IF(AND(X$5&gt;=INDIRECT("'Enter Data Here'!"&amp;HLOOKUP($B10,'Enter Data Here'!$5:$6,2,0)&amp;"$19"),X$5&lt;=INDIRECT("'Enter Data Here'!"&amp;HLOOKUP($B10,'Enter Data Here'!$5:$6,2,0)&amp;"$20")),$B10,"")))))</f>
        <v/>
      </c>
      <c r="Y10" s="54" t="str" cm="1">
        <f t="array" aca="1" ref="Y10" ca="1">IF(AND(Y$5&gt;=INDIRECT("'Enter Data Here'!"&amp;HLOOKUP($B10,'Enter Data Here'!$5:$6,2,0)&amp;"$7"),Y$5&lt;=INDIRECT("'Enter Data Here'!"&amp;HLOOKUP($B10,'Enter Data Here'!$5:$6,2,0)&amp;"$8")),$B10,IF(AND(Y$5&gt;=INDIRECT("'Enter Data Here'!"&amp;HLOOKUP($B10,'Enter Data Here'!$5:$6,2,0)&amp;"$10"),Y$5&lt;=INDIRECT("'Enter Data Here'!"&amp;HLOOKUP($B10,'Enter Data Here'!$5:$6,2,0)&amp;"$11")),$B10,IF(AND(Y$5&gt;=INDIRECT("'Enter Data Here'!"&amp;HLOOKUP($B10,'Enter Data Here'!$5:$6,2,0)&amp;"$13"),Y$5&lt;=INDIRECT("'Enter Data Here'!"&amp;HLOOKUP($B10,'Enter Data Here'!$5:$6,2,0)&amp;"$14")),$B10,IF(AND(Y$5&gt;=INDIRECT("'Enter Data Here'!"&amp;HLOOKUP($B10,'Enter Data Here'!$5:$6,2,0)&amp;"$16"),Y$5&lt;=INDIRECT("'Enter Data Here'!"&amp;HLOOKUP($B10,'Enter Data Here'!$5:$6,2,0)&amp;"$17")),$B10,IF(AND(Y$5&gt;=INDIRECT("'Enter Data Here'!"&amp;HLOOKUP($B10,'Enter Data Here'!$5:$6,2,0)&amp;"$19"),Y$5&lt;=INDIRECT("'Enter Data Here'!"&amp;HLOOKUP($B10,'Enter Data Here'!$5:$6,2,0)&amp;"$20")),$B10,"")))))</f>
        <v/>
      </c>
      <c r="Z10" s="54" t="str" cm="1">
        <f t="array" aca="1" ref="Z10" ca="1">IF(AND(Z$5&gt;=INDIRECT("'Enter Data Here'!"&amp;HLOOKUP($B10,'Enter Data Here'!$5:$6,2,0)&amp;"$7"),Z$5&lt;=INDIRECT("'Enter Data Here'!"&amp;HLOOKUP($B10,'Enter Data Here'!$5:$6,2,0)&amp;"$8")),$B10,IF(AND(Z$5&gt;=INDIRECT("'Enter Data Here'!"&amp;HLOOKUP($B10,'Enter Data Here'!$5:$6,2,0)&amp;"$10"),Z$5&lt;=INDIRECT("'Enter Data Here'!"&amp;HLOOKUP($B10,'Enter Data Here'!$5:$6,2,0)&amp;"$11")),$B10,IF(AND(Z$5&gt;=INDIRECT("'Enter Data Here'!"&amp;HLOOKUP($B10,'Enter Data Here'!$5:$6,2,0)&amp;"$13"),Z$5&lt;=INDIRECT("'Enter Data Here'!"&amp;HLOOKUP($B10,'Enter Data Here'!$5:$6,2,0)&amp;"$14")),$B10,IF(AND(Z$5&gt;=INDIRECT("'Enter Data Here'!"&amp;HLOOKUP($B10,'Enter Data Here'!$5:$6,2,0)&amp;"$16"),Z$5&lt;=INDIRECT("'Enter Data Here'!"&amp;HLOOKUP($B10,'Enter Data Here'!$5:$6,2,0)&amp;"$17")),$B10,IF(AND(Z$5&gt;=INDIRECT("'Enter Data Here'!"&amp;HLOOKUP($B10,'Enter Data Here'!$5:$6,2,0)&amp;"$19"),Z$5&lt;=INDIRECT("'Enter Data Here'!"&amp;HLOOKUP($B10,'Enter Data Here'!$5:$6,2,0)&amp;"$20")),$B10,"")))))</f>
        <v/>
      </c>
      <c r="AA10" s="54" t="str" cm="1">
        <f t="array" aca="1" ref="AA10" ca="1">IF(AND(AA$5&gt;=INDIRECT("'Enter Data Here'!"&amp;HLOOKUP($B10,'Enter Data Here'!$5:$6,2,0)&amp;"$7"),AA$5&lt;=INDIRECT("'Enter Data Here'!"&amp;HLOOKUP($B10,'Enter Data Here'!$5:$6,2,0)&amp;"$8")),$B10,IF(AND(AA$5&gt;=INDIRECT("'Enter Data Here'!"&amp;HLOOKUP($B10,'Enter Data Here'!$5:$6,2,0)&amp;"$10"),AA$5&lt;=INDIRECT("'Enter Data Here'!"&amp;HLOOKUP($B10,'Enter Data Here'!$5:$6,2,0)&amp;"$11")),$B10,IF(AND(AA$5&gt;=INDIRECT("'Enter Data Here'!"&amp;HLOOKUP($B10,'Enter Data Here'!$5:$6,2,0)&amp;"$13"),AA$5&lt;=INDIRECT("'Enter Data Here'!"&amp;HLOOKUP($B10,'Enter Data Here'!$5:$6,2,0)&amp;"$14")),$B10,IF(AND(AA$5&gt;=INDIRECT("'Enter Data Here'!"&amp;HLOOKUP($B10,'Enter Data Here'!$5:$6,2,0)&amp;"$16"),AA$5&lt;=INDIRECT("'Enter Data Here'!"&amp;HLOOKUP($B10,'Enter Data Here'!$5:$6,2,0)&amp;"$17")),$B10,IF(AND(AA$5&gt;=INDIRECT("'Enter Data Here'!"&amp;HLOOKUP($B10,'Enter Data Here'!$5:$6,2,0)&amp;"$19"),AA$5&lt;=INDIRECT("'Enter Data Here'!"&amp;HLOOKUP($B10,'Enter Data Here'!$5:$6,2,0)&amp;"$20")),$B10,"")))))</f>
        <v/>
      </c>
      <c r="AB10" s="54" t="str" cm="1">
        <f t="array" aca="1" ref="AB10" ca="1">IF(AND(AB$5&gt;=INDIRECT("'Enter Data Here'!"&amp;HLOOKUP($B10,'Enter Data Here'!$5:$6,2,0)&amp;"$7"),AB$5&lt;=INDIRECT("'Enter Data Here'!"&amp;HLOOKUP($B10,'Enter Data Here'!$5:$6,2,0)&amp;"$8")),$B10,IF(AND(AB$5&gt;=INDIRECT("'Enter Data Here'!"&amp;HLOOKUP($B10,'Enter Data Here'!$5:$6,2,0)&amp;"$10"),AB$5&lt;=INDIRECT("'Enter Data Here'!"&amp;HLOOKUP($B10,'Enter Data Here'!$5:$6,2,0)&amp;"$11")),$B10,IF(AND(AB$5&gt;=INDIRECT("'Enter Data Here'!"&amp;HLOOKUP($B10,'Enter Data Here'!$5:$6,2,0)&amp;"$13"),AB$5&lt;=INDIRECT("'Enter Data Here'!"&amp;HLOOKUP($B10,'Enter Data Here'!$5:$6,2,0)&amp;"$14")),$B10,IF(AND(AB$5&gt;=INDIRECT("'Enter Data Here'!"&amp;HLOOKUP($B10,'Enter Data Here'!$5:$6,2,0)&amp;"$16"),AB$5&lt;=INDIRECT("'Enter Data Here'!"&amp;HLOOKUP($B10,'Enter Data Here'!$5:$6,2,0)&amp;"$17")),$B10,IF(AND(AB$5&gt;=INDIRECT("'Enter Data Here'!"&amp;HLOOKUP($B10,'Enter Data Here'!$5:$6,2,0)&amp;"$19"),AB$5&lt;=INDIRECT("'Enter Data Here'!"&amp;HLOOKUP($B10,'Enter Data Here'!$5:$6,2,0)&amp;"$20")),$B10,"")))))</f>
        <v/>
      </c>
      <c r="AC10" s="54" t="str" cm="1">
        <f t="array" aca="1" ref="AC10" ca="1">IF(AND(AC$5&gt;=INDIRECT("'Enter Data Here'!"&amp;HLOOKUP($B10,'Enter Data Here'!$5:$6,2,0)&amp;"$7"),AC$5&lt;=INDIRECT("'Enter Data Here'!"&amp;HLOOKUP($B10,'Enter Data Here'!$5:$6,2,0)&amp;"$8")),$B10,IF(AND(AC$5&gt;=INDIRECT("'Enter Data Here'!"&amp;HLOOKUP($B10,'Enter Data Here'!$5:$6,2,0)&amp;"$10"),AC$5&lt;=INDIRECT("'Enter Data Here'!"&amp;HLOOKUP($B10,'Enter Data Here'!$5:$6,2,0)&amp;"$11")),$B10,IF(AND(AC$5&gt;=INDIRECT("'Enter Data Here'!"&amp;HLOOKUP($B10,'Enter Data Here'!$5:$6,2,0)&amp;"$13"),AC$5&lt;=INDIRECT("'Enter Data Here'!"&amp;HLOOKUP($B10,'Enter Data Here'!$5:$6,2,0)&amp;"$14")),$B10,IF(AND(AC$5&gt;=INDIRECT("'Enter Data Here'!"&amp;HLOOKUP($B10,'Enter Data Here'!$5:$6,2,0)&amp;"$16"),AC$5&lt;=INDIRECT("'Enter Data Here'!"&amp;HLOOKUP($B10,'Enter Data Here'!$5:$6,2,0)&amp;"$17")),$B10,IF(AND(AC$5&gt;=INDIRECT("'Enter Data Here'!"&amp;HLOOKUP($B10,'Enter Data Here'!$5:$6,2,0)&amp;"$19"),AC$5&lt;=INDIRECT("'Enter Data Here'!"&amp;HLOOKUP($B10,'Enter Data Here'!$5:$6,2,0)&amp;"$20")),$B10,"")))))</f>
        <v/>
      </c>
      <c r="AD10" s="54" t="str" cm="1">
        <f t="array" aca="1" ref="AD10" ca="1">IF(AND(AD$5&gt;=INDIRECT("'Enter Data Here'!"&amp;HLOOKUP($B10,'Enter Data Here'!$5:$6,2,0)&amp;"$7"),AD$5&lt;=INDIRECT("'Enter Data Here'!"&amp;HLOOKUP($B10,'Enter Data Here'!$5:$6,2,0)&amp;"$8")),$B10,IF(AND(AD$5&gt;=INDIRECT("'Enter Data Here'!"&amp;HLOOKUP($B10,'Enter Data Here'!$5:$6,2,0)&amp;"$10"),AD$5&lt;=INDIRECT("'Enter Data Here'!"&amp;HLOOKUP($B10,'Enter Data Here'!$5:$6,2,0)&amp;"$11")),$B10,IF(AND(AD$5&gt;=INDIRECT("'Enter Data Here'!"&amp;HLOOKUP($B10,'Enter Data Here'!$5:$6,2,0)&amp;"$13"),AD$5&lt;=INDIRECT("'Enter Data Here'!"&amp;HLOOKUP($B10,'Enter Data Here'!$5:$6,2,0)&amp;"$14")),$B10,IF(AND(AD$5&gt;=INDIRECT("'Enter Data Here'!"&amp;HLOOKUP($B10,'Enter Data Here'!$5:$6,2,0)&amp;"$16"),AD$5&lt;=INDIRECT("'Enter Data Here'!"&amp;HLOOKUP($B10,'Enter Data Here'!$5:$6,2,0)&amp;"$17")),$B10,IF(AND(AD$5&gt;=INDIRECT("'Enter Data Here'!"&amp;HLOOKUP($B10,'Enter Data Here'!$5:$6,2,0)&amp;"$19"),AD$5&lt;=INDIRECT("'Enter Data Here'!"&amp;HLOOKUP($B10,'Enter Data Here'!$5:$6,2,0)&amp;"$20")),$B10,"")))))</f>
        <v/>
      </c>
      <c r="AE10" s="54" t="str" cm="1">
        <f t="array" aca="1" ref="AE10" ca="1">IF(AND(AE$5&gt;=INDIRECT("'Enter Data Here'!"&amp;HLOOKUP($B10,'Enter Data Here'!$5:$6,2,0)&amp;"$7"),AE$5&lt;=INDIRECT("'Enter Data Here'!"&amp;HLOOKUP($B10,'Enter Data Here'!$5:$6,2,0)&amp;"$8")),$B10,IF(AND(AE$5&gt;=INDIRECT("'Enter Data Here'!"&amp;HLOOKUP($B10,'Enter Data Here'!$5:$6,2,0)&amp;"$10"),AE$5&lt;=INDIRECT("'Enter Data Here'!"&amp;HLOOKUP($B10,'Enter Data Here'!$5:$6,2,0)&amp;"$11")),$B10,IF(AND(AE$5&gt;=INDIRECT("'Enter Data Here'!"&amp;HLOOKUP($B10,'Enter Data Here'!$5:$6,2,0)&amp;"$13"),AE$5&lt;=INDIRECT("'Enter Data Here'!"&amp;HLOOKUP($B10,'Enter Data Here'!$5:$6,2,0)&amp;"$14")),$B10,IF(AND(AE$5&gt;=INDIRECT("'Enter Data Here'!"&amp;HLOOKUP($B10,'Enter Data Here'!$5:$6,2,0)&amp;"$16"),AE$5&lt;=INDIRECT("'Enter Data Here'!"&amp;HLOOKUP($B10,'Enter Data Here'!$5:$6,2,0)&amp;"$17")),$B10,IF(AND(AE$5&gt;=INDIRECT("'Enter Data Here'!"&amp;HLOOKUP($B10,'Enter Data Here'!$5:$6,2,0)&amp;"$19"),AE$5&lt;=INDIRECT("'Enter Data Here'!"&amp;HLOOKUP($B10,'Enter Data Here'!$5:$6,2,0)&amp;"$20")),$B10,"")))))</f>
        <v/>
      </c>
      <c r="AF10" s="54" t="str" cm="1">
        <f t="array" aca="1" ref="AF10" ca="1">IF(AND(AF$5&gt;=INDIRECT("'Enter Data Here'!"&amp;HLOOKUP($B10,'Enter Data Here'!$5:$6,2,0)&amp;"$7"),AF$5&lt;=INDIRECT("'Enter Data Here'!"&amp;HLOOKUP($B10,'Enter Data Here'!$5:$6,2,0)&amp;"$8")),$B10,IF(AND(AF$5&gt;=INDIRECT("'Enter Data Here'!"&amp;HLOOKUP($B10,'Enter Data Here'!$5:$6,2,0)&amp;"$10"),AF$5&lt;=INDIRECT("'Enter Data Here'!"&amp;HLOOKUP($B10,'Enter Data Here'!$5:$6,2,0)&amp;"$11")),$B10,IF(AND(AF$5&gt;=INDIRECT("'Enter Data Here'!"&amp;HLOOKUP($B10,'Enter Data Here'!$5:$6,2,0)&amp;"$13"),AF$5&lt;=INDIRECT("'Enter Data Here'!"&amp;HLOOKUP($B10,'Enter Data Here'!$5:$6,2,0)&amp;"$14")),$B10,IF(AND(AF$5&gt;=INDIRECT("'Enter Data Here'!"&amp;HLOOKUP($B10,'Enter Data Here'!$5:$6,2,0)&amp;"$16"),AF$5&lt;=INDIRECT("'Enter Data Here'!"&amp;HLOOKUP($B10,'Enter Data Here'!$5:$6,2,0)&amp;"$17")),$B10,IF(AND(AF$5&gt;=INDIRECT("'Enter Data Here'!"&amp;HLOOKUP($B10,'Enter Data Here'!$5:$6,2,0)&amp;"$19"),AF$5&lt;=INDIRECT("'Enter Data Here'!"&amp;HLOOKUP($B10,'Enter Data Here'!$5:$6,2,0)&amp;"$20")),$B10,"")))))</f>
        <v/>
      </c>
      <c r="AG10" s="54" t="str" cm="1">
        <f t="array" aca="1" ref="AG10" ca="1">IF(AND(AG$5&gt;=INDIRECT("'Enter Data Here'!"&amp;HLOOKUP($B10,'Enter Data Here'!$5:$6,2,0)&amp;"$7"),AG$5&lt;=INDIRECT("'Enter Data Here'!"&amp;HLOOKUP($B10,'Enter Data Here'!$5:$6,2,0)&amp;"$8")),$B10,IF(AND(AG$5&gt;=INDIRECT("'Enter Data Here'!"&amp;HLOOKUP($B10,'Enter Data Here'!$5:$6,2,0)&amp;"$10"),AG$5&lt;=INDIRECT("'Enter Data Here'!"&amp;HLOOKUP($B10,'Enter Data Here'!$5:$6,2,0)&amp;"$11")),$B10,IF(AND(AG$5&gt;=INDIRECT("'Enter Data Here'!"&amp;HLOOKUP($B10,'Enter Data Here'!$5:$6,2,0)&amp;"$13"),AG$5&lt;=INDIRECT("'Enter Data Here'!"&amp;HLOOKUP($B10,'Enter Data Here'!$5:$6,2,0)&amp;"$14")),$B10,IF(AND(AG$5&gt;=INDIRECT("'Enter Data Here'!"&amp;HLOOKUP($B10,'Enter Data Here'!$5:$6,2,0)&amp;"$16"),AG$5&lt;=INDIRECT("'Enter Data Here'!"&amp;HLOOKUP($B10,'Enter Data Here'!$5:$6,2,0)&amp;"$17")),$B10,IF(AND(AG$5&gt;=INDIRECT("'Enter Data Here'!"&amp;HLOOKUP($B10,'Enter Data Here'!$5:$6,2,0)&amp;"$19"),AG$5&lt;=INDIRECT("'Enter Data Here'!"&amp;HLOOKUP($B10,'Enter Data Here'!$5:$6,2,0)&amp;"$20")),$B10,"")))))</f>
        <v/>
      </c>
      <c r="AH10" s="54" t="str" cm="1">
        <f t="array" aca="1" ref="AH10" ca="1">IF(AND(AH$5&gt;=INDIRECT("'Enter Data Here'!"&amp;HLOOKUP($B10,'Enter Data Here'!$5:$6,2,0)&amp;"$7"),AH$5&lt;=INDIRECT("'Enter Data Here'!"&amp;HLOOKUP($B10,'Enter Data Here'!$5:$6,2,0)&amp;"$8")),$B10,IF(AND(AH$5&gt;=INDIRECT("'Enter Data Here'!"&amp;HLOOKUP($B10,'Enter Data Here'!$5:$6,2,0)&amp;"$10"),AH$5&lt;=INDIRECT("'Enter Data Here'!"&amp;HLOOKUP($B10,'Enter Data Here'!$5:$6,2,0)&amp;"$11")),$B10,IF(AND(AH$5&gt;=INDIRECT("'Enter Data Here'!"&amp;HLOOKUP($B10,'Enter Data Here'!$5:$6,2,0)&amp;"$13"),AH$5&lt;=INDIRECT("'Enter Data Here'!"&amp;HLOOKUP($B10,'Enter Data Here'!$5:$6,2,0)&amp;"$14")),$B10,IF(AND(AH$5&gt;=INDIRECT("'Enter Data Here'!"&amp;HLOOKUP($B10,'Enter Data Here'!$5:$6,2,0)&amp;"$16"),AH$5&lt;=INDIRECT("'Enter Data Here'!"&amp;HLOOKUP($B10,'Enter Data Here'!$5:$6,2,0)&amp;"$17")),$B10,IF(AND(AH$5&gt;=INDIRECT("'Enter Data Here'!"&amp;HLOOKUP($B10,'Enter Data Here'!$5:$6,2,0)&amp;"$19"),AH$5&lt;=INDIRECT("'Enter Data Here'!"&amp;HLOOKUP($B10,'Enter Data Here'!$5:$6,2,0)&amp;"$20")),$B10,"")))))</f>
        <v/>
      </c>
      <c r="AI10" s="54" t="str" cm="1">
        <f t="array" aca="1" ref="AI10" ca="1">IF(AND(AI$5&gt;=INDIRECT("'Enter Data Here'!"&amp;HLOOKUP($B10,'Enter Data Here'!$5:$6,2,0)&amp;"$7"),AI$5&lt;=INDIRECT("'Enter Data Here'!"&amp;HLOOKUP($B10,'Enter Data Here'!$5:$6,2,0)&amp;"$8")),$B10,IF(AND(AI$5&gt;=INDIRECT("'Enter Data Here'!"&amp;HLOOKUP($B10,'Enter Data Here'!$5:$6,2,0)&amp;"$10"),AI$5&lt;=INDIRECT("'Enter Data Here'!"&amp;HLOOKUP($B10,'Enter Data Here'!$5:$6,2,0)&amp;"$11")),$B10,IF(AND(AI$5&gt;=INDIRECT("'Enter Data Here'!"&amp;HLOOKUP($B10,'Enter Data Here'!$5:$6,2,0)&amp;"$13"),AI$5&lt;=INDIRECT("'Enter Data Here'!"&amp;HLOOKUP($B10,'Enter Data Here'!$5:$6,2,0)&amp;"$14")),$B10,IF(AND(AI$5&gt;=INDIRECT("'Enter Data Here'!"&amp;HLOOKUP($B10,'Enter Data Here'!$5:$6,2,0)&amp;"$16"),AI$5&lt;=INDIRECT("'Enter Data Here'!"&amp;HLOOKUP($B10,'Enter Data Here'!$5:$6,2,0)&amp;"$17")),$B10,IF(AND(AI$5&gt;=INDIRECT("'Enter Data Here'!"&amp;HLOOKUP($B10,'Enter Data Here'!$5:$6,2,0)&amp;"$19"),AI$5&lt;=INDIRECT("'Enter Data Here'!"&amp;HLOOKUP($B10,'Enter Data Here'!$5:$6,2,0)&amp;"$20")),$B10,"")))))</f>
        <v/>
      </c>
      <c r="AJ10" s="54" t="str" cm="1">
        <f t="array" aca="1" ref="AJ10" ca="1">IF(AND(AJ$5&gt;=INDIRECT("'Enter Data Here'!"&amp;HLOOKUP($B10,'Enter Data Here'!$5:$6,2,0)&amp;"$7"),AJ$5&lt;=INDIRECT("'Enter Data Here'!"&amp;HLOOKUP($B10,'Enter Data Here'!$5:$6,2,0)&amp;"$8")),$B10,IF(AND(AJ$5&gt;=INDIRECT("'Enter Data Here'!"&amp;HLOOKUP($B10,'Enter Data Here'!$5:$6,2,0)&amp;"$10"),AJ$5&lt;=INDIRECT("'Enter Data Here'!"&amp;HLOOKUP($B10,'Enter Data Here'!$5:$6,2,0)&amp;"$11")),$B10,IF(AND(AJ$5&gt;=INDIRECT("'Enter Data Here'!"&amp;HLOOKUP($B10,'Enter Data Here'!$5:$6,2,0)&amp;"$13"),AJ$5&lt;=INDIRECT("'Enter Data Here'!"&amp;HLOOKUP($B10,'Enter Data Here'!$5:$6,2,0)&amp;"$14")),$B10,IF(AND(AJ$5&gt;=INDIRECT("'Enter Data Here'!"&amp;HLOOKUP($B10,'Enter Data Here'!$5:$6,2,0)&amp;"$16"),AJ$5&lt;=INDIRECT("'Enter Data Here'!"&amp;HLOOKUP($B10,'Enter Data Here'!$5:$6,2,0)&amp;"$17")),$B10,IF(AND(AJ$5&gt;=INDIRECT("'Enter Data Here'!"&amp;HLOOKUP($B10,'Enter Data Here'!$5:$6,2,0)&amp;"$19"),AJ$5&lt;=INDIRECT("'Enter Data Here'!"&amp;HLOOKUP($B10,'Enter Data Here'!$5:$6,2,0)&amp;"$20")),$B10,"")))))</f>
        <v/>
      </c>
    </row>
    <row r="11" spans="2:36 16384:16384" s="40" customFormat="1" ht="30" customHeight="1" thickBot="1">
      <c r="B11" s="52" t="str">
        <f>'Be4 you start'!E24</f>
        <v>Moataz Al Sakka</v>
      </c>
      <c r="C11" s="53"/>
      <c r="D11" s="88"/>
      <c r="E11" s="53"/>
      <c r="F11" s="54" t="str" cm="1">
        <f t="array" aca="1" ref="F11" ca="1">IF(AND(F$5&gt;=INDIRECT("'Enter Data Here'!"&amp;HLOOKUP($B11,'Enter Data Here'!$5:$6,2,0)&amp;"$7"),F$5&lt;=INDIRECT("'Enter Data Here'!"&amp;HLOOKUP($B11,'Enter Data Here'!$5:$6,2,0)&amp;"$8")),$B11,IF(AND(F$5&gt;=INDIRECT("'Enter Data Here'!"&amp;HLOOKUP($B11,'Enter Data Here'!$5:$6,2,0)&amp;"$10"),F$5&lt;=INDIRECT("'Enter Data Here'!"&amp;HLOOKUP($B11,'Enter Data Here'!$5:$6,2,0)&amp;"$11")),$B11,IF(AND(F$5&gt;=INDIRECT("'Enter Data Here'!"&amp;HLOOKUP($B11,'Enter Data Here'!$5:$6,2,0)&amp;"$13"),F$5&lt;=INDIRECT("'Enter Data Here'!"&amp;HLOOKUP($B11,'Enter Data Here'!$5:$6,2,0)&amp;"$14")),$B11,IF(AND(F$5&gt;=INDIRECT("'Enter Data Here'!"&amp;HLOOKUP($B11,'Enter Data Here'!$5:$6,2,0)&amp;"$16"),F$5&lt;=INDIRECT("'Enter Data Here'!"&amp;HLOOKUP($B11,'Enter Data Here'!$5:$6,2,0)&amp;"$17")),$B11,IF(AND(F$5&gt;=INDIRECT("'Enter Data Here'!"&amp;HLOOKUP($B11,'Enter Data Here'!$5:$6,2,0)&amp;"$19"),F$5&lt;=INDIRECT("'Enter Data Here'!"&amp;HLOOKUP($B11,'Enter Data Here'!$5:$6,2,0)&amp;"$20")),$B11,"")))))</f>
        <v/>
      </c>
      <c r="G11" s="54" t="str" cm="1">
        <f t="array" aca="1" ref="G11" ca="1">IF(AND(G$5&gt;=INDIRECT("'Enter Data Here'!"&amp;HLOOKUP($B11,'Enter Data Here'!$5:$6,2,0)&amp;"$7"),G$5&lt;=INDIRECT("'Enter Data Here'!"&amp;HLOOKUP($B11,'Enter Data Here'!$5:$6,2,0)&amp;"$8")),$B11,IF(AND(G$5&gt;=INDIRECT("'Enter Data Here'!"&amp;HLOOKUP($B11,'Enter Data Here'!$5:$6,2,0)&amp;"$10"),G$5&lt;=INDIRECT("'Enter Data Here'!"&amp;HLOOKUP($B11,'Enter Data Here'!$5:$6,2,0)&amp;"$11")),$B11,IF(AND(G$5&gt;=INDIRECT("'Enter Data Here'!"&amp;HLOOKUP($B11,'Enter Data Here'!$5:$6,2,0)&amp;"$13"),G$5&lt;=INDIRECT("'Enter Data Here'!"&amp;HLOOKUP($B11,'Enter Data Here'!$5:$6,2,0)&amp;"$14")),$B11,IF(AND(G$5&gt;=INDIRECT("'Enter Data Here'!"&amp;HLOOKUP($B11,'Enter Data Here'!$5:$6,2,0)&amp;"$16"),G$5&lt;=INDIRECT("'Enter Data Here'!"&amp;HLOOKUP($B11,'Enter Data Here'!$5:$6,2,0)&amp;"$17")),$B11,IF(AND(G$5&gt;=INDIRECT("'Enter Data Here'!"&amp;HLOOKUP($B11,'Enter Data Here'!$5:$6,2,0)&amp;"$19"),G$5&lt;=INDIRECT("'Enter Data Here'!"&amp;HLOOKUP($B11,'Enter Data Here'!$5:$6,2,0)&amp;"$20")),$B11,"")))))</f>
        <v/>
      </c>
      <c r="H11" s="54" t="str" cm="1">
        <f t="array" aca="1" ref="H11" ca="1">IF(AND(H$5&gt;=INDIRECT("'Enter Data Here'!"&amp;HLOOKUP($B11,'Enter Data Here'!$5:$6,2,0)&amp;"$7"),H$5&lt;=INDIRECT("'Enter Data Here'!"&amp;HLOOKUP($B11,'Enter Data Here'!$5:$6,2,0)&amp;"$8")),$B11,IF(AND(H$5&gt;=INDIRECT("'Enter Data Here'!"&amp;HLOOKUP($B11,'Enter Data Here'!$5:$6,2,0)&amp;"$10"),H$5&lt;=INDIRECT("'Enter Data Here'!"&amp;HLOOKUP($B11,'Enter Data Here'!$5:$6,2,0)&amp;"$11")),$B11,IF(AND(H$5&gt;=INDIRECT("'Enter Data Here'!"&amp;HLOOKUP($B11,'Enter Data Here'!$5:$6,2,0)&amp;"$13"),H$5&lt;=INDIRECT("'Enter Data Here'!"&amp;HLOOKUP($B11,'Enter Data Here'!$5:$6,2,0)&amp;"$14")),$B11,IF(AND(H$5&gt;=INDIRECT("'Enter Data Here'!"&amp;HLOOKUP($B11,'Enter Data Here'!$5:$6,2,0)&amp;"$16"),H$5&lt;=INDIRECT("'Enter Data Here'!"&amp;HLOOKUP($B11,'Enter Data Here'!$5:$6,2,0)&amp;"$17")),$B11,IF(AND(H$5&gt;=INDIRECT("'Enter Data Here'!"&amp;HLOOKUP($B11,'Enter Data Here'!$5:$6,2,0)&amp;"$19"),H$5&lt;=INDIRECT("'Enter Data Here'!"&amp;HLOOKUP($B11,'Enter Data Here'!$5:$6,2,0)&amp;"$20")),$B11,"")))))</f>
        <v/>
      </c>
      <c r="I11" s="54" t="str" cm="1">
        <f t="array" aca="1" ref="I11" ca="1">IF(AND(I$5&gt;=INDIRECT("'Enter Data Here'!"&amp;HLOOKUP($B11,'Enter Data Here'!$5:$6,2,0)&amp;"$7"),I$5&lt;=INDIRECT("'Enter Data Here'!"&amp;HLOOKUP($B11,'Enter Data Here'!$5:$6,2,0)&amp;"$8")),$B11,IF(AND(I$5&gt;=INDIRECT("'Enter Data Here'!"&amp;HLOOKUP($B11,'Enter Data Here'!$5:$6,2,0)&amp;"$10"),I$5&lt;=INDIRECT("'Enter Data Here'!"&amp;HLOOKUP($B11,'Enter Data Here'!$5:$6,2,0)&amp;"$11")),$B11,IF(AND(I$5&gt;=INDIRECT("'Enter Data Here'!"&amp;HLOOKUP($B11,'Enter Data Here'!$5:$6,2,0)&amp;"$13"),I$5&lt;=INDIRECT("'Enter Data Here'!"&amp;HLOOKUP($B11,'Enter Data Here'!$5:$6,2,0)&amp;"$14")),$B11,IF(AND(I$5&gt;=INDIRECT("'Enter Data Here'!"&amp;HLOOKUP($B11,'Enter Data Here'!$5:$6,2,0)&amp;"$16"),I$5&lt;=INDIRECT("'Enter Data Here'!"&amp;HLOOKUP($B11,'Enter Data Here'!$5:$6,2,0)&amp;"$17")),$B11,IF(AND(I$5&gt;=INDIRECT("'Enter Data Here'!"&amp;HLOOKUP($B11,'Enter Data Here'!$5:$6,2,0)&amp;"$19"),I$5&lt;=INDIRECT("'Enter Data Here'!"&amp;HLOOKUP($B11,'Enter Data Here'!$5:$6,2,0)&amp;"$20")),$B11,"")))))</f>
        <v/>
      </c>
      <c r="J11" s="54" t="str" cm="1">
        <f t="array" aca="1" ref="J11" ca="1">IF(AND(J$5&gt;=INDIRECT("'Enter Data Here'!"&amp;HLOOKUP($B11,'Enter Data Here'!$5:$6,2,0)&amp;"$7"),J$5&lt;=INDIRECT("'Enter Data Here'!"&amp;HLOOKUP($B11,'Enter Data Here'!$5:$6,2,0)&amp;"$8")),$B11,IF(AND(J$5&gt;=INDIRECT("'Enter Data Here'!"&amp;HLOOKUP($B11,'Enter Data Here'!$5:$6,2,0)&amp;"$10"),J$5&lt;=INDIRECT("'Enter Data Here'!"&amp;HLOOKUP($B11,'Enter Data Here'!$5:$6,2,0)&amp;"$11")),$B11,IF(AND(J$5&gt;=INDIRECT("'Enter Data Here'!"&amp;HLOOKUP($B11,'Enter Data Here'!$5:$6,2,0)&amp;"$13"),J$5&lt;=INDIRECT("'Enter Data Here'!"&amp;HLOOKUP($B11,'Enter Data Here'!$5:$6,2,0)&amp;"$14")),$B11,IF(AND(J$5&gt;=INDIRECT("'Enter Data Here'!"&amp;HLOOKUP($B11,'Enter Data Here'!$5:$6,2,0)&amp;"$16"),J$5&lt;=INDIRECT("'Enter Data Here'!"&amp;HLOOKUP($B11,'Enter Data Here'!$5:$6,2,0)&amp;"$17")),$B11,IF(AND(J$5&gt;=INDIRECT("'Enter Data Here'!"&amp;HLOOKUP($B11,'Enter Data Here'!$5:$6,2,0)&amp;"$19"),J$5&lt;=INDIRECT("'Enter Data Here'!"&amp;HLOOKUP($B11,'Enter Data Here'!$5:$6,2,0)&amp;"$20")),$B11,"")))))</f>
        <v/>
      </c>
      <c r="K11" s="54" t="str" cm="1">
        <f t="array" aca="1" ref="K11" ca="1">IF(AND(K$5&gt;=INDIRECT("'Enter Data Here'!"&amp;HLOOKUP($B11,'Enter Data Here'!$5:$6,2,0)&amp;"$7"),K$5&lt;=INDIRECT("'Enter Data Here'!"&amp;HLOOKUP($B11,'Enter Data Here'!$5:$6,2,0)&amp;"$8")),$B11,IF(AND(K$5&gt;=INDIRECT("'Enter Data Here'!"&amp;HLOOKUP($B11,'Enter Data Here'!$5:$6,2,0)&amp;"$10"),K$5&lt;=INDIRECT("'Enter Data Here'!"&amp;HLOOKUP($B11,'Enter Data Here'!$5:$6,2,0)&amp;"$11")),$B11,IF(AND(K$5&gt;=INDIRECT("'Enter Data Here'!"&amp;HLOOKUP($B11,'Enter Data Here'!$5:$6,2,0)&amp;"$13"),K$5&lt;=INDIRECT("'Enter Data Here'!"&amp;HLOOKUP($B11,'Enter Data Here'!$5:$6,2,0)&amp;"$14")),$B11,IF(AND(K$5&gt;=INDIRECT("'Enter Data Here'!"&amp;HLOOKUP($B11,'Enter Data Here'!$5:$6,2,0)&amp;"$16"),K$5&lt;=INDIRECT("'Enter Data Here'!"&amp;HLOOKUP($B11,'Enter Data Here'!$5:$6,2,0)&amp;"$17")),$B11,IF(AND(K$5&gt;=INDIRECT("'Enter Data Here'!"&amp;HLOOKUP($B11,'Enter Data Here'!$5:$6,2,0)&amp;"$19"),K$5&lt;=INDIRECT("'Enter Data Here'!"&amp;HLOOKUP($B11,'Enter Data Here'!$5:$6,2,0)&amp;"$20")),$B11,"")))))</f>
        <v>Moataz Al Sakka</v>
      </c>
      <c r="L11" s="54" t="str" cm="1">
        <f t="array" aca="1" ref="L11" ca="1">IF(AND(L$5&gt;=INDIRECT("'Enter Data Here'!"&amp;HLOOKUP($B11,'Enter Data Here'!$5:$6,2,0)&amp;"$7"),L$5&lt;=INDIRECT("'Enter Data Here'!"&amp;HLOOKUP($B11,'Enter Data Here'!$5:$6,2,0)&amp;"$8")),$B11,IF(AND(L$5&gt;=INDIRECT("'Enter Data Here'!"&amp;HLOOKUP($B11,'Enter Data Here'!$5:$6,2,0)&amp;"$10"),L$5&lt;=INDIRECT("'Enter Data Here'!"&amp;HLOOKUP($B11,'Enter Data Here'!$5:$6,2,0)&amp;"$11")),$B11,IF(AND(L$5&gt;=INDIRECT("'Enter Data Here'!"&amp;HLOOKUP($B11,'Enter Data Here'!$5:$6,2,0)&amp;"$13"),L$5&lt;=INDIRECT("'Enter Data Here'!"&amp;HLOOKUP($B11,'Enter Data Here'!$5:$6,2,0)&amp;"$14")),$B11,IF(AND(L$5&gt;=INDIRECT("'Enter Data Here'!"&amp;HLOOKUP($B11,'Enter Data Here'!$5:$6,2,0)&amp;"$16"),L$5&lt;=INDIRECT("'Enter Data Here'!"&amp;HLOOKUP($B11,'Enter Data Here'!$5:$6,2,0)&amp;"$17")),$B11,IF(AND(L$5&gt;=INDIRECT("'Enter Data Here'!"&amp;HLOOKUP($B11,'Enter Data Here'!$5:$6,2,0)&amp;"$19"),L$5&lt;=INDIRECT("'Enter Data Here'!"&amp;HLOOKUP($B11,'Enter Data Here'!$5:$6,2,0)&amp;"$20")),$B11,"")))))</f>
        <v>Moataz Al Sakka</v>
      </c>
      <c r="M11" s="54" t="str" cm="1">
        <f t="array" aca="1" ref="M11" ca="1">IF(AND(M$5&gt;=INDIRECT("'Enter Data Here'!"&amp;HLOOKUP($B11,'Enter Data Here'!$5:$6,2,0)&amp;"$7"),M$5&lt;=INDIRECT("'Enter Data Here'!"&amp;HLOOKUP($B11,'Enter Data Here'!$5:$6,2,0)&amp;"$8")),$B11,IF(AND(M$5&gt;=INDIRECT("'Enter Data Here'!"&amp;HLOOKUP($B11,'Enter Data Here'!$5:$6,2,0)&amp;"$10"),M$5&lt;=INDIRECT("'Enter Data Here'!"&amp;HLOOKUP($B11,'Enter Data Here'!$5:$6,2,0)&amp;"$11")),$B11,IF(AND(M$5&gt;=INDIRECT("'Enter Data Here'!"&amp;HLOOKUP($B11,'Enter Data Here'!$5:$6,2,0)&amp;"$13"),M$5&lt;=INDIRECT("'Enter Data Here'!"&amp;HLOOKUP($B11,'Enter Data Here'!$5:$6,2,0)&amp;"$14")),$B11,IF(AND(M$5&gt;=INDIRECT("'Enter Data Here'!"&amp;HLOOKUP($B11,'Enter Data Here'!$5:$6,2,0)&amp;"$16"),M$5&lt;=INDIRECT("'Enter Data Here'!"&amp;HLOOKUP($B11,'Enter Data Here'!$5:$6,2,0)&amp;"$17")),$B11,IF(AND(M$5&gt;=INDIRECT("'Enter Data Here'!"&amp;HLOOKUP($B11,'Enter Data Here'!$5:$6,2,0)&amp;"$19"),M$5&lt;=INDIRECT("'Enter Data Here'!"&amp;HLOOKUP($B11,'Enter Data Here'!$5:$6,2,0)&amp;"$20")),$B11,"")))))</f>
        <v>Moataz Al Sakka</v>
      </c>
      <c r="N11" s="54" t="str" cm="1">
        <f t="array" aca="1" ref="N11" ca="1">IF(AND(N$5&gt;=INDIRECT("'Enter Data Here'!"&amp;HLOOKUP($B11,'Enter Data Here'!$5:$6,2,0)&amp;"$7"),N$5&lt;=INDIRECT("'Enter Data Here'!"&amp;HLOOKUP($B11,'Enter Data Here'!$5:$6,2,0)&amp;"$8")),$B11,IF(AND(N$5&gt;=INDIRECT("'Enter Data Here'!"&amp;HLOOKUP($B11,'Enter Data Here'!$5:$6,2,0)&amp;"$10"),N$5&lt;=INDIRECT("'Enter Data Here'!"&amp;HLOOKUP($B11,'Enter Data Here'!$5:$6,2,0)&amp;"$11")),$B11,IF(AND(N$5&gt;=INDIRECT("'Enter Data Here'!"&amp;HLOOKUP($B11,'Enter Data Here'!$5:$6,2,0)&amp;"$13"),N$5&lt;=INDIRECT("'Enter Data Here'!"&amp;HLOOKUP($B11,'Enter Data Here'!$5:$6,2,0)&amp;"$14")),$B11,IF(AND(N$5&gt;=INDIRECT("'Enter Data Here'!"&amp;HLOOKUP($B11,'Enter Data Here'!$5:$6,2,0)&amp;"$16"),N$5&lt;=INDIRECT("'Enter Data Here'!"&amp;HLOOKUP($B11,'Enter Data Here'!$5:$6,2,0)&amp;"$17")),$B11,IF(AND(N$5&gt;=INDIRECT("'Enter Data Here'!"&amp;HLOOKUP($B11,'Enter Data Here'!$5:$6,2,0)&amp;"$19"),N$5&lt;=INDIRECT("'Enter Data Here'!"&amp;HLOOKUP($B11,'Enter Data Here'!$5:$6,2,0)&amp;"$20")),$B11,"")))))</f>
        <v>Moataz Al Sakka</v>
      </c>
      <c r="O11" s="54" t="str" cm="1">
        <f t="array" aca="1" ref="O11" ca="1">IF(AND(O$5&gt;=INDIRECT("'Enter Data Here'!"&amp;HLOOKUP($B11,'Enter Data Here'!$5:$6,2,0)&amp;"$7"),O$5&lt;=INDIRECT("'Enter Data Here'!"&amp;HLOOKUP($B11,'Enter Data Here'!$5:$6,2,0)&amp;"$8")),$B11,IF(AND(O$5&gt;=INDIRECT("'Enter Data Here'!"&amp;HLOOKUP($B11,'Enter Data Here'!$5:$6,2,0)&amp;"$10"),O$5&lt;=INDIRECT("'Enter Data Here'!"&amp;HLOOKUP($B11,'Enter Data Here'!$5:$6,2,0)&amp;"$11")),$B11,IF(AND(O$5&gt;=INDIRECT("'Enter Data Here'!"&amp;HLOOKUP($B11,'Enter Data Here'!$5:$6,2,0)&amp;"$13"),O$5&lt;=INDIRECT("'Enter Data Here'!"&amp;HLOOKUP($B11,'Enter Data Here'!$5:$6,2,0)&amp;"$14")),$B11,IF(AND(O$5&gt;=INDIRECT("'Enter Data Here'!"&amp;HLOOKUP($B11,'Enter Data Here'!$5:$6,2,0)&amp;"$16"),O$5&lt;=INDIRECT("'Enter Data Here'!"&amp;HLOOKUP($B11,'Enter Data Here'!$5:$6,2,0)&amp;"$17")),$B11,IF(AND(O$5&gt;=INDIRECT("'Enter Data Here'!"&amp;HLOOKUP($B11,'Enter Data Here'!$5:$6,2,0)&amp;"$19"),O$5&lt;=INDIRECT("'Enter Data Here'!"&amp;HLOOKUP($B11,'Enter Data Here'!$5:$6,2,0)&amp;"$20")),$B11,"")))))</f>
        <v>Moataz Al Sakka</v>
      </c>
      <c r="P11" s="54" t="str" cm="1">
        <f t="array" aca="1" ref="P11" ca="1">IF(AND(P$5&gt;=INDIRECT("'Enter Data Here'!"&amp;HLOOKUP($B11,'Enter Data Here'!$5:$6,2,0)&amp;"$7"),P$5&lt;=INDIRECT("'Enter Data Here'!"&amp;HLOOKUP($B11,'Enter Data Here'!$5:$6,2,0)&amp;"$8")),$B11,IF(AND(P$5&gt;=INDIRECT("'Enter Data Here'!"&amp;HLOOKUP($B11,'Enter Data Here'!$5:$6,2,0)&amp;"$10"),P$5&lt;=INDIRECT("'Enter Data Here'!"&amp;HLOOKUP($B11,'Enter Data Here'!$5:$6,2,0)&amp;"$11")),$B11,IF(AND(P$5&gt;=INDIRECT("'Enter Data Here'!"&amp;HLOOKUP($B11,'Enter Data Here'!$5:$6,2,0)&amp;"$13"),P$5&lt;=INDIRECT("'Enter Data Here'!"&amp;HLOOKUP($B11,'Enter Data Here'!$5:$6,2,0)&amp;"$14")),$B11,IF(AND(P$5&gt;=INDIRECT("'Enter Data Here'!"&amp;HLOOKUP($B11,'Enter Data Here'!$5:$6,2,0)&amp;"$16"),P$5&lt;=INDIRECT("'Enter Data Here'!"&amp;HLOOKUP($B11,'Enter Data Here'!$5:$6,2,0)&amp;"$17")),$B11,IF(AND(P$5&gt;=INDIRECT("'Enter Data Here'!"&amp;HLOOKUP($B11,'Enter Data Here'!$5:$6,2,0)&amp;"$19"),P$5&lt;=INDIRECT("'Enter Data Here'!"&amp;HLOOKUP($B11,'Enter Data Here'!$5:$6,2,0)&amp;"$20")),$B11,"")))))</f>
        <v/>
      </c>
      <c r="Q11" s="54" t="str" cm="1">
        <f t="array" aca="1" ref="Q11" ca="1">IF(AND(Q$5&gt;=INDIRECT("'Enter Data Here'!"&amp;HLOOKUP($B11,'Enter Data Here'!$5:$6,2,0)&amp;"$7"),Q$5&lt;=INDIRECT("'Enter Data Here'!"&amp;HLOOKUP($B11,'Enter Data Here'!$5:$6,2,0)&amp;"$8")),$B11,IF(AND(Q$5&gt;=INDIRECT("'Enter Data Here'!"&amp;HLOOKUP($B11,'Enter Data Here'!$5:$6,2,0)&amp;"$10"),Q$5&lt;=INDIRECT("'Enter Data Here'!"&amp;HLOOKUP($B11,'Enter Data Here'!$5:$6,2,0)&amp;"$11")),$B11,IF(AND(Q$5&gt;=INDIRECT("'Enter Data Here'!"&amp;HLOOKUP($B11,'Enter Data Here'!$5:$6,2,0)&amp;"$13"),Q$5&lt;=INDIRECT("'Enter Data Here'!"&amp;HLOOKUP($B11,'Enter Data Here'!$5:$6,2,0)&amp;"$14")),$B11,IF(AND(Q$5&gt;=INDIRECT("'Enter Data Here'!"&amp;HLOOKUP($B11,'Enter Data Here'!$5:$6,2,0)&amp;"$16"),Q$5&lt;=INDIRECT("'Enter Data Here'!"&amp;HLOOKUP($B11,'Enter Data Here'!$5:$6,2,0)&amp;"$17")),$B11,IF(AND(Q$5&gt;=INDIRECT("'Enter Data Here'!"&amp;HLOOKUP($B11,'Enter Data Here'!$5:$6,2,0)&amp;"$19"),Q$5&lt;=INDIRECT("'Enter Data Here'!"&amp;HLOOKUP($B11,'Enter Data Here'!$5:$6,2,0)&amp;"$20")),$B11,"")))))</f>
        <v/>
      </c>
      <c r="R11" s="54" t="str" cm="1">
        <f t="array" aca="1" ref="R11" ca="1">IF(AND(R$5&gt;=INDIRECT("'Enter Data Here'!"&amp;HLOOKUP($B11,'Enter Data Here'!$5:$6,2,0)&amp;"$7"),R$5&lt;=INDIRECT("'Enter Data Here'!"&amp;HLOOKUP($B11,'Enter Data Here'!$5:$6,2,0)&amp;"$8")),$B11,IF(AND(R$5&gt;=INDIRECT("'Enter Data Here'!"&amp;HLOOKUP($B11,'Enter Data Here'!$5:$6,2,0)&amp;"$10"),R$5&lt;=INDIRECT("'Enter Data Here'!"&amp;HLOOKUP($B11,'Enter Data Here'!$5:$6,2,0)&amp;"$11")),$B11,IF(AND(R$5&gt;=INDIRECT("'Enter Data Here'!"&amp;HLOOKUP($B11,'Enter Data Here'!$5:$6,2,0)&amp;"$13"),R$5&lt;=INDIRECT("'Enter Data Here'!"&amp;HLOOKUP($B11,'Enter Data Here'!$5:$6,2,0)&amp;"$14")),$B11,IF(AND(R$5&gt;=INDIRECT("'Enter Data Here'!"&amp;HLOOKUP($B11,'Enter Data Here'!$5:$6,2,0)&amp;"$16"),R$5&lt;=INDIRECT("'Enter Data Here'!"&amp;HLOOKUP($B11,'Enter Data Here'!$5:$6,2,0)&amp;"$17")),$B11,IF(AND(R$5&gt;=INDIRECT("'Enter Data Here'!"&amp;HLOOKUP($B11,'Enter Data Here'!$5:$6,2,0)&amp;"$19"),R$5&lt;=INDIRECT("'Enter Data Here'!"&amp;HLOOKUP($B11,'Enter Data Here'!$5:$6,2,0)&amp;"$20")),$B11,"")))))</f>
        <v/>
      </c>
      <c r="S11" s="54" t="str" cm="1">
        <f t="array" aca="1" ref="S11" ca="1">IF(AND(S$5&gt;=INDIRECT("'Enter Data Here'!"&amp;HLOOKUP($B11,'Enter Data Here'!$5:$6,2,0)&amp;"$7"),S$5&lt;=INDIRECT("'Enter Data Here'!"&amp;HLOOKUP($B11,'Enter Data Here'!$5:$6,2,0)&amp;"$8")),$B11,IF(AND(S$5&gt;=INDIRECT("'Enter Data Here'!"&amp;HLOOKUP($B11,'Enter Data Here'!$5:$6,2,0)&amp;"$10"),S$5&lt;=INDIRECT("'Enter Data Here'!"&amp;HLOOKUP($B11,'Enter Data Here'!$5:$6,2,0)&amp;"$11")),$B11,IF(AND(S$5&gt;=INDIRECT("'Enter Data Here'!"&amp;HLOOKUP($B11,'Enter Data Here'!$5:$6,2,0)&amp;"$13"),S$5&lt;=INDIRECT("'Enter Data Here'!"&amp;HLOOKUP($B11,'Enter Data Here'!$5:$6,2,0)&amp;"$14")),$B11,IF(AND(S$5&gt;=INDIRECT("'Enter Data Here'!"&amp;HLOOKUP($B11,'Enter Data Here'!$5:$6,2,0)&amp;"$16"),S$5&lt;=INDIRECT("'Enter Data Here'!"&amp;HLOOKUP($B11,'Enter Data Here'!$5:$6,2,0)&amp;"$17")),$B11,IF(AND(S$5&gt;=INDIRECT("'Enter Data Here'!"&amp;HLOOKUP($B11,'Enter Data Here'!$5:$6,2,0)&amp;"$19"),S$5&lt;=INDIRECT("'Enter Data Here'!"&amp;HLOOKUP($B11,'Enter Data Here'!$5:$6,2,0)&amp;"$20")),$B11,"")))))</f>
        <v/>
      </c>
      <c r="T11" s="54" t="str" cm="1">
        <f t="array" aca="1" ref="T11" ca="1">IF(AND(T$5&gt;=INDIRECT("'Enter Data Here'!"&amp;HLOOKUP($B11,'Enter Data Here'!$5:$6,2,0)&amp;"$7"),T$5&lt;=INDIRECT("'Enter Data Here'!"&amp;HLOOKUP($B11,'Enter Data Here'!$5:$6,2,0)&amp;"$8")),$B11,IF(AND(T$5&gt;=INDIRECT("'Enter Data Here'!"&amp;HLOOKUP($B11,'Enter Data Here'!$5:$6,2,0)&amp;"$10"),T$5&lt;=INDIRECT("'Enter Data Here'!"&amp;HLOOKUP($B11,'Enter Data Here'!$5:$6,2,0)&amp;"$11")),$B11,IF(AND(T$5&gt;=INDIRECT("'Enter Data Here'!"&amp;HLOOKUP($B11,'Enter Data Here'!$5:$6,2,0)&amp;"$13"),T$5&lt;=INDIRECT("'Enter Data Here'!"&amp;HLOOKUP($B11,'Enter Data Here'!$5:$6,2,0)&amp;"$14")),$B11,IF(AND(T$5&gt;=INDIRECT("'Enter Data Here'!"&amp;HLOOKUP($B11,'Enter Data Here'!$5:$6,2,0)&amp;"$16"),T$5&lt;=INDIRECT("'Enter Data Here'!"&amp;HLOOKUP($B11,'Enter Data Here'!$5:$6,2,0)&amp;"$17")),$B11,IF(AND(T$5&gt;=INDIRECT("'Enter Data Here'!"&amp;HLOOKUP($B11,'Enter Data Here'!$5:$6,2,0)&amp;"$19"),T$5&lt;=INDIRECT("'Enter Data Here'!"&amp;HLOOKUP($B11,'Enter Data Here'!$5:$6,2,0)&amp;"$20")),$B11,"")))))</f>
        <v/>
      </c>
      <c r="U11" s="54" t="str" cm="1">
        <f t="array" aca="1" ref="U11" ca="1">IF(AND(U$5&gt;=INDIRECT("'Enter Data Here'!"&amp;HLOOKUP($B11,'Enter Data Here'!$5:$6,2,0)&amp;"$7"),U$5&lt;=INDIRECT("'Enter Data Here'!"&amp;HLOOKUP($B11,'Enter Data Here'!$5:$6,2,0)&amp;"$8")),$B11,IF(AND(U$5&gt;=INDIRECT("'Enter Data Here'!"&amp;HLOOKUP($B11,'Enter Data Here'!$5:$6,2,0)&amp;"$10"),U$5&lt;=INDIRECT("'Enter Data Here'!"&amp;HLOOKUP($B11,'Enter Data Here'!$5:$6,2,0)&amp;"$11")),$B11,IF(AND(U$5&gt;=INDIRECT("'Enter Data Here'!"&amp;HLOOKUP($B11,'Enter Data Here'!$5:$6,2,0)&amp;"$13"),U$5&lt;=INDIRECT("'Enter Data Here'!"&amp;HLOOKUP($B11,'Enter Data Here'!$5:$6,2,0)&amp;"$14")),$B11,IF(AND(U$5&gt;=INDIRECT("'Enter Data Here'!"&amp;HLOOKUP($B11,'Enter Data Here'!$5:$6,2,0)&amp;"$16"),U$5&lt;=INDIRECT("'Enter Data Here'!"&amp;HLOOKUP($B11,'Enter Data Here'!$5:$6,2,0)&amp;"$17")),$B11,IF(AND(U$5&gt;=INDIRECT("'Enter Data Here'!"&amp;HLOOKUP($B11,'Enter Data Here'!$5:$6,2,0)&amp;"$19"),U$5&lt;=INDIRECT("'Enter Data Here'!"&amp;HLOOKUP($B11,'Enter Data Here'!$5:$6,2,0)&amp;"$20")),$B11,"")))))</f>
        <v/>
      </c>
      <c r="V11" s="54" t="str" cm="1">
        <f t="array" aca="1" ref="V11" ca="1">IF(AND(V$5&gt;=INDIRECT("'Enter Data Here'!"&amp;HLOOKUP($B11,'Enter Data Here'!$5:$6,2,0)&amp;"$7"),V$5&lt;=INDIRECT("'Enter Data Here'!"&amp;HLOOKUP($B11,'Enter Data Here'!$5:$6,2,0)&amp;"$8")),$B11,IF(AND(V$5&gt;=INDIRECT("'Enter Data Here'!"&amp;HLOOKUP($B11,'Enter Data Here'!$5:$6,2,0)&amp;"$10"),V$5&lt;=INDIRECT("'Enter Data Here'!"&amp;HLOOKUP($B11,'Enter Data Here'!$5:$6,2,0)&amp;"$11")),$B11,IF(AND(V$5&gt;=INDIRECT("'Enter Data Here'!"&amp;HLOOKUP($B11,'Enter Data Here'!$5:$6,2,0)&amp;"$13"),V$5&lt;=INDIRECT("'Enter Data Here'!"&amp;HLOOKUP($B11,'Enter Data Here'!$5:$6,2,0)&amp;"$14")),$B11,IF(AND(V$5&gt;=INDIRECT("'Enter Data Here'!"&amp;HLOOKUP($B11,'Enter Data Here'!$5:$6,2,0)&amp;"$16"),V$5&lt;=INDIRECT("'Enter Data Here'!"&amp;HLOOKUP($B11,'Enter Data Here'!$5:$6,2,0)&amp;"$17")),$B11,IF(AND(V$5&gt;=INDIRECT("'Enter Data Here'!"&amp;HLOOKUP($B11,'Enter Data Here'!$5:$6,2,0)&amp;"$19"),V$5&lt;=INDIRECT("'Enter Data Here'!"&amp;HLOOKUP($B11,'Enter Data Here'!$5:$6,2,0)&amp;"$20")),$B11,"")))))</f>
        <v/>
      </c>
      <c r="W11" s="54" t="str" cm="1">
        <f t="array" aca="1" ref="W11" ca="1">IF(AND(W$5&gt;=INDIRECT("'Enter Data Here'!"&amp;HLOOKUP($B11,'Enter Data Here'!$5:$6,2,0)&amp;"$7"),W$5&lt;=INDIRECT("'Enter Data Here'!"&amp;HLOOKUP($B11,'Enter Data Here'!$5:$6,2,0)&amp;"$8")),$B11,IF(AND(W$5&gt;=INDIRECT("'Enter Data Here'!"&amp;HLOOKUP($B11,'Enter Data Here'!$5:$6,2,0)&amp;"$10"),W$5&lt;=INDIRECT("'Enter Data Here'!"&amp;HLOOKUP($B11,'Enter Data Here'!$5:$6,2,0)&amp;"$11")),$B11,IF(AND(W$5&gt;=INDIRECT("'Enter Data Here'!"&amp;HLOOKUP($B11,'Enter Data Here'!$5:$6,2,0)&amp;"$13"),W$5&lt;=INDIRECT("'Enter Data Here'!"&amp;HLOOKUP($B11,'Enter Data Here'!$5:$6,2,0)&amp;"$14")),$B11,IF(AND(W$5&gt;=INDIRECT("'Enter Data Here'!"&amp;HLOOKUP($B11,'Enter Data Here'!$5:$6,2,0)&amp;"$16"),W$5&lt;=INDIRECT("'Enter Data Here'!"&amp;HLOOKUP($B11,'Enter Data Here'!$5:$6,2,0)&amp;"$17")),$B11,IF(AND(W$5&gt;=INDIRECT("'Enter Data Here'!"&amp;HLOOKUP($B11,'Enter Data Here'!$5:$6,2,0)&amp;"$19"),W$5&lt;=INDIRECT("'Enter Data Here'!"&amp;HLOOKUP($B11,'Enter Data Here'!$5:$6,2,0)&amp;"$20")),$B11,"")))))</f>
        <v/>
      </c>
      <c r="X11" s="54" t="str" cm="1">
        <f t="array" aca="1" ref="X11" ca="1">IF(AND(X$5&gt;=INDIRECT("'Enter Data Here'!"&amp;HLOOKUP($B11,'Enter Data Here'!$5:$6,2,0)&amp;"$7"),X$5&lt;=INDIRECT("'Enter Data Here'!"&amp;HLOOKUP($B11,'Enter Data Here'!$5:$6,2,0)&amp;"$8")),$B11,IF(AND(X$5&gt;=INDIRECT("'Enter Data Here'!"&amp;HLOOKUP($B11,'Enter Data Here'!$5:$6,2,0)&amp;"$10"),X$5&lt;=INDIRECT("'Enter Data Here'!"&amp;HLOOKUP($B11,'Enter Data Here'!$5:$6,2,0)&amp;"$11")),$B11,IF(AND(X$5&gt;=INDIRECT("'Enter Data Here'!"&amp;HLOOKUP($B11,'Enter Data Here'!$5:$6,2,0)&amp;"$13"),X$5&lt;=INDIRECT("'Enter Data Here'!"&amp;HLOOKUP($B11,'Enter Data Here'!$5:$6,2,0)&amp;"$14")),$B11,IF(AND(X$5&gt;=INDIRECT("'Enter Data Here'!"&amp;HLOOKUP($B11,'Enter Data Here'!$5:$6,2,0)&amp;"$16"),X$5&lt;=INDIRECT("'Enter Data Here'!"&amp;HLOOKUP($B11,'Enter Data Here'!$5:$6,2,0)&amp;"$17")),$B11,IF(AND(X$5&gt;=INDIRECT("'Enter Data Here'!"&amp;HLOOKUP($B11,'Enter Data Here'!$5:$6,2,0)&amp;"$19"),X$5&lt;=INDIRECT("'Enter Data Here'!"&amp;HLOOKUP($B11,'Enter Data Here'!$5:$6,2,0)&amp;"$20")),$B11,"")))))</f>
        <v/>
      </c>
      <c r="Y11" s="54" t="str" cm="1">
        <f t="array" aca="1" ref="Y11" ca="1">IF(AND(Y$5&gt;=INDIRECT("'Enter Data Here'!"&amp;HLOOKUP($B11,'Enter Data Here'!$5:$6,2,0)&amp;"$7"),Y$5&lt;=INDIRECT("'Enter Data Here'!"&amp;HLOOKUP($B11,'Enter Data Here'!$5:$6,2,0)&amp;"$8")),$B11,IF(AND(Y$5&gt;=INDIRECT("'Enter Data Here'!"&amp;HLOOKUP($B11,'Enter Data Here'!$5:$6,2,0)&amp;"$10"),Y$5&lt;=INDIRECT("'Enter Data Here'!"&amp;HLOOKUP($B11,'Enter Data Here'!$5:$6,2,0)&amp;"$11")),$B11,IF(AND(Y$5&gt;=INDIRECT("'Enter Data Here'!"&amp;HLOOKUP($B11,'Enter Data Here'!$5:$6,2,0)&amp;"$13"),Y$5&lt;=INDIRECT("'Enter Data Here'!"&amp;HLOOKUP($B11,'Enter Data Here'!$5:$6,2,0)&amp;"$14")),$B11,IF(AND(Y$5&gt;=INDIRECT("'Enter Data Here'!"&amp;HLOOKUP($B11,'Enter Data Here'!$5:$6,2,0)&amp;"$16"),Y$5&lt;=INDIRECT("'Enter Data Here'!"&amp;HLOOKUP($B11,'Enter Data Here'!$5:$6,2,0)&amp;"$17")),$B11,IF(AND(Y$5&gt;=INDIRECT("'Enter Data Here'!"&amp;HLOOKUP($B11,'Enter Data Here'!$5:$6,2,0)&amp;"$19"),Y$5&lt;=INDIRECT("'Enter Data Here'!"&amp;HLOOKUP($B11,'Enter Data Here'!$5:$6,2,0)&amp;"$20")),$B11,"")))))</f>
        <v/>
      </c>
      <c r="Z11" s="54" t="str" cm="1">
        <f t="array" aca="1" ref="Z11" ca="1">IF(AND(Z$5&gt;=INDIRECT("'Enter Data Here'!"&amp;HLOOKUP($B11,'Enter Data Here'!$5:$6,2,0)&amp;"$7"),Z$5&lt;=INDIRECT("'Enter Data Here'!"&amp;HLOOKUP($B11,'Enter Data Here'!$5:$6,2,0)&amp;"$8")),$B11,IF(AND(Z$5&gt;=INDIRECT("'Enter Data Here'!"&amp;HLOOKUP($B11,'Enter Data Here'!$5:$6,2,0)&amp;"$10"),Z$5&lt;=INDIRECT("'Enter Data Here'!"&amp;HLOOKUP($B11,'Enter Data Here'!$5:$6,2,0)&amp;"$11")),$B11,IF(AND(Z$5&gt;=INDIRECT("'Enter Data Here'!"&amp;HLOOKUP($B11,'Enter Data Here'!$5:$6,2,0)&amp;"$13"),Z$5&lt;=INDIRECT("'Enter Data Here'!"&amp;HLOOKUP($B11,'Enter Data Here'!$5:$6,2,0)&amp;"$14")),$B11,IF(AND(Z$5&gt;=INDIRECT("'Enter Data Here'!"&amp;HLOOKUP($B11,'Enter Data Here'!$5:$6,2,0)&amp;"$16"),Z$5&lt;=INDIRECT("'Enter Data Here'!"&amp;HLOOKUP($B11,'Enter Data Here'!$5:$6,2,0)&amp;"$17")),$B11,IF(AND(Z$5&gt;=INDIRECT("'Enter Data Here'!"&amp;HLOOKUP($B11,'Enter Data Here'!$5:$6,2,0)&amp;"$19"),Z$5&lt;=INDIRECT("'Enter Data Here'!"&amp;HLOOKUP($B11,'Enter Data Here'!$5:$6,2,0)&amp;"$20")),$B11,"")))))</f>
        <v/>
      </c>
      <c r="AA11" s="54" t="str" cm="1">
        <f t="array" aca="1" ref="AA11" ca="1">IF(AND(AA$5&gt;=INDIRECT("'Enter Data Here'!"&amp;HLOOKUP($B11,'Enter Data Here'!$5:$6,2,0)&amp;"$7"),AA$5&lt;=INDIRECT("'Enter Data Here'!"&amp;HLOOKUP($B11,'Enter Data Here'!$5:$6,2,0)&amp;"$8")),$B11,IF(AND(AA$5&gt;=INDIRECT("'Enter Data Here'!"&amp;HLOOKUP($B11,'Enter Data Here'!$5:$6,2,0)&amp;"$10"),AA$5&lt;=INDIRECT("'Enter Data Here'!"&amp;HLOOKUP($B11,'Enter Data Here'!$5:$6,2,0)&amp;"$11")),$B11,IF(AND(AA$5&gt;=INDIRECT("'Enter Data Here'!"&amp;HLOOKUP($B11,'Enter Data Here'!$5:$6,2,0)&amp;"$13"),AA$5&lt;=INDIRECT("'Enter Data Here'!"&amp;HLOOKUP($B11,'Enter Data Here'!$5:$6,2,0)&amp;"$14")),$B11,IF(AND(AA$5&gt;=INDIRECT("'Enter Data Here'!"&amp;HLOOKUP($B11,'Enter Data Here'!$5:$6,2,0)&amp;"$16"),AA$5&lt;=INDIRECT("'Enter Data Here'!"&amp;HLOOKUP($B11,'Enter Data Here'!$5:$6,2,0)&amp;"$17")),$B11,IF(AND(AA$5&gt;=INDIRECT("'Enter Data Here'!"&amp;HLOOKUP($B11,'Enter Data Here'!$5:$6,2,0)&amp;"$19"),AA$5&lt;=INDIRECT("'Enter Data Here'!"&amp;HLOOKUP($B11,'Enter Data Here'!$5:$6,2,0)&amp;"$20")),$B11,"")))))</f>
        <v/>
      </c>
      <c r="AB11" s="54" t="str" cm="1">
        <f t="array" aca="1" ref="AB11" ca="1">IF(AND(AB$5&gt;=INDIRECT("'Enter Data Here'!"&amp;HLOOKUP($B11,'Enter Data Here'!$5:$6,2,0)&amp;"$7"),AB$5&lt;=INDIRECT("'Enter Data Here'!"&amp;HLOOKUP($B11,'Enter Data Here'!$5:$6,2,0)&amp;"$8")),$B11,IF(AND(AB$5&gt;=INDIRECT("'Enter Data Here'!"&amp;HLOOKUP($B11,'Enter Data Here'!$5:$6,2,0)&amp;"$10"),AB$5&lt;=INDIRECT("'Enter Data Here'!"&amp;HLOOKUP($B11,'Enter Data Here'!$5:$6,2,0)&amp;"$11")),$B11,IF(AND(AB$5&gt;=INDIRECT("'Enter Data Here'!"&amp;HLOOKUP($B11,'Enter Data Here'!$5:$6,2,0)&amp;"$13"),AB$5&lt;=INDIRECT("'Enter Data Here'!"&amp;HLOOKUP($B11,'Enter Data Here'!$5:$6,2,0)&amp;"$14")),$B11,IF(AND(AB$5&gt;=INDIRECT("'Enter Data Here'!"&amp;HLOOKUP($B11,'Enter Data Here'!$5:$6,2,0)&amp;"$16"),AB$5&lt;=INDIRECT("'Enter Data Here'!"&amp;HLOOKUP($B11,'Enter Data Here'!$5:$6,2,0)&amp;"$17")),$B11,IF(AND(AB$5&gt;=INDIRECT("'Enter Data Here'!"&amp;HLOOKUP($B11,'Enter Data Here'!$5:$6,2,0)&amp;"$19"),AB$5&lt;=INDIRECT("'Enter Data Here'!"&amp;HLOOKUP($B11,'Enter Data Here'!$5:$6,2,0)&amp;"$20")),$B11,"")))))</f>
        <v/>
      </c>
      <c r="AC11" s="54" t="str" cm="1">
        <f t="array" aca="1" ref="AC11" ca="1">IF(AND(AC$5&gt;=INDIRECT("'Enter Data Here'!"&amp;HLOOKUP($B11,'Enter Data Here'!$5:$6,2,0)&amp;"$7"),AC$5&lt;=INDIRECT("'Enter Data Here'!"&amp;HLOOKUP($B11,'Enter Data Here'!$5:$6,2,0)&amp;"$8")),$B11,IF(AND(AC$5&gt;=INDIRECT("'Enter Data Here'!"&amp;HLOOKUP($B11,'Enter Data Here'!$5:$6,2,0)&amp;"$10"),AC$5&lt;=INDIRECT("'Enter Data Here'!"&amp;HLOOKUP($B11,'Enter Data Here'!$5:$6,2,0)&amp;"$11")),$B11,IF(AND(AC$5&gt;=INDIRECT("'Enter Data Here'!"&amp;HLOOKUP($B11,'Enter Data Here'!$5:$6,2,0)&amp;"$13"),AC$5&lt;=INDIRECT("'Enter Data Here'!"&amp;HLOOKUP($B11,'Enter Data Here'!$5:$6,2,0)&amp;"$14")),$B11,IF(AND(AC$5&gt;=INDIRECT("'Enter Data Here'!"&amp;HLOOKUP($B11,'Enter Data Here'!$5:$6,2,0)&amp;"$16"),AC$5&lt;=INDIRECT("'Enter Data Here'!"&amp;HLOOKUP($B11,'Enter Data Here'!$5:$6,2,0)&amp;"$17")),$B11,IF(AND(AC$5&gt;=INDIRECT("'Enter Data Here'!"&amp;HLOOKUP($B11,'Enter Data Here'!$5:$6,2,0)&amp;"$19"),AC$5&lt;=INDIRECT("'Enter Data Here'!"&amp;HLOOKUP($B11,'Enter Data Here'!$5:$6,2,0)&amp;"$20")),$B11,"")))))</f>
        <v/>
      </c>
      <c r="AD11" s="54" t="str" cm="1">
        <f t="array" aca="1" ref="AD11" ca="1">IF(AND(AD$5&gt;=INDIRECT("'Enter Data Here'!"&amp;HLOOKUP($B11,'Enter Data Here'!$5:$6,2,0)&amp;"$7"),AD$5&lt;=INDIRECT("'Enter Data Here'!"&amp;HLOOKUP($B11,'Enter Data Here'!$5:$6,2,0)&amp;"$8")),$B11,IF(AND(AD$5&gt;=INDIRECT("'Enter Data Here'!"&amp;HLOOKUP($B11,'Enter Data Here'!$5:$6,2,0)&amp;"$10"),AD$5&lt;=INDIRECT("'Enter Data Here'!"&amp;HLOOKUP($B11,'Enter Data Here'!$5:$6,2,0)&amp;"$11")),$B11,IF(AND(AD$5&gt;=INDIRECT("'Enter Data Here'!"&amp;HLOOKUP($B11,'Enter Data Here'!$5:$6,2,0)&amp;"$13"),AD$5&lt;=INDIRECT("'Enter Data Here'!"&amp;HLOOKUP($B11,'Enter Data Here'!$5:$6,2,0)&amp;"$14")),$B11,IF(AND(AD$5&gt;=INDIRECT("'Enter Data Here'!"&amp;HLOOKUP($B11,'Enter Data Here'!$5:$6,2,0)&amp;"$16"),AD$5&lt;=INDIRECT("'Enter Data Here'!"&amp;HLOOKUP($B11,'Enter Data Here'!$5:$6,2,0)&amp;"$17")),$B11,IF(AND(AD$5&gt;=INDIRECT("'Enter Data Here'!"&amp;HLOOKUP($B11,'Enter Data Here'!$5:$6,2,0)&amp;"$19"),AD$5&lt;=INDIRECT("'Enter Data Here'!"&amp;HLOOKUP($B11,'Enter Data Here'!$5:$6,2,0)&amp;"$20")),$B11,"")))))</f>
        <v/>
      </c>
      <c r="AE11" s="54" t="str" cm="1">
        <f t="array" aca="1" ref="AE11" ca="1">IF(AND(AE$5&gt;=INDIRECT("'Enter Data Here'!"&amp;HLOOKUP($B11,'Enter Data Here'!$5:$6,2,0)&amp;"$7"),AE$5&lt;=INDIRECT("'Enter Data Here'!"&amp;HLOOKUP($B11,'Enter Data Here'!$5:$6,2,0)&amp;"$8")),$B11,IF(AND(AE$5&gt;=INDIRECT("'Enter Data Here'!"&amp;HLOOKUP($B11,'Enter Data Here'!$5:$6,2,0)&amp;"$10"),AE$5&lt;=INDIRECT("'Enter Data Here'!"&amp;HLOOKUP($B11,'Enter Data Here'!$5:$6,2,0)&amp;"$11")),$B11,IF(AND(AE$5&gt;=INDIRECT("'Enter Data Here'!"&amp;HLOOKUP($B11,'Enter Data Here'!$5:$6,2,0)&amp;"$13"),AE$5&lt;=INDIRECT("'Enter Data Here'!"&amp;HLOOKUP($B11,'Enter Data Here'!$5:$6,2,0)&amp;"$14")),$B11,IF(AND(AE$5&gt;=INDIRECT("'Enter Data Here'!"&amp;HLOOKUP($B11,'Enter Data Here'!$5:$6,2,0)&amp;"$16"),AE$5&lt;=INDIRECT("'Enter Data Here'!"&amp;HLOOKUP($B11,'Enter Data Here'!$5:$6,2,0)&amp;"$17")),$B11,IF(AND(AE$5&gt;=INDIRECT("'Enter Data Here'!"&amp;HLOOKUP($B11,'Enter Data Here'!$5:$6,2,0)&amp;"$19"),AE$5&lt;=INDIRECT("'Enter Data Here'!"&amp;HLOOKUP($B11,'Enter Data Here'!$5:$6,2,0)&amp;"$20")),$B11,"")))))</f>
        <v/>
      </c>
      <c r="AF11" s="54" t="str" cm="1">
        <f t="array" aca="1" ref="AF11" ca="1">IF(AND(AF$5&gt;=INDIRECT("'Enter Data Here'!"&amp;HLOOKUP($B11,'Enter Data Here'!$5:$6,2,0)&amp;"$7"),AF$5&lt;=INDIRECT("'Enter Data Here'!"&amp;HLOOKUP($B11,'Enter Data Here'!$5:$6,2,0)&amp;"$8")),$B11,IF(AND(AF$5&gt;=INDIRECT("'Enter Data Here'!"&amp;HLOOKUP($B11,'Enter Data Here'!$5:$6,2,0)&amp;"$10"),AF$5&lt;=INDIRECT("'Enter Data Here'!"&amp;HLOOKUP($B11,'Enter Data Here'!$5:$6,2,0)&amp;"$11")),$B11,IF(AND(AF$5&gt;=INDIRECT("'Enter Data Here'!"&amp;HLOOKUP($B11,'Enter Data Here'!$5:$6,2,0)&amp;"$13"),AF$5&lt;=INDIRECT("'Enter Data Here'!"&amp;HLOOKUP($B11,'Enter Data Here'!$5:$6,2,0)&amp;"$14")),$B11,IF(AND(AF$5&gt;=INDIRECT("'Enter Data Here'!"&amp;HLOOKUP($B11,'Enter Data Here'!$5:$6,2,0)&amp;"$16"),AF$5&lt;=INDIRECT("'Enter Data Here'!"&amp;HLOOKUP($B11,'Enter Data Here'!$5:$6,2,0)&amp;"$17")),$B11,IF(AND(AF$5&gt;=INDIRECT("'Enter Data Here'!"&amp;HLOOKUP($B11,'Enter Data Here'!$5:$6,2,0)&amp;"$19"),AF$5&lt;=INDIRECT("'Enter Data Here'!"&amp;HLOOKUP($B11,'Enter Data Here'!$5:$6,2,0)&amp;"$20")),$B11,"")))))</f>
        <v/>
      </c>
      <c r="AG11" s="54" t="str" cm="1">
        <f t="array" aca="1" ref="AG11" ca="1">IF(AND(AG$5&gt;=INDIRECT("'Enter Data Here'!"&amp;HLOOKUP($B11,'Enter Data Here'!$5:$6,2,0)&amp;"$7"),AG$5&lt;=INDIRECT("'Enter Data Here'!"&amp;HLOOKUP($B11,'Enter Data Here'!$5:$6,2,0)&amp;"$8")),$B11,IF(AND(AG$5&gt;=INDIRECT("'Enter Data Here'!"&amp;HLOOKUP($B11,'Enter Data Here'!$5:$6,2,0)&amp;"$10"),AG$5&lt;=INDIRECT("'Enter Data Here'!"&amp;HLOOKUP($B11,'Enter Data Here'!$5:$6,2,0)&amp;"$11")),$B11,IF(AND(AG$5&gt;=INDIRECT("'Enter Data Here'!"&amp;HLOOKUP($B11,'Enter Data Here'!$5:$6,2,0)&amp;"$13"),AG$5&lt;=INDIRECT("'Enter Data Here'!"&amp;HLOOKUP($B11,'Enter Data Here'!$5:$6,2,0)&amp;"$14")),$B11,IF(AND(AG$5&gt;=INDIRECT("'Enter Data Here'!"&amp;HLOOKUP($B11,'Enter Data Here'!$5:$6,2,0)&amp;"$16"),AG$5&lt;=INDIRECT("'Enter Data Here'!"&amp;HLOOKUP($B11,'Enter Data Here'!$5:$6,2,0)&amp;"$17")),$B11,IF(AND(AG$5&gt;=INDIRECT("'Enter Data Here'!"&amp;HLOOKUP($B11,'Enter Data Here'!$5:$6,2,0)&amp;"$19"),AG$5&lt;=INDIRECT("'Enter Data Here'!"&amp;HLOOKUP($B11,'Enter Data Here'!$5:$6,2,0)&amp;"$20")),$B11,"")))))</f>
        <v/>
      </c>
      <c r="AH11" s="54" t="str" cm="1">
        <f t="array" aca="1" ref="AH11" ca="1">IF(AND(AH$5&gt;=INDIRECT("'Enter Data Here'!"&amp;HLOOKUP($B11,'Enter Data Here'!$5:$6,2,0)&amp;"$7"),AH$5&lt;=INDIRECT("'Enter Data Here'!"&amp;HLOOKUP($B11,'Enter Data Here'!$5:$6,2,0)&amp;"$8")),$B11,IF(AND(AH$5&gt;=INDIRECT("'Enter Data Here'!"&amp;HLOOKUP($B11,'Enter Data Here'!$5:$6,2,0)&amp;"$10"),AH$5&lt;=INDIRECT("'Enter Data Here'!"&amp;HLOOKUP($B11,'Enter Data Here'!$5:$6,2,0)&amp;"$11")),$B11,IF(AND(AH$5&gt;=INDIRECT("'Enter Data Here'!"&amp;HLOOKUP($B11,'Enter Data Here'!$5:$6,2,0)&amp;"$13"),AH$5&lt;=INDIRECT("'Enter Data Here'!"&amp;HLOOKUP($B11,'Enter Data Here'!$5:$6,2,0)&amp;"$14")),$B11,IF(AND(AH$5&gt;=INDIRECT("'Enter Data Here'!"&amp;HLOOKUP($B11,'Enter Data Here'!$5:$6,2,0)&amp;"$16"),AH$5&lt;=INDIRECT("'Enter Data Here'!"&amp;HLOOKUP($B11,'Enter Data Here'!$5:$6,2,0)&amp;"$17")),$B11,IF(AND(AH$5&gt;=INDIRECT("'Enter Data Here'!"&amp;HLOOKUP($B11,'Enter Data Here'!$5:$6,2,0)&amp;"$19"),AH$5&lt;=INDIRECT("'Enter Data Here'!"&amp;HLOOKUP($B11,'Enter Data Here'!$5:$6,2,0)&amp;"$20")),$B11,"")))))</f>
        <v/>
      </c>
      <c r="AI11" s="54" t="str" cm="1">
        <f t="array" aca="1" ref="AI11" ca="1">IF(AND(AI$5&gt;=INDIRECT("'Enter Data Here'!"&amp;HLOOKUP($B11,'Enter Data Here'!$5:$6,2,0)&amp;"$7"),AI$5&lt;=INDIRECT("'Enter Data Here'!"&amp;HLOOKUP($B11,'Enter Data Here'!$5:$6,2,0)&amp;"$8")),$B11,IF(AND(AI$5&gt;=INDIRECT("'Enter Data Here'!"&amp;HLOOKUP($B11,'Enter Data Here'!$5:$6,2,0)&amp;"$10"),AI$5&lt;=INDIRECT("'Enter Data Here'!"&amp;HLOOKUP($B11,'Enter Data Here'!$5:$6,2,0)&amp;"$11")),$B11,IF(AND(AI$5&gt;=INDIRECT("'Enter Data Here'!"&amp;HLOOKUP($B11,'Enter Data Here'!$5:$6,2,0)&amp;"$13"),AI$5&lt;=INDIRECT("'Enter Data Here'!"&amp;HLOOKUP($B11,'Enter Data Here'!$5:$6,2,0)&amp;"$14")),$B11,IF(AND(AI$5&gt;=INDIRECT("'Enter Data Here'!"&amp;HLOOKUP($B11,'Enter Data Here'!$5:$6,2,0)&amp;"$16"),AI$5&lt;=INDIRECT("'Enter Data Here'!"&amp;HLOOKUP($B11,'Enter Data Here'!$5:$6,2,0)&amp;"$17")),$B11,IF(AND(AI$5&gt;=INDIRECT("'Enter Data Here'!"&amp;HLOOKUP($B11,'Enter Data Here'!$5:$6,2,0)&amp;"$19"),AI$5&lt;=INDIRECT("'Enter Data Here'!"&amp;HLOOKUP($B11,'Enter Data Here'!$5:$6,2,0)&amp;"$20")),$B11,"")))))</f>
        <v/>
      </c>
      <c r="AJ11" s="54" t="str" cm="1">
        <f t="array" aca="1" ref="AJ11" ca="1">IF(AND(AJ$5&gt;=INDIRECT("'Enter Data Here'!"&amp;HLOOKUP($B11,'Enter Data Here'!$5:$6,2,0)&amp;"$7"),AJ$5&lt;=INDIRECT("'Enter Data Here'!"&amp;HLOOKUP($B11,'Enter Data Here'!$5:$6,2,0)&amp;"$8")),$B11,IF(AND(AJ$5&gt;=INDIRECT("'Enter Data Here'!"&amp;HLOOKUP($B11,'Enter Data Here'!$5:$6,2,0)&amp;"$10"),AJ$5&lt;=INDIRECT("'Enter Data Here'!"&amp;HLOOKUP($B11,'Enter Data Here'!$5:$6,2,0)&amp;"$11")),$B11,IF(AND(AJ$5&gt;=INDIRECT("'Enter Data Here'!"&amp;HLOOKUP($B11,'Enter Data Here'!$5:$6,2,0)&amp;"$13"),AJ$5&lt;=INDIRECT("'Enter Data Here'!"&amp;HLOOKUP($B11,'Enter Data Here'!$5:$6,2,0)&amp;"$14")),$B11,IF(AND(AJ$5&gt;=INDIRECT("'Enter Data Here'!"&amp;HLOOKUP($B11,'Enter Data Here'!$5:$6,2,0)&amp;"$16"),AJ$5&lt;=INDIRECT("'Enter Data Here'!"&amp;HLOOKUP($B11,'Enter Data Here'!$5:$6,2,0)&amp;"$17")),$B11,IF(AND(AJ$5&gt;=INDIRECT("'Enter Data Here'!"&amp;HLOOKUP($B11,'Enter Data Here'!$5:$6,2,0)&amp;"$19"),AJ$5&lt;=INDIRECT("'Enter Data Here'!"&amp;HLOOKUP($B11,'Enter Data Here'!$5:$6,2,0)&amp;"$20")),$B11,"")))))</f>
        <v/>
      </c>
    </row>
    <row r="12" spans="2:36 16384:16384" s="40" customFormat="1" ht="30" customHeight="1" thickBot="1">
      <c r="B12" s="52" t="str">
        <f>'Be4 you start'!E25</f>
        <v>Yara</v>
      </c>
      <c r="C12" s="53"/>
      <c r="D12" s="88"/>
      <c r="E12" s="53"/>
      <c r="F12" s="54" t="str" cm="1">
        <f t="array" aca="1" ref="F12" ca="1">IF(AND(F$5&gt;=INDIRECT("'Enter Data Here'!"&amp;HLOOKUP($B12,'Enter Data Here'!$5:$6,2,0)&amp;"$7"),F$5&lt;=INDIRECT("'Enter Data Here'!"&amp;HLOOKUP($B12,'Enter Data Here'!$5:$6,2,0)&amp;"$8")),$B12,IF(AND(F$5&gt;=INDIRECT("'Enter Data Here'!"&amp;HLOOKUP($B12,'Enter Data Here'!$5:$6,2,0)&amp;"$10"),F$5&lt;=INDIRECT("'Enter Data Here'!"&amp;HLOOKUP($B12,'Enter Data Here'!$5:$6,2,0)&amp;"$11")),$B12,IF(AND(F$5&gt;=INDIRECT("'Enter Data Here'!"&amp;HLOOKUP($B12,'Enter Data Here'!$5:$6,2,0)&amp;"$13"),F$5&lt;=INDIRECT("'Enter Data Here'!"&amp;HLOOKUP($B12,'Enter Data Here'!$5:$6,2,0)&amp;"$14")),$B12,IF(AND(F$5&gt;=INDIRECT("'Enter Data Here'!"&amp;HLOOKUP($B12,'Enter Data Here'!$5:$6,2,0)&amp;"$16"),F$5&lt;=INDIRECT("'Enter Data Here'!"&amp;HLOOKUP($B12,'Enter Data Here'!$5:$6,2,0)&amp;"$17")),$B12,IF(AND(F$5&gt;=INDIRECT("'Enter Data Here'!"&amp;HLOOKUP($B12,'Enter Data Here'!$5:$6,2,0)&amp;"$19"),F$5&lt;=INDIRECT("'Enter Data Here'!"&amp;HLOOKUP($B12,'Enter Data Here'!$5:$6,2,0)&amp;"$20")),$B12,"")))))</f>
        <v/>
      </c>
      <c r="G12" s="54" t="str" cm="1">
        <f t="array" aca="1" ref="G12" ca="1">IF(AND(G$5&gt;=INDIRECT("'Enter Data Here'!"&amp;HLOOKUP($B12,'Enter Data Here'!$5:$6,2,0)&amp;"$7"),G$5&lt;=INDIRECT("'Enter Data Here'!"&amp;HLOOKUP($B12,'Enter Data Here'!$5:$6,2,0)&amp;"$8")),$B12,IF(AND(G$5&gt;=INDIRECT("'Enter Data Here'!"&amp;HLOOKUP($B12,'Enter Data Here'!$5:$6,2,0)&amp;"$10"),G$5&lt;=INDIRECT("'Enter Data Here'!"&amp;HLOOKUP($B12,'Enter Data Here'!$5:$6,2,0)&amp;"$11")),$B12,IF(AND(G$5&gt;=INDIRECT("'Enter Data Here'!"&amp;HLOOKUP($B12,'Enter Data Here'!$5:$6,2,0)&amp;"$13"),G$5&lt;=INDIRECT("'Enter Data Here'!"&amp;HLOOKUP($B12,'Enter Data Here'!$5:$6,2,0)&amp;"$14")),$B12,IF(AND(G$5&gt;=INDIRECT("'Enter Data Here'!"&amp;HLOOKUP($B12,'Enter Data Here'!$5:$6,2,0)&amp;"$16"),G$5&lt;=INDIRECT("'Enter Data Here'!"&amp;HLOOKUP($B12,'Enter Data Here'!$5:$6,2,0)&amp;"$17")),$B12,IF(AND(G$5&gt;=INDIRECT("'Enter Data Here'!"&amp;HLOOKUP($B12,'Enter Data Here'!$5:$6,2,0)&amp;"$19"),G$5&lt;=INDIRECT("'Enter Data Here'!"&amp;HLOOKUP($B12,'Enter Data Here'!$5:$6,2,0)&amp;"$20")),$B12,"")))))</f>
        <v/>
      </c>
      <c r="H12" s="54" t="str" cm="1">
        <f t="array" aca="1" ref="H12" ca="1">IF(AND(H$5&gt;=INDIRECT("'Enter Data Here'!"&amp;HLOOKUP($B12,'Enter Data Here'!$5:$6,2,0)&amp;"$7"),H$5&lt;=INDIRECT("'Enter Data Here'!"&amp;HLOOKUP($B12,'Enter Data Here'!$5:$6,2,0)&amp;"$8")),$B12,IF(AND(H$5&gt;=INDIRECT("'Enter Data Here'!"&amp;HLOOKUP($B12,'Enter Data Here'!$5:$6,2,0)&amp;"$10"),H$5&lt;=INDIRECT("'Enter Data Here'!"&amp;HLOOKUP($B12,'Enter Data Here'!$5:$6,2,0)&amp;"$11")),$B12,IF(AND(H$5&gt;=INDIRECT("'Enter Data Here'!"&amp;HLOOKUP($B12,'Enter Data Here'!$5:$6,2,0)&amp;"$13"),H$5&lt;=INDIRECT("'Enter Data Here'!"&amp;HLOOKUP($B12,'Enter Data Here'!$5:$6,2,0)&amp;"$14")),$B12,IF(AND(H$5&gt;=INDIRECT("'Enter Data Here'!"&amp;HLOOKUP($B12,'Enter Data Here'!$5:$6,2,0)&amp;"$16"),H$5&lt;=INDIRECT("'Enter Data Here'!"&amp;HLOOKUP($B12,'Enter Data Here'!$5:$6,2,0)&amp;"$17")),$B12,IF(AND(H$5&gt;=INDIRECT("'Enter Data Here'!"&amp;HLOOKUP($B12,'Enter Data Here'!$5:$6,2,0)&amp;"$19"),H$5&lt;=INDIRECT("'Enter Data Here'!"&amp;HLOOKUP($B12,'Enter Data Here'!$5:$6,2,0)&amp;"$20")),$B12,"")))))</f>
        <v/>
      </c>
      <c r="I12" s="54" t="str" cm="1">
        <f t="array" aca="1" ref="I12" ca="1">IF(AND(I$5&gt;=INDIRECT("'Enter Data Here'!"&amp;HLOOKUP($B12,'Enter Data Here'!$5:$6,2,0)&amp;"$7"),I$5&lt;=INDIRECT("'Enter Data Here'!"&amp;HLOOKUP($B12,'Enter Data Here'!$5:$6,2,0)&amp;"$8")),$B12,IF(AND(I$5&gt;=INDIRECT("'Enter Data Here'!"&amp;HLOOKUP($B12,'Enter Data Here'!$5:$6,2,0)&amp;"$10"),I$5&lt;=INDIRECT("'Enter Data Here'!"&amp;HLOOKUP($B12,'Enter Data Here'!$5:$6,2,0)&amp;"$11")),$B12,IF(AND(I$5&gt;=INDIRECT("'Enter Data Here'!"&amp;HLOOKUP($B12,'Enter Data Here'!$5:$6,2,0)&amp;"$13"),I$5&lt;=INDIRECT("'Enter Data Here'!"&amp;HLOOKUP($B12,'Enter Data Here'!$5:$6,2,0)&amp;"$14")),$B12,IF(AND(I$5&gt;=INDIRECT("'Enter Data Here'!"&amp;HLOOKUP($B12,'Enter Data Here'!$5:$6,2,0)&amp;"$16"),I$5&lt;=INDIRECT("'Enter Data Here'!"&amp;HLOOKUP($B12,'Enter Data Here'!$5:$6,2,0)&amp;"$17")),$B12,IF(AND(I$5&gt;=INDIRECT("'Enter Data Here'!"&amp;HLOOKUP($B12,'Enter Data Here'!$5:$6,2,0)&amp;"$19"),I$5&lt;=INDIRECT("'Enter Data Here'!"&amp;HLOOKUP($B12,'Enter Data Here'!$5:$6,2,0)&amp;"$20")),$B12,"")))))</f>
        <v/>
      </c>
      <c r="J12" s="54" t="str" cm="1">
        <f t="array" aca="1" ref="J12" ca="1">IF(AND(J$5&gt;=INDIRECT("'Enter Data Here'!"&amp;HLOOKUP($B12,'Enter Data Here'!$5:$6,2,0)&amp;"$7"),J$5&lt;=INDIRECT("'Enter Data Here'!"&amp;HLOOKUP($B12,'Enter Data Here'!$5:$6,2,0)&amp;"$8")),$B12,IF(AND(J$5&gt;=INDIRECT("'Enter Data Here'!"&amp;HLOOKUP($B12,'Enter Data Here'!$5:$6,2,0)&amp;"$10"),J$5&lt;=INDIRECT("'Enter Data Here'!"&amp;HLOOKUP($B12,'Enter Data Here'!$5:$6,2,0)&amp;"$11")),$B12,IF(AND(J$5&gt;=INDIRECT("'Enter Data Here'!"&amp;HLOOKUP($B12,'Enter Data Here'!$5:$6,2,0)&amp;"$13"),J$5&lt;=INDIRECT("'Enter Data Here'!"&amp;HLOOKUP($B12,'Enter Data Here'!$5:$6,2,0)&amp;"$14")),$B12,IF(AND(J$5&gt;=INDIRECT("'Enter Data Here'!"&amp;HLOOKUP($B12,'Enter Data Here'!$5:$6,2,0)&amp;"$16"),J$5&lt;=INDIRECT("'Enter Data Here'!"&amp;HLOOKUP($B12,'Enter Data Here'!$5:$6,2,0)&amp;"$17")),$B12,IF(AND(J$5&gt;=INDIRECT("'Enter Data Here'!"&amp;HLOOKUP($B12,'Enter Data Here'!$5:$6,2,0)&amp;"$19"),J$5&lt;=INDIRECT("'Enter Data Here'!"&amp;HLOOKUP($B12,'Enter Data Here'!$5:$6,2,0)&amp;"$20")),$B12,"")))))</f>
        <v/>
      </c>
      <c r="K12" s="54" t="str" cm="1">
        <f t="array" aca="1" ref="K12" ca="1">IF(AND(K$5&gt;=INDIRECT("'Enter Data Here'!"&amp;HLOOKUP($B12,'Enter Data Here'!$5:$6,2,0)&amp;"$7"),K$5&lt;=INDIRECT("'Enter Data Here'!"&amp;HLOOKUP($B12,'Enter Data Here'!$5:$6,2,0)&amp;"$8")),$B12,IF(AND(K$5&gt;=INDIRECT("'Enter Data Here'!"&amp;HLOOKUP($B12,'Enter Data Here'!$5:$6,2,0)&amp;"$10"),K$5&lt;=INDIRECT("'Enter Data Here'!"&amp;HLOOKUP($B12,'Enter Data Here'!$5:$6,2,0)&amp;"$11")),$B12,IF(AND(K$5&gt;=INDIRECT("'Enter Data Here'!"&amp;HLOOKUP($B12,'Enter Data Here'!$5:$6,2,0)&amp;"$13"),K$5&lt;=INDIRECT("'Enter Data Here'!"&amp;HLOOKUP($B12,'Enter Data Here'!$5:$6,2,0)&amp;"$14")),$B12,IF(AND(K$5&gt;=INDIRECT("'Enter Data Here'!"&amp;HLOOKUP($B12,'Enter Data Here'!$5:$6,2,0)&amp;"$16"),K$5&lt;=INDIRECT("'Enter Data Here'!"&amp;HLOOKUP($B12,'Enter Data Here'!$5:$6,2,0)&amp;"$17")),$B12,IF(AND(K$5&gt;=INDIRECT("'Enter Data Here'!"&amp;HLOOKUP($B12,'Enter Data Here'!$5:$6,2,0)&amp;"$19"),K$5&lt;=INDIRECT("'Enter Data Here'!"&amp;HLOOKUP($B12,'Enter Data Here'!$5:$6,2,0)&amp;"$20")),$B12,"")))))</f>
        <v/>
      </c>
      <c r="L12" s="54" t="str" cm="1">
        <f t="array" aca="1" ref="L12" ca="1">IF(AND(L$5&gt;=INDIRECT("'Enter Data Here'!"&amp;HLOOKUP($B12,'Enter Data Here'!$5:$6,2,0)&amp;"$7"),L$5&lt;=INDIRECT("'Enter Data Here'!"&amp;HLOOKUP($B12,'Enter Data Here'!$5:$6,2,0)&amp;"$8")),$B12,IF(AND(L$5&gt;=INDIRECT("'Enter Data Here'!"&amp;HLOOKUP($B12,'Enter Data Here'!$5:$6,2,0)&amp;"$10"),L$5&lt;=INDIRECT("'Enter Data Here'!"&amp;HLOOKUP($B12,'Enter Data Here'!$5:$6,2,0)&amp;"$11")),$B12,IF(AND(L$5&gt;=INDIRECT("'Enter Data Here'!"&amp;HLOOKUP($B12,'Enter Data Here'!$5:$6,2,0)&amp;"$13"),L$5&lt;=INDIRECT("'Enter Data Here'!"&amp;HLOOKUP($B12,'Enter Data Here'!$5:$6,2,0)&amp;"$14")),$B12,IF(AND(L$5&gt;=INDIRECT("'Enter Data Here'!"&amp;HLOOKUP($B12,'Enter Data Here'!$5:$6,2,0)&amp;"$16"),L$5&lt;=INDIRECT("'Enter Data Here'!"&amp;HLOOKUP($B12,'Enter Data Here'!$5:$6,2,0)&amp;"$17")),$B12,IF(AND(L$5&gt;=INDIRECT("'Enter Data Here'!"&amp;HLOOKUP($B12,'Enter Data Here'!$5:$6,2,0)&amp;"$19"),L$5&lt;=INDIRECT("'Enter Data Here'!"&amp;HLOOKUP($B12,'Enter Data Here'!$5:$6,2,0)&amp;"$20")),$B12,"")))))</f>
        <v/>
      </c>
      <c r="M12" s="54" t="str" cm="1">
        <f t="array" aca="1" ref="M12" ca="1">IF(AND(M$5&gt;=INDIRECT("'Enter Data Here'!"&amp;HLOOKUP($B12,'Enter Data Here'!$5:$6,2,0)&amp;"$7"),M$5&lt;=INDIRECT("'Enter Data Here'!"&amp;HLOOKUP($B12,'Enter Data Here'!$5:$6,2,0)&amp;"$8")),$B12,IF(AND(M$5&gt;=INDIRECT("'Enter Data Here'!"&amp;HLOOKUP($B12,'Enter Data Here'!$5:$6,2,0)&amp;"$10"),M$5&lt;=INDIRECT("'Enter Data Here'!"&amp;HLOOKUP($B12,'Enter Data Here'!$5:$6,2,0)&amp;"$11")),$B12,IF(AND(M$5&gt;=INDIRECT("'Enter Data Here'!"&amp;HLOOKUP($B12,'Enter Data Here'!$5:$6,2,0)&amp;"$13"),M$5&lt;=INDIRECT("'Enter Data Here'!"&amp;HLOOKUP($B12,'Enter Data Here'!$5:$6,2,0)&amp;"$14")),$B12,IF(AND(M$5&gt;=INDIRECT("'Enter Data Here'!"&amp;HLOOKUP($B12,'Enter Data Here'!$5:$6,2,0)&amp;"$16"),M$5&lt;=INDIRECT("'Enter Data Here'!"&amp;HLOOKUP($B12,'Enter Data Here'!$5:$6,2,0)&amp;"$17")),$B12,IF(AND(M$5&gt;=INDIRECT("'Enter Data Here'!"&amp;HLOOKUP($B12,'Enter Data Here'!$5:$6,2,0)&amp;"$19"),M$5&lt;=INDIRECT("'Enter Data Here'!"&amp;HLOOKUP($B12,'Enter Data Here'!$5:$6,2,0)&amp;"$20")),$B12,"")))))</f>
        <v/>
      </c>
      <c r="N12" s="54" t="str" cm="1">
        <f t="array" aca="1" ref="N12" ca="1">IF(AND(N$5&gt;=INDIRECT("'Enter Data Here'!"&amp;HLOOKUP($B12,'Enter Data Here'!$5:$6,2,0)&amp;"$7"),N$5&lt;=INDIRECT("'Enter Data Here'!"&amp;HLOOKUP($B12,'Enter Data Here'!$5:$6,2,0)&amp;"$8")),$B12,IF(AND(N$5&gt;=INDIRECT("'Enter Data Here'!"&amp;HLOOKUP($B12,'Enter Data Here'!$5:$6,2,0)&amp;"$10"),N$5&lt;=INDIRECT("'Enter Data Here'!"&amp;HLOOKUP($B12,'Enter Data Here'!$5:$6,2,0)&amp;"$11")),$B12,IF(AND(N$5&gt;=INDIRECT("'Enter Data Here'!"&amp;HLOOKUP($B12,'Enter Data Here'!$5:$6,2,0)&amp;"$13"),N$5&lt;=INDIRECT("'Enter Data Here'!"&amp;HLOOKUP($B12,'Enter Data Here'!$5:$6,2,0)&amp;"$14")),$B12,IF(AND(N$5&gt;=INDIRECT("'Enter Data Here'!"&amp;HLOOKUP($B12,'Enter Data Here'!$5:$6,2,0)&amp;"$16"),N$5&lt;=INDIRECT("'Enter Data Here'!"&amp;HLOOKUP($B12,'Enter Data Here'!$5:$6,2,0)&amp;"$17")),$B12,IF(AND(N$5&gt;=INDIRECT("'Enter Data Here'!"&amp;HLOOKUP($B12,'Enter Data Here'!$5:$6,2,0)&amp;"$19"),N$5&lt;=INDIRECT("'Enter Data Here'!"&amp;HLOOKUP($B12,'Enter Data Here'!$5:$6,2,0)&amp;"$20")),$B12,"")))))</f>
        <v/>
      </c>
      <c r="O12" s="54" t="str" cm="1">
        <f t="array" aca="1" ref="O12" ca="1">IF(AND(O$5&gt;=INDIRECT("'Enter Data Here'!"&amp;HLOOKUP($B12,'Enter Data Here'!$5:$6,2,0)&amp;"$7"),O$5&lt;=INDIRECT("'Enter Data Here'!"&amp;HLOOKUP($B12,'Enter Data Here'!$5:$6,2,0)&amp;"$8")),$B12,IF(AND(O$5&gt;=INDIRECT("'Enter Data Here'!"&amp;HLOOKUP($B12,'Enter Data Here'!$5:$6,2,0)&amp;"$10"),O$5&lt;=INDIRECT("'Enter Data Here'!"&amp;HLOOKUP($B12,'Enter Data Here'!$5:$6,2,0)&amp;"$11")),$B12,IF(AND(O$5&gt;=INDIRECT("'Enter Data Here'!"&amp;HLOOKUP($B12,'Enter Data Here'!$5:$6,2,0)&amp;"$13"),O$5&lt;=INDIRECT("'Enter Data Here'!"&amp;HLOOKUP($B12,'Enter Data Here'!$5:$6,2,0)&amp;"$14")),$B12,IF(AND(O$5&gt;=INDIRECT("'Enter Data Here'!"&amp;HLOOKUP($B12,'Enter Data Here'!$5:$6,2,0)&amp;"$16"),O$5&lt;=INDIRECT("'Enter Data Here'!"&amp;HLOOKUP($B12,'Enter Data Here'!$5:$6,2,0)&amp;"$17")),$B12,IF(AND(O$5&gt;=INDIRECT("'Enter Data Here'!"&amp;HLOOKUP($B12,'Enter Data Here'!$5:$6,2,0)&amp;"$19"),O$5&lt;=INDIRECT("'Enter Data Here'!"&amp;HLOOKUP($B12,'Enter Data Here'!$5:$6,2,0)&amp;"$20")),$B12,"")))))</f>
        <v/>
      </c>
      <c r="P12" s="54" t="str" cm="1">
        <f t="array" aca="1" ref="P12" ca="1">IF(AND(P$5&gt;=INDIRECT("'Enter Data Here'!"&amp;HLOOKUP($B12,'Enter Data Here'!$5:$6,2,0)&amp;"$7"),P$5&lt;=INDIRECT("'Enter Data Here'!"&amp;HLOOKUP($B12,'Enter Data Here'!$5:$6,2,0)&amp;"$8")),$B12,IF(AND(P$5&gt;=INDIRECT("'Enter Data Here'!"&amp;HLOOKUP($B12,'Enter Data Here'!$5:$6,2,0)&amp;"$10"),P$5&lt;=INDIRECT("'Enter Data Here'!"&amp;HLOOKUP($B12,'Enter Data Here'!$5:$6,2,0)&amp;"$11")),$B12,IF(AND(P$5&gt;=INDIRECT("'Enter Data Here'!"&amp;HLOOKUP($B12,'Enter Data Here'!$5:$6,2,0)&amp;"$13"),P$5&lt;=INDIRECT("'Enter Data Here'!"&amp;HLOOKUP($B12,'Enter Data Here'!$5:$6,2,0)&amp;"$14")),$B12,IF(AND(P$5&gt;=INDIRECT("'Enter Data Here'!"&amp;HLOOKUP($B12,'Enter Data Here'!$5:$6,2,0)&amp;"$16"),P$5&lt;=INDIRECT("'Enter Data Here'!"&amp;HLOOKUP($B12,'Enter Data Here'!$5:$6,2,0)&amp;"$17")),$B12,IF(AND(P$5&gt;=INDIRECT("'Enter Data Here'!"&amp;HLOOKUP($B12,'Enter Data Here'!$5:$6,2,0)&amp;"$19"),P$5&lt;=INDIRECT("'Enter Data Here'!"&amp;HLOOKUP($B12,'Enter Data Here'!$5:$6,2,0)&amp;"$20")),$B12,"")))))</f>
        <v/>
      </c>
      <c r="Q12" s="54" t="str" cm="1">
        <f t="array" aca="1" ref="Q12" ca="1">IF(AND(Q$5&gt;=INDIRECT("'Enter Data Here'!"&amp;HLOOKUP($B12,'Enter Data Here'!$5:$6,2,0)&amp;"$7"),Q$5&lt;=INDIRECT("'Enter Data Here'!"&amp;HLOOKUP($B12,'Enter Data Here'!$5:$6,2,0)&amp;"$8")),$B12,IF(AND(Q$5&gt;=INDIRECT("'Enter Data Here'!"&amp;HLOOKUP($B12,'Enter Data Here'!$5:$6,2,0)&amp;"$10"),Q$5&lt;=INDIRECT("'Enter Data Here'!"&amp;HLOOKUP($B12,'Enter Data Here'!$5:$6,2,0)&amp;"$11")),$B12,IF(AND(Q$5&gt;=INDIRECT("'Enter Data Here'!"&amp;HLOOKUP($B12,'Enter Data Here'!$5:$6,2,0)&amp;"$13"),Q$5&lt;=INDIRECT("'Enter Data Here'!"&amp;HLOOKUP($B12,'Enter Data Here'!$5:$6,2,0)&amp;"$14")),$B12,IF(AND(Q$5&gt;=INDIRECT("'Enter Data Here'!"&amp;HLOOKUP($B12,'Enter Data Here'!$5:$6,2,0)&amp;"$16"),Q$5&lt;=INDIRECT("'Enter Data Here'!"&amp;HLOOKUP($B12,'Enter Data Here'!$5:$6,2,0)&amp;"$17")),$B12,IF(AND(Q$5&gt;=INDIRECT("'Enter Data Here'!"&amp;HLOOKUP($B12,'Enter Data Here'!$5:$6,2,0)&amp;"$19"),Q$5&lt;=INDIRECT("'Enter Data Here'!"&amp;HLOOKUP($B12,'Enter Data Here'!$5:$6,2,0)&amp;"$20")),$B12,"")))))</f>
        <v/>
      </c>
      <c r="R12" s="54" t="str" cm="1">
        <f t="array" aca="1" ref="R12" ca="1">IF(AND(R$5&gt;=INDIRECT("'Enter Data Here'!"&amp;HLOOKUP($B12,'Enter Data Here'!$5:$6,2,0)&amp;"$7"),R$5&lt;=INDIRECT("'Enter Data Here'!"&amp;HLOOKUP($B12,'Enter Data Here'!$5:$6,2,0)&amp;"$8")),$B12,IF(AND(R$5&gt;=INDIRECT("'Enter Data Here'!"&amp;HLOOKUP($B12,'Enter Data Here'!$5:$6,2,0)&amp;"$10"),R$5&lt;=INDIRECT("'Enter Data Here'!"&amp;HLOOKUP($B12,'Enter Data Here'!$5:$6,2,0)&amp;"$11")),$B12,IF(AND(R$5&gt;=INDIRECT("'Enter Data Here'!"&amp;HLOOKUP($B12,'Enter Data Here'!$5:$6,2,0)&amp;"$13"),R$5&lt;=INDIRECT("'Enter Data Here'!"&amp;HLOOKUP($B12,'Enter Data Here'!$5:$6,2,0)&amp;"$14")),$B12,IF(AND(R$5&gt;=INDIRECT("'Enter Data Here'!"&amp;HLOOKUP($B12,'Enter Data Here'!$5:$6,2,0)&amp;"$16"),R$5&lt;=INDIRECT("'Enter Data Here'!"&amp;HLOOKUP($B12,'Enter Data Here'!$5:$6,2,0)&amp;"$17")),$B12,IF(AND(R$5&gt;=INDIRECT("'Enter Data Here'!"&amp;HLOOKUP($B12,'Enter Data Here'!$5:$6,2,0)&amp;"$19"),R$5&lt;=INDIRECT("'Enter Data Here'!"&amp;HLOOKUP($B12,'Enter Data Here'!$5:$6,2,0)&amp;"$20")),$B12,"")))))</f>
        <v/>
      </c>
      <c r="S12" s="54" t="str" cm="1">
        <f t="array" aca="1" ref="S12" ca="1">IF(AND(S$5&gt;=INDIRECT("'Enter Data Here'!"&amp;HLOOKUP($B12,'Enter Data Here'!$5:$6,2,0)&amp;"$7"),S$5&lt;=INDIRECT("'Enter Data Here'!"&amp;HLOOKUP($B12,'Enter Data Here'!$5:$6,2,0)&amp;"$8")),$B12,IF(AND(S$5&gt;=INDIRECT("'Enter Data Here'!"&amp;HLOOKUP($B12,'Enter Data Here'!$5:$6,2,0)&amp;"$10"),S$5&lt;=INDIRECT("'Enter Data Here'!"&amp;HLOOKUP($B12,'Enter Data Here'!$5:$6,2,0)&amp;"$11")),$B12,IF(AND(S$5&gt;=INDIRECT("'Enter Data Here'!"&amp;HLOOKUP($B12,'Enter Data Here'!$5:$6,2,0)&amp;"$13"),S$5&lt;=INDIRECT("'Enter Data Here'!"&amp;HLOOKUP($B12,'Enter Data Here'!$5:$6,2,0)&amp;"$14")),$B12,IF(AND(S$5&gt;=INDIRECT("'Enter Data Here'!"&amp;HLOOKUP($B12,'Enter Data Here'!$5:$6,2,0)&amp;"$16"),S$5&lt;=INDIRECT("'Enter Data Here'!"&amp;HLOOKUP($B12,'Enter Data Here'!$5:$6,2,0)&amp;"$17")),$B12,IF(AND(S$5&gt;=INDIRECT("'Enter Data Here'!"&amp;HLOOKUP($B12,'Enter Data Here'!$5:$6,2,0)&amp;"$19"),S$5&lt;=INDIRECT("'Enter Data Here'!"&amp;HLOOKUP($B12,'Enter Data Here'!$5:$6,2,0)&amp;"$20")),$B12,"")))))</f>
        <v/>
      </c>
      <c r="T12" s="54" t="str" cm="1">
        <f t="array" aca="1" ref="T12" ca="1">IF(AND(T$5&gt;=INDIRECT("'Enter Data Here'!"&amp;HLOOKUP($B12,'Enter Data Here'!$5:$6,2,0)&amp;"$7"),T$5&lt;=INDIRECT("'Enter Data Here'!"&amp;HLOOKUP($B12,'Enter Data Here'!$5:$6,2,0)&amp;"$8")),$B12,IF(AND(T$5&gt;=INDIRECT("'Enter Data Here'!"&amp;HLOOKUP($B12,'Enter Data Here'!$5:$6,2,0)&amp;"$10"),T$5&lt;=INDIRECT("'Enter Data Here'!"&amp;HLOOKUP($B12,'Enter Data Here'!$5:$6,2,0)&amp;"$11")),$B12,IF(AND(T$5&gt;=INDIRECT("'Enter Data Here'!"&amp;HLOOKUP($B12,'Enter Data Here'!$5:$6,2,0)&amp;"$13"),T$5&lt;=INDIRECT("'Enter Data Here'!"&amp;HLOOKUP($B12,'Enter Data Here'!$5:$6,2,0)&amp;"$14")),$B12,IF(AND(T$5&gt;=INDIRECT("'Enter Data Here'!"&amp;HLOOKUP($B12,'Enter Data Here'!$5:$6,2,0)&amp;"$16"),T$5&lt;=INDIRECT("'Enter Data Here'!"&amp;HLOOKUP($B12,'Enter Data Here'!$5:$6,2,0)&amp;"$17")),$B12,IF(AND(T$5&gt;=INDIRECT("'Enter Data Here'!"&amp;HLOOKUP($B12,'Enter Data Here'!$5:$6,2,0)&amp;"$19"),T$5&lt;=INDIRECT("'Enter Data Here'!"&amp;HLOOKUP($B12,'Enter Data Here'!$5:$6,2,0)&amp;"$20")),$B12,"")))))</f>
        <v/>
      </c>
      <c r="U12" s="54" t="str" cm="1">
        <f t="array" aca="1" ref="U12" ca="1">IF(AND(U$5&gt;=INDIRECT("'Enter Data Here'!"&amp;HLOOKUP($B12,'Enter Data Here'!$5:$6,2,0)&amp;"$7"),U$5&lt;=INDIRECT("'Enter Data Here'!"&amp;HLOOKUP($B12,'Enter Data Here'!$5:$6,2,0)&amp;"$8")),$B12,IF(AND(U$5&gt;=INDIRECT("'Enter Data Here'!"&amp;HLOOKUP($B12,'Enter Data Here'!$5:$6,2,0)&amp;"$10"),U$5&lt;=INDIRECT("'Enter Data Here'!"&amp;HLOOKUP($B12,'Enter Data Here'!$5:$6,2,0)&amp;"$11")),$B12,IF(AND(U$5&gt;=INDIRECT("'Enter Data Here'!"&amp;HLOOKUP($B12,'Enter Data Here'!$5:$6,2,0)&amp;"$13"),U$5&lt;=INDIRECT("'Enter Data Here'!"&amp;HLOOKUP($B12,'Enter Data Here'!$5:$6,2,0)&amp;"$14")),$B12,IF(AND(U$5&gt;=INDIRECT("'Enter Data Here'!"&amp;HLOOKUP($B12,'Enter Data Here'!$5:$6,2,0)&amp;"$16"),U$5&lt;=INDIRECT("'Enter Data Here'!"&amp;HLOOKUP($B12,'Enter Data Here'!$5:$6,2,0)&amp;"$17")),$B12,IF(AND(U$5&gt;=INDIRECT("'Enter Data Here'!"&amp;HLOOKUP($B12,'Enter Data Here'!$5:$6,2,0)&amp;"$19"),U$5&lt;=INDIRECT("'Enter Data Here'!"&amp;HLOOKUP($B12,'Enter Data Here'!$5:$6,2,0)&amp;"$20")),$B12,"")))))</f>
        <v/>
      </c>
      <c r="V12" s="54" t="str" cm="1">
        <f t="array" aca="1" ref="V12" ca="1">IF(AND(V$5&gt;=INDIRECT("'Enter Data Here'!"&amp;HLOOKUP($B12,'Enter Data Here'!$5:$6,2,0)&amp;"$7"),V$5&lt;=INDIRECT("'Enter Data Here'!"&amp;HLOOKUP($B12,'Enter Data Here'!$5:$6,2,0)&amp;"$8")),$B12,IF(AND(V$5&gt;=INDIRECT("'Enter Data Here'!"&amp;HLOOKUP($B12,'Enter Data Here'!$5:$6,2,0)&amp;"$10"),V$5&lt;=INDIRECT("'Enter Data Here'!"&amp;HLOOKUP($B12,'Enter Data Here'!$5:$6,2,0)&amp;"$11")),$B12,IF(AND(V$5&gt;=INDIRECT("'Enter Data Here'!"&amp;HLOOKUP($B12,'Enter Data Here'!$5:$6,2,0)&amp;"$13"),V$5&lt;=INDIRECT("'Enter Data Here'!"&amp;HLOOKUP($B12,'Enter Data Here'!$5:$6,2,0)&amp;"$14")),$B12,IF(AND(V$5&gt;=INDIRECT("'Enter Data Here'!"&amp;HLOOKUP($B12,'Enter Data Here'!$5:$6,2,0)&amp;"$16"),V$5&lt;=INDIRECT("'Enter Data Here'!"&amp;HLOOKUP($B12,'Enter Data Here'!$5:$6,2,0)&amp;"$17")),$B12,IF(AND(V$5&gt;=INDIRECT("'Enter Data Here'!"&amp;HLOOKUP($B12,'Enter Data Here'!$5:$6,2,0)&amp;"$19"),V$5&lt;=INDIRECT("'Enter Data Here'!"&amp;HLOOKUP($B12,'Enter Data Here'!$5:$6,2,0)&amp;"$20")),$B12,"")))))</f>
        <v/>
      </c>
      <c r="W12" s="54" t="str" cm="1">
        <f t="array" aca="1" ref="W12" ca="1">IF(AND(W$5&gt;=INDIRECT("'Enter Data Here'!"&amp;HLOOKUP($B12,'Enter Data Here'!$5:$6,2,0)&amp;"$7"),W$5&lt;=INDIRECT("'Enter Data Here'!"&amp;HLOOKUP($B12,'Enter Data Here'!$5:$6,2,0)&amp;"$8")),$B12,IF(AND(W$5&gt;=INDIRECT("'Enter Data Here'!"&amp;HLOOKUP($B12,'Enter Data Here'!$5:$6,2,0)&amp;"$10"),W$5&lt;=INDIRECT("'Enter Data Here'!"&amp;HLOOKUP($B12,'Enter Data Here'!$5:$6,2,0)&amp;"$11")),$B12,IF(AND(W$5&gt;=INDIRECT("'Enter Data Here'!"&amp;HLOOKUP($B12,'Enter Data Here'!$5:$6,2,0)&amp;"$13"),W$5&lt;=INDIRECT("'Enter Data Here'!"&amp;HLOOKUP($B12,'Enter Data Here'!$5:$6,2,0)&amp;"$14")),$B12,IF(AND(W$5&gt;=INDIRECT("'Enter Data Here'!"&amp;HLOOKUP($B12,'Enter Data Here'!$5:$6,2,0)&amp;"$16"),W$5&lt;=INDIRECT("'Enter Data Here'!"&amp;HLOOKUP($B12,'Enter Data Here'!$5:$6,2,0)&amp;"$17")),$B12,IF(AND(W$5&gt;=INDIRECT("'Enter Data Here'!"&amp;HLOOKUP($B12,'Enter Data Here'!$5:$6,2,0)&amp;"$19"),W$5&lt;=INDIRECT("'Enter Data Here'!"&amp;HLOOKUP($B12,'Enter Data Here'!$5:$6,2,0)&amp;"$20")),$B12,"")))))</f>
        <v/>
      </c>
      <c r="X12" s="54" t="str" cm="1">
        <f t="array" aca="1" ref="X12" ca="1">IF(AND(X$5&gt;=INDIRECT("'Enter Data Here'!"&amp;HLOOKUP($B12,'Enter Data Here'!$5:$6,2,0)&amp;"$7"),X$5&lt;=INDIRECT("'Enter Data Here'!"&amp;HLOOKUP($B12,'Enter Data Here'!$5:$6,2,0)&amp;"$8")),$B12,IF(AND(X$5&gt;=INDIRECT("'Enter Data Here'!"&amp;HLOOKUP($B12,'Enter Data Here'!$5:$6,2,0)&amp;"$10"),X$5&lt;=INDIRECT("'Enter Data Here'!"&amp;HLOOKUP($B12,'Enter Data Here'!$5:$6,2,0)&amp;"$11")),$B12,IF(AND(X$5&gt;=INDIRECT("'Enter Data Here'!"&amp;HLOOKUP($B12,'Enter Data Here'!$5:$6,2,0)&amp;"$13"),X$5&lt;=INDIRECT("'Enter Data Here'!"&amp;HLOOKUP($B12,'Enter Data Here'!$5:$6,2,0)&amp;"$14")),$B12,IF(AND(X$5&gt;=INDIRECT("'Enter Data Here'!"&amp;HLOOKUP($B12,'Enter Data Here'!$5:$6,2,0)&amp;"$16"),X$5&lt;=INDIRECT("'Enter Data Here'!"&amp;HLOOKUP($B12,'Enter Data Here'!$5:$6,2,0)&amp;"$17")),$B12,IF(AND(X$5&gt;=INDIRECT("'Enter Data Here'!"&amp;HLOOKUP($B12,'Enter Data Here'!$5:$6,2,0)&amp;"$19"),X$5&lt;=INDIRECT("'Enter Data Here'!"&amp;HLOOKUP($B12,'Enter Data Here'!$5:$6,2,0)&amp;"$20")),$B12,"")))))</f>
        <v/>
      </c>
      <c r="Y12" s="54" t="str" cm="1">
        <f t="array" aca="1" ref="Y12" ca="1">IF(AND(Y$5&gt;=INDIRECT("'Enter Data Here'!"&amp;HLOOKUP($B12,'Enter Data Here'!$5:$6,2,0)&amp;"$7"),Y$5&lt;=INDIRECT("'Enter Data Here'!"&amp;HLOOKUP($B12,'Enter Data Here'!$5:$6,2,0)&amp;"$8")),$B12,IF(AND(Y$5&gt;=INDIRECT("'Enter Data Here'!"&amp;HLOOKUP($B12,'Enter Data Here'!$5:$6,2,0)&amp;"$10"),Y$5&lt;=INDIRECT("'Enter Data Here'!"&amp;HLOOKUP($B12,'Enter Data Here'!$5:$6,2,0)&amp;"$11")),$B12,IF(AND(Y$5&gt;=INDIRECT("'Enter Data Here'!"&amp;HLOOKUP($B12,'Enter Data Here'!$5:$6,2,0)&amp;"$13"),Y$5&lt;=INDIRECT("'Enter Data Here'!"&amp;HLOOKUP($B12,'Enter Data Here'!$5:$6,2,0)&amp;"$14")),$B12,IF(AND(Y$5&gt;=INDIRECT("'Enter Data Here'!"&amp;HLOOKUP($B12,'Enter Data Here'!$5:$6,2,0)&amp;"$16"),Y$5&lt;=INDIRECT("'Enter Data Here'!"&amp;HLOOKUP($B12,'Enter Data Here'!$5:$6,2,0)&amp;"$17")),$B12,IF(AND(Y$5&gt;=INDIRECT("'Enter Data Here'!"&amp;HLOOKUP($B12,'Enter Data Here'!$5:$6,2,0)&amp;"$19"),Y$5&lt;=INDIRECT("'Enter Data Here'!"&amp;HLOOKUP($B12,'Enter Data Here'!$5:$6,2,0)&amp;"$20")),$B12,"")))))</f>
        <v/>
      </c>
      <c r="Z12" s="54" t="str" cm="1">
        <f t="array" aca="1" ref="Z12" ca="1">IF(AND(Z$5&gt;=INDIRECT("'Enter Data Here'!"&amp;HLOOKUP($B12,'Enter Data Here'!$5:$6,2,0)&amp;"$7"),Z$5&lt;=INDIRECT("'Enter Data Here'!"&amp;HLOOKUP($B12,'Enter Data Here'!$5:$6,2,0)&amp;"$8")),$B12,IF(AND(Z$5&gt;=INDIRECT("'Enter Data Here'!"&amp;HLOOKUP($B12,'Enter Data Here'!$5:$6,2,0)&amp;"$10"),Z$5&lt;=INDIRECT("'Enter Data Here'!"&amp;HLOOKUP($B12,'Enter Data Here'!$5:$6,2,0)&amp;"$11")),$B12,IF(AND(Z$5&gt;=INDIRECT("'Enter Data Here'!"&amp;HLOOKUP($B12,'Enter Data Here'!$5:$6,2,0)&amp;"$13"),Z$5&lt;=INDIRECT("'Enter Data Here'!"&amp;HLOOKUP($B12,'Enter Data Here'!$5:$6,2,0)&amp;"$14")),$B12,IF(AND(Z$5&gt;=INDIRECT("'Enter Data Here'!"&amp;HLOOKUP($B12,'Enter Data Here'!$5:$6,2,0)&amp;"$16"),Z$5&lt;=INDIRECT("'Enter Data Here'!"&amp;HLOOKUP($B12,'Enter Data Here'!$5:$6,2,0)&amp;"$17")),$B12,IF(AND(Z$5&gt;=INDIRECT("'Enter Data Here'!"&amp;HLOOKUP($B12,'Enter Data Here'!$5:$6,2,0)&amp;"$19"),Z$5&lt;=INDIRECT("'Enter Data Here'!"&amp;HLOOKUP($B12,'Enter Data Here'!$5:$6,2,0)&amp;"$20")),$B12,"")))))</f>
        <v/>
      </c>
      <c r="AA12" s="54" t="str" cm="1">
        <f t="array" aca="1" ref="AA12" ca="1">IF(AND(AA$5&gt;=INDIRECT("'Enter Data Here'!"&amp;HLOOKUP($B12,'Enter Data Here'!$5:$6,2,0)&amp;"$7"),AA$5&lt;=INDIRECT("'Enter Data Here'!"&amp;HLOOKUP($B12,'Enter Data Here'!$5:$6,2,0)&amp;"$8")),$B12,IF(AND(AA$5&gt;=INDIRECT("'Enter Data Here'!"&amp;HLOOKUP($B12,'Enter Data Here'!$5:$6,2,0)&amp;"$10"),AA$5&lt;=INDIRECT("'Enter Data Here'!"&amp;HLOOKUP($B12,'Enter Data Here'!$5:$6,2,0)&amp;"$11")),$B12,IF(AND(AA$5&gt;=INDIRECT("'Enter Data Here'!"&amp;HLOOKUP($B12,'Enter Data Here'!$5:$6,2,0)&amp;"$13"),AA$5&lt;=INDIRECT("'Enter Data Here'!"&amp;HLOOKUP($B12,'Enter Data Here'!$5:$6,2,0)&amp;"$14")),$B12,IF(AND(AA$5&gt;=INDIRECT("'Enter Data Here'!"&amp;HLOOKUP($B12,'Enter Data Here'!$5:$6,2,0)&amp;"$16"),AA$5&lt;=INDIRECT("'Enter Data Here'!"&amp;HLOOKUP($B12,'Enter Data Here'!$5:$6,2,0)&amp;"$17")),$B12,IF(AND(AA$5&gt;=INDIRECT("'Enter Data Here'!"&amp;HLOOKUP($B12,'Enter Data Here'!$5:$6,2,0)&amp;"$19"),AA$5&lt;=INDIRECT("'Enter Data Here'!"&amp;HLOOKUP($B12,'Enter Data Here'!$5:$6,2,0)&amp;"$20")),$B12,"")))))</f>
        <v/>
      </c>
      <c r="AB12" s="54" t="str" cm="1">
        <f t="array" aca="1" ref="AB12" ca="1">IF(AND(AB$5&gt;=INDIRECT("'Enter Data Here'!"&amp;HLOOKUP($B12,'Enter Data Here'!$5:$6,2,0)&amp;"$7"),AB$5&lt;=INDIRECT("'Enter Data Here'!"&amp;HLOOKUP($B12,'Enter Data Here'!$5:$6,2,0)&amp;"$8")),$B12,IF(AND(AB$5&gt;=INDIRECT("'Enter Data Here'!"&amp;HLOOKUP($B12,'Enter Data Here'!$5:$6,2,0)&amp;"$10"),AB$5&lt;=INDIRECT("'Enter Data Here'!"&amp;HLOOKUP($B12,'Enter Data Here'!$5:$6,2,0)&amp;"$11")),$B12,IF(AND(AB$5&gt;=INDIRECT("'Enter Data Here'!"&amp;HLOOKUP($B12,'Enter Data Here'!$5:$6,2,0)&amp;"$13"),AB$5&lt;=INDIRECT("'Enter Data Here'!"&amp;HLOOKUP($B12,'Enter Data Here'!$5:$6,2,0)&amp;"$14")),$B12,IF(AND(AB$5&gt;=INDIRECT("'Enter Data Here'!"&amp;HLOOKUP($B12,'Enter Data Here'!$5:$6,2,0)&amp;"$16"),AB$5&lt;=INDIRECT("'Enter Data Here'!"&amp;HLOOKUP($B12,'Enter Data Here'!$5:$6,2,0)&amp;"$17")),$B12,IF(AND(AB$5&gt;=INDIRECT("'Enter Data Here'!"&amp;HLOOKUP($B12,'Enter Data Here'!$5:$6,2,0)&amp;"$19"),AB$5&lt;=INDIRECT("'Enter Data Here'!"&amp;HLOOKUP($B12,'Enter Data Here'!$5:$6,2,0)&amp;"$20")),$B12,"")))))</f>
        <v/>
      </c>
      <c r="AC12" s="54" t="str" cm="1">
        <f t="array" aca="1" ref="AC12" ca="1">IF(AND(AC$5&gt;=INDIRECT("'Enter Data Here'!"&amp;HLOOKUP($B12,'Enter Data Here'!$5:$6,2,0)&amp;"$7"),AC$5&lt;=INDIRECT("'Enter Data Here'!"&amp;HLOOKUP($B12,'Enter Data Here'!$5:$6,2,0)&amp;"$8")),$B12,IF(AND(AC$5&gt;=INDIRECT("'Enter Data Here'!"&amp;HLOOKUP($B12,'Enter Data Here'!$5:$6,2,0)&amp;"$10"),AC$5&lt;=INDIRECT("'Enter Data Here'!"&amp;HLOOKUP($B12,'Enter Data Here'!$5:$6,2,0)&amp;"$11")),$B12,IF(AND(AC$5&gt;=INDIRECT("'Enter Data Here'!"&amp;HLOOKUP($B12,'Enter Data Here'!$5:$6,2,0)&amp;"$13"),AC$5&lt;=INDIRECT("'Enter Data Here'!"&amp;HLOOKUP($B12,'Enter Data Here'!$5:$6,2,0)&amp;"$14")),$B12,IF(AND(AC$5&gt;=INDIRECT("'Enter Data Here'!"&amp;HLOOKUP($B12,'Enter Data Here'!$5:$6,2,0)&amp;"$16"),AC$5&lt;=INDIRECT("'Enter Data Here'!"&amp;HLOOKUP($B12,'Enter Data Here'!$5:$6,2,0)&amp;"$17")),$B12,IF(AND(AC$5&gt;=INDIRECT("'Enter Data Here'!"&amp;HLOOKUP($B12,'Enter Data Here'!$5:$6,2,0)&amp;"$19"),AC$5&lt;=INDIRECT("'Enter Data Here'!"&amp;HLOOKUP($B12,'Enter Data Here'!$5:$6,2,0)&amp;"$20")),$B12,"")))))</f>
        <v/>
      </c>
      <c r="AD12" s="54" t="str" cm="1">
        <f t="array" aca="1" ref="AD12" ca="1">IF(AND(AD$5&gt;=INDIRECT("'Enter Data Here'!"&amp;HLOOKUP($B12,'Enter Data Here'!$5:$6,2,0)&amp;"$7"),AD$5&lt;=INDIRECT("'Enter Data Here'!"&amp;HLOOKUP($B12,'Enter Data Here'!$5:$6,2,0)&amp;"$8")),$B12,IF(AND(AD$5&gt;=INDIRECT("'Enter Data Here'!"&amp;HLOOKUP($B12,'Enter Data Here'!$5:$6,2,0)&amp;"$10"),AD$5&lt;=INDIRECT("'Enter Data Here'!"&amp;HLOOKUP($B12,'Enter Data Here'!$5:$6,2,0)&amp;"$11")),$B12,IF(AND(AD$5&gt;=INDIRECT("'Enter Data Here'!"&amp;HLOOKUP($B12,'Enter Data Here'!$5:$6,2,0)&amp;"$13"),AD$5&lt;=INDIRECT("'Enter Data Here'!"&amp;HLOOKUP($B12,'Enter Data Here'!$5:$6,2,0)&amp;"$14")),$B12,IF(AND(AD$5&gt;=INDIRECT("'Enter Data Here'!"&amp;HLOOKUP($B12,'Enter Data Here'!$5:$6,2,0)&amp;"$16"),AD$5&lt;=INDIRECT("'Enter Data Here'!"&amp;HLOOKUP($B12,'Enter Data Here'!$5:$6,2,0)&amp;"$17")),$B12,IF(AND(AD$5&gt;=INDIRECT("'Enter Data Here'!"&amp;HLOOKUP($B12,'Enter Data Here'!$5:$6,2,0)&amp;"$19"),AD$5&lt;=INDIRECT("'Enter Data Here'!"&amp;HLOOKUP($B12,'Enter Data Here'!$5:$6,2,0)&amp;"$20")),$B12,"")))))</f>
        <v/>
      </c>
      <c r="AE12" s="54" t="str" cm="1">
        <f t="array" aca="1" ref="AE12" ca="1">IF(AND(AE$5&gt;=INDIRECT("'Enter Data Here'!"&amp;HLOOKUP($B12,'Enter Data Here'!$5:$6,2,0)&amp;"$7"),AE$5&lt;=INDIRECT("'Enter Data Here'!"&amp;HLOOKUP($B12,'Enter Data Here'!$5:$6,2,0)&amp;"$8")),$B12,IF(AND(AE$5&gt;=INDIRECT("'Enter Data Here'!"&amp;HLOOKUP($B12,'Enter Data Here'!$5:$6,2,0)&amp;"$10"),AE$5&lt;=INDIRECT("'Enter Data Here'!"&amp;HLOOKUP($B12,'Enter Data Here'!$5:$6,2,0)&amp;"$11")),$B12,IF(AND(AE$5&gt;=INDIRECT("'Enter Data Here'!"&amp;HLOOKUP($B12,'Enter Data Here'!$5:$6,2,0)&amp;"$13"),AE$5&lt;=INDIRECT("'Enter Data Here'!"&amp;HLOOKUP($B12,'Enter Data Here'!$5:$6,2,0)&amp;"$14")),$B12,IF(AND(AE$5&gt;=INDIRECT("'Enter Data Here'!"&amp;HLOOKUP($B12,'Enter Data Here'!$5:$6,2,0)&amp;"$16"),AE$5&lt;=INDIRECT("'Enter Data Here'!"&amp;HLOOKUP($B12,'Enter Data Here'!$5:$6,2,0)&amp;"$17")),$B12,IF(AND(AE$5&gt;=INDIRECT("'Enter Data Here'!"&amp;HLOOKUP($B12,'Enter Data Here'!$5:$6,2,0)&amp;"$19"),AE$5&lt;=INDIRECT("'Enter Data Here'!"&amp;HLOOKUP($B12,'Enter Data Here'!$5:$6,2,0)&amp;"$20")),$B12,"")))))</f>
        <v/>
      </c>
      <c r="AF12" s="54" t="str" cm="1">
        <f t="array" aca="1" ref="AF12" ca="1">IF(AND(AF$5&gt;=INDIRECT("'Enter Data Here'!"&amp;HLOOKUP($B12,'Enter Data Here'!$5:$6,2,0)&amp;"$7"),AF$5&lt;=INDIRECT("'Enter Data Here'!"&amp;HLOOKUP($B12,'Enter Data Here'!$5:$6,2,0)&amp;"$8")),$B12,IF(AND(AF$5&gt;=INDIRECT("'Enter Data Here'!"&amp;HLOOKUP($B12,'Enter Data Here'!$5:$6,2,0)&amp;"$10"),AF$5&lt;=INDIRECT("'Enter Data Here'!"&amp;HLOOKUP($B12,'Enter Data Here'!$5:$6,2,0)&amp;"$11")),$B12,IF(AND(AF$5&gt;=INDIRECT("'Enter Data Here'!"&amp;HLOOKUP($B12,'Enter Data Here'!$5:$6,2,0)&amp;"$13"),AF$5&lt;=INDIRECT("'Enter Data Here'!"&amp;HLOOKUP($B12,'Enter Data Here'!$5:$6,2,0)&amp;"$14")),$B12,IF(AND(AF$5&gt;=INDIRECT("'Enter Data Here'!"&amp;HLOOKUP($B12,'Enter Data Here'!$5:$6,2,0)&amp;"$16"),AF$5&lt;=INDIRECT("'Enter Data Here'!"&amp;HLOOKUP($B12,'Enter Data Here'!$5:$6,2,0)&amp;"$17")),$B12,IF(AND(AF$5&gt;=INDIRECT("'Enter Data Here'!"&amp;HLOOKUP($B12,'Enter Data Here'!$5:$6,2,0)&amp;"$19"),AF$5&lt;=INDIRECT("'Enter Data Here'!"&amp;HLOOKUP($B12,'Enter Data Here'!$5:$6,2,0)&amp;"$20")),$B12,"")))))</f>
        <v/>
      </c>
      <c r="AG12" s="54" t="str" cm="1">
        <f t="array" aca="1" ref="AG12" ca="1">IF(AND(AG$5&gt;=INDIRECT("'Enter Data Here'!"&amp;HLOOKUP($B12,'Enter Data Here'!$5:$6,2,0)&amp;"$7"),AG$5&lt;=INDIRECT("'Enter Data Here'!"&amp;HLOOKUP($B12,'Enter Data Here'!$5:$6,2,0)&amp;"$8")),$B12,IF(AND(AG$5&gt;=INDIRECT("'Enter Data Here'!"&amp;HLOOKUP($B12,'Enter Data Here'!$5:$6,2,0)&amp;"$10"),AG$5&lt;=INDIRECT("'Enter Data Here'!"&amp;HLOOKUP($B12,'Enter Data Here'!$5:$6,2,0)&amp;"$11")),$B12,IF(AND(AG$5&gt;=INDIRECT("'Enter Data Here'!"&amp;HLOOKUP($B12,'Enter Data Here'!$5:$6,2,0)&amp;"$13"),AG$5&lt;=INDIRECT("'Enter Data Here'!"&amp;HLOOKUP($B12,'Enter Data Here'!$5:$6,2,0)&amp;"$14")),$B12,IF(AND(AG$5&gt;=INDIRECT("'Enter Data Here'!"&amp;HLOOKUP($B12,'Enter Data Here'!$5:$6,2,0)&amp;"$16"),AG$5&lt;=INDIRECT("'Enter Data Here'!"&amp;HLOOKUP($B12,'Enter Data Here'!$5:$6,2,0)&amp;"$17")),$B12,IF(AND(AG$5&gt;=INDIRECT("'Enter Data Here'!"&amp;HLOOKUP($B12,'Enter Data Here'!$5:$6,2,0)&amp;"$19"),AG$5&lt;=INDIRECT("'Enter Data Here'!"&amp;HLOOKUP($B12,'Enter Data Here'!$5:$6,2,0)&amp;"$20")),$B12,"")))))</f>
        <v/>
      </c>
      <c r="AH12" s="54" t="str" cm="1">
        <f t="array" aca="1" ref="AH12" ca="1">IF(AND(AH$5&gt;=INDIRECT("'Enter Data Here'!"&amp;HLOOKUP($B12,'Enter Data Here'!$5:$6,2,0)&amp;"$7"),AH$5&lt;=INDIRECT("'Enter Data Here'!"&amp;HLOOKUP($B12,'Enter Data Here'!$5:$6,2,0)&amp;"$8")),$B12,IF(AND(AH$5&gt;=INDIRECT("'Enter Data Here'!"&amp;HLOOKUP($B12,'Enter Data Here'!$5:$6,2,0)&amp;"$10"),AH$5&lt;=INDIRECT("'Enter Data Here'!"&amp;HLOOKUP($B12,'Enter Data Here'!$5:$6,2,0)&amp;"$11")),$B12,IF(AND(AH$5&gt;=INDIRECT("'Enter Data Here'!"&amp;HLOOKUP($B12,'Enter Data Here'!$5:$6,2,0)&amp;"$13"),AH$5&lt;=INDIRECT("'Enter Data Here'!"&amp;HLOOKUP($B12,'Enter Data Here'!$5:$6,2,0)&amp;"$14")),$B12,IF(AND(AH$5&gt;=INDIRECT("'Enter Data Here'!"&amp;HLOOKUP($B12,'Enter Data Here'!$5:$6,2,0)&amp;"$16"),AH$5&lt;=INDIRECT("'Enter Data Here'!"&amp;HLOOKUP($B12,'Enter Data Here'!$5:$6,2,0)&amp;"$17")),$B12,IF(AND(AH$5&gt;=INDIRECT("'Enter Data Here'!"&amp;HLOOKUP($B12,'Enter Data Here'!$5:$6,2,0)&amp;"$19"),AH$5&lt;=INDIRECT("'Enter Data Here'!"&amp;HLOOKUP($B12,'Enter Data Here'!$5:$6,2,0)&amp;"$20")),$B12,"")))))</f>
        <v/>
      </c>
      <c r="AI12" s="54" t="str" cm="1">
        <f t="array" aca="1" ref="AI12" ca="1">IF(AND(AI$5&gt;=INDIRECT("'Enter Data Here'!"&amp;HLOOKUP($B12,'Enter Data Here'!$5:$6,2,0)&amp;"$7"),AI$5&lt;=INDIRECT("'Enter Data Here'!"&amp;HLOOKUP($B12,'Enter Data Here'!$5:$6,2,0)&amp;"$8")),$B12,IF(AND(AI$5&gt;=INDIRECT("'Enter Data Here'!"&amp;HLOOKUP($B12,'Enter Data Here'!$5:$6,2,0)&amp;"$10"),AI$5&lt;=INDIRECT("'Enter Data Here'!"&amp;HLOOKUP($B12,'Enter Data Here'!$5:$6,2,0)&amp;"$11")),$B12,IF(AND(AI$5&gt;=INDIRECT("'Enter Data Here'!"&amp;HLOOKUP($B12,'Enter Data Here'!$5:$6,2,0)&amp;"$13"),AI$5&lt;=INDIRECT("'Enter Data Here'!"&amp;HLOOKUP($B12,'Enter Data Here'!$5:$6,2,0)&amp;"$14")),$B12,IF(AND(AI$5&gt;=INDIRECT("'Enter Data Here'!"&amp;HLOOKUP($B12,'Enter Data Here'!$5:$6,2,0)&amp;"$16"),AI$5&lt;=INDIRECT("'Enter Data Here'!"&amp;HLOOKUP($B12,'Enter Data Here'!$5:$6,2,0)&amp;"$17")),$B12,IF(AND(AI$5&gt;=INDIRECT("'Enter Data Here'!"&amp;HLOOKUP($B12,'Enter Data Here'!$5:$6,2,0)&amp;"$19"),AI$5&lt;=INDIRECT("'Enter Data Here'!"&amp;HLOOKUP($B12,'Enter Data Here'!$5:$6,2,0)&amp;"$20")),$B12,"")))))</f>
        <v/>
      </c>
      <c r="AJ12" s="54" t="str" cm="1">
        <f t="array" aca="1" ref="AJ12" ca="1">IF(AND(AJ$5&gt;=INDIRECT("'Enter Data Here'!"&amp;HLOOKUP($B12,'Enter Data Here'!$5:$6,2,0)&amp;"$7"),AJ$5&lt;=INDIRECT("'Enter Data Here'!"&amp;HLOOKUP($B12,'Enter Data Here'!$5:$6,2,0)&amp;"$8")),$B12,IF(AND(AJ$5&gt;=INDIRECT("'Enter Data Here'!"&amp;HLOOKUP($B12,'Enter Data Here'!$5:$6,2,0)&amp;"$10"),AJ$5&lt;=INDIRECT("'Enter Data Here'!"&amp;HLOOKUP($B12,'Enter Data Here'!$5:$6,2,0)&amp;"$11")),$B12,IF(AND(AJ$5&gt;=INDIRECT("'Enter Data Here'!"&amp;HLOOKUP($B12,'Enter Data Here'!$5:$6,2,0)&amp;"$13"),AJ$5&lt;=INDIRECT("'Enter Data Here'!"&amp;HLOOKUP($B12,'Enter Data Here'!$5:$6,2,0)&amp;"$14")),$B12,IF(AND(AJ$5&gt;=INDIRECT("'Enter Data Here'!"&amp;HLOOKUP($B12,'Enter Data Here'!$5:$6,2,0)&amp;"$16"),AJ$5&lt;=INDIRECT("'Enter Data Here'!"&amp;HLOOKUP($B12,'Enter Data Here'!$5:$6,2,0)&amp;"$17")),$B12,IF(AND(AJ$5&gt;=INDIRECT("'Enter Data Here'!"&amp;HLOOKUP($B12,'Enter Data Here'!$5:$6,2,0)&amp;"$19"),AJ$5&lt;=INDIRECT("'Enter Data Here'!"&amp;HLOOKUP($B12,'Enter Data Here'!$5:$6,2,0)&amp;"$20")),$B12,"")))))</f>
        <v/>
      </c>
    </row>
    <row r="13" spans="2:36 16384:16384" s="40" customFormat="1" ht="30" customHeight="1" thickBot="1">
      <c r="B13" s="52" t="str">
        <f>'Be4 you start'!E26</f>
        <v>Jaida</v>
      </c>
      <c r="C13" s="53"/>
      <c r="D13" s="88"/>
      <c r="E13" s="53"/>
      <c r="F13" s="54" t="str" cm="1">
        <f t="array" aca="1" ref="F13" ca="1">IF(AND(F$5&gt;=INDIRECT("'Enter Data Here'!"&amp;HLOOKUP($B13,'Enter Data Here'!$5:$6,2,0)&amp;"$7"),F$5&lt;=INDIRECT("'Enter Data Here'!"&amp;HLOOKUP($B13,'Enter Data Here'!$5:$6,2,0)&amp;"$8")),$B13,IF(AND(F$5&gt;=INDIRECT("'Enter Data Here'!"&amp;HLOOKUP($B13,'Enter Data Here'!$5:$6,2,0)&amp;"$10"),F$5&lt;=INDIRECT("'Enter Data Here'!"&amp;HLOOKUP($B13,'Enter Data Here'!$5:$6,2,0)&amp;"$11")),$B13,IF(AND(F$5&gt;=INDIRECT("'Enter Data Here'!"&amp;HLOOKUP($B13,'Enter Data Here'!$5:$6,2,0)&amp;"$13"),F$5&lt;=INDIRECT("'Enter Data Here'!"&amp;HLOOKUP($B13,'Enter Data Here'!$5:$6,2,0)&amp;"$14")),$B13,IF(AND(F$5&gt;=INDIRECT("'Enter Data Here'!"&amp;HLOOKUP($B13,'Enter Data Here'!$5:$6,2,0)&amp;"$16"),F$5&lt;=INDIRECT("'Enter Data Here'!"&amp;HLOOKUP($B13,'Enter Data Here'!$5:$6,2,0)&amp;"$17")),$B13,IF(AND(F$5&gt;=INDIRECT("'Enter Data Here'!"&amp;HLOOKUP($B13,'Enter Data Here'!$5:$6,2,0)&amp;"$19"),F$5&lt;=INDIRECT("'Enter Data Here'!"&amp;HLOOKUP($B13,'Enter Data Here'!$5:$6,2,0)&amp;"$20")),$B13,"")))))</f>
        <v/>
      </c>
      <c r="G13" s="54" t="str" cm="1">
        <f t="array" aca="1" ref="G13" ca="1">IF(AND(G$5&gt;=INDIRECT("'Enter Data Here'!"&amp;HLOOKUP($B13,'Enter Data Here'!$5:$6,2,0)&amp;"$7"),G$5&lt;=INDIRECT("'Enter Data Here'!"&amp;HLOOKUP($B13,'Enter Data Here'!$5:$6,2,0)&amp;"$8")),$B13,IF(AND(G$5&gt;=INDIRECT("'Enter Data Here'!"&amp;HLOOKUP($B13,'Enter Data Here'!$5:$6,2,0)&amp;"$10"),G$5&lt;=INDIRECT("'Enter Data Here'!"&amp;HLOOKUP($B13,'Enter Data Here'!$5:$6,2,0)&amp;"$11")),$B13,IF(AND(G$5&gt;=INDIRECT("'Enter Data Here'!"&amp;HLOOKUP($B13,'Enter Data Here'!$5:$6,2,0)&amp;"$13"),G$5&lt;=INDIRECT("'Enter Data Here'!"&amp;HLOOKUP($B13,'Enter Data Here'!$5:$6,2,0)&amp;"$14")),$B13,IF(AND(G$5&gt;=INDIRECT("'Enter Data Here'!"&amp;HLOOKUP($B13,'Enter Data Here'!$5:$6,2,0)&amp;"$16"),G$5&lt;=INDIRECT("'Enter Data Here'!"&amp;HLOOKUP($B13,'Enter Data Here'!$5:$6,2,0)&amp;"$17")),$B13,IF(AND(G$5&gt;=INDIRECT("'Enter Data Here'!"&amp;HLOOKUP($B13,'Enter Data Here'!$5:$6,2,0)&amp;"$19"),G$5&lt;=INDIRECT("'Enter Data Here'!"&amp;HLOOKUP($B13,'Enter Data Here'!$5:$6,2,0)&amp;"$20")),$B13,"")))))</f>
        <v/>
      </c>
      <c r="H13" s="54" t="str" cm="1">
        <f t="array" aca="1" ref="H13" ca="1">IF(AND(H$5&gt;=INDIRECT("'Enter Data Here'!"&amp;HLOOKUP($B13,'Enter Data Here'!$5:$6,2,0)&amp;"$7"),H$5&lt;=INDIRECT("'Enter Data Here'!"&amp;HLOOKUP($B13,'Enter Data Here'!$5:$6,2,0)&amp;"$8")),$B13,IF(AND(H$5&gt;=INDIRECT("'Enter Data Here'!"&amp;HLOOKUP($B13,'Enter Data Here'!$5:$6,2,0)&amp;"$10"),H$5&lt;=INDIRECT("'Enter Data Here'!"&amp;HLOOKUP($B13,'Enter Data Here'!$5:$6,2,0)&amp;"$11")),$B13,IF(AND(H$5&gt;=INDIRECT("'Enter Data Here'!"&amp;HLOOKUP($B13,'Enter Data Here'!$5:$6,2,0)&amp;"$13"),H$5&lt;=INDIRECT("'Enter Data Here'!"&amp;HLOOKUP($B13,'Enter Data Here'!$5:$6,2,0)&amp;"$14")),$B13,IF(AND(H$5&gt;=INDIRECT("'Enter Data Here'!"&amp;HLOOKUP($B13,'Enter Data Here'!$5:$6,2,0)&amp;"$16"),H$5&lt;=INDIRECT("'Enter Data Here'!"&amp;HLOOKUP($B13,'Enter Data Here'!$5:$6,2,0)&amp;"$17")),$B13,IF(AND(H$5&gt;=INDIRECT("'Enter Data Here'!"&amp;HLOOKUP($B13,'Enter Data Here'!$5:$6,2,0)&amp;"$19"),H$5&lt;=INDIRECT("'Enter Data Here'!"&amp;HLOOKUP($B13,'Enter Data Here'!$5:$6,2,0)&amp;"$20")),$B13,"")))))</f>
        <v/>
      </c>
      <c r="I13" s="54" t="str" cm="1">
        <f t="array" aca="1" ref="I13" ca="1">IF(AND(I$5&gt;=INDIRECT("'Enter Data Here'!"&amp;HLOOKUP($B13,'Enter Data Here'!$5:$6,2,0)&amp;"$7"),I$5&lt;=INDIRECT("'Enter Data Here'!"&amp;HLOOKUP($B13,'Enter Data Here'!$5:$6,2,0)&amp;"$8")),$B13,IF(AND(I$5&gt;=INDIRECT("'Enter Data Here'!"&amp;HLOOKUP($B13,'Enter Data Here'!$5:$6,2,0)&amp;"$10"),I$5&lt;=INDIRECT("'Enter Data Here'!"&amp;HLOOKUP($B13,'Enter Data Here'!$5:$6,2,0)&amp;"$11")),$B13,IF(AND(I$5&gt;=INDIRECT("'Enter Data Here'!"&amp;HLOOKUP($B13,'Enter Data Here'!$5:$6,2,0)&amp;"$13"),I$5&lt;=INDIRECT("'Enter Data Here'!"&amp;HLOOKUP($B13,'Enter Data Here'!$5:$6,2,0)&amp;"$14")),$B13,IF(AND(I$5&gt;=INDIRECT("'Enter Data Here'!"&amp;HLOOKUP($B13,'Enter Data Here'!$5:$6,2,0)&amp;"$16"),I$5&lt;=INDIRECT("'Enter Data Here'!"&amp;HLOOKUP($B13,'Enter Data Here'!$5:$6,2,0)&amp;"$17")),$B13,IF(AND(I$5&gt;=INDIRECT("'Enter Data Here'!"&amp;HLOOKUP($B13,'Enter Data Here'!$5:$6,2,0)&amp;"$19"),I$5&lt;=INDIRECT("'Enter Data Here'!"&amp;HLOOKUP($B13,'Enter Data Here'!$5:$6,2,0)&amp;"$20")),$B13,"")))))</f>
        <v/>
      </c>
      <c r="J13" s="54" t="str" cm="1">
        <f t="array" aca="1" ref="J13" ca="1">IF(AND(J$5&gt;=INDIRECT("'Enter Data Here'!"&amp;HLOOKUP($B13,'Enter Data Here'!$5:$6,2,0)&amp;"$7"),J$5&lt;=INDIRECT("'Enter Data Here'!"&amp;HLOOKUP($B13,'Enter Data Here'!$5:$6,2,0)&amp;"$8")),$B13,IF(AND(J$5&gt;=INDIRECT("'Enter Data Here'!"&amp;HLOOKUP($B13,'Enter Data Here'!$5:$6,2,0)&amp;"$10"),J$5&lt;=INDIRECT("'Enter Data Here'!"&amp;HLOOKUP($B13,'Enter Data Here'!$5:$6,2,0)&amp;"$11")),$B13,IF(AND(J$5&gt;=INDIRECT("'Enter Data Here'!"&amp;HLOOKUP($B13,'Enter Data Here'!$5:$6,2,0)&amp;"$13"),J$5&lt;=INDIRECT("'Enter Data Here'!"&amp;HLOOKUP($B13,'Enter Data Here'!$5:$6,2,0)&amp;"$14")),$B13,IF(AND(J$5&gt;=INDIRECT("'Enter Data Here'!"&amp;HLOOKUP($B13,'Enter Data Here'!$5:$6,2,0)&amp;"$16"),J$5&lt;=INDIRECT("'Enter Data Here'!"&amp;HLOOKUP($B13,'Enter Data Here'!$5:$6,2,0)&amp;"$17")),$B13,IF(AND(J$5&gt;=INDIRECT("'Enter Data Here'!"&amp;HLOOKUP($B13,'Enter Data Here'!$5:$6,2,0)&amp;"$19"),J$5&lt;=INDIRECT("'Enter Data Here'!"&amp;HLOOKUP($B13,'Enter Data Here'!$5:$6,2,0)&amp;"$20")),$B13,"")))))</f>
        <v/>
      </c>
      <c r="K13" s="54" t="str" cm="1">
        <f t="array" aca="1" ref="K13" ca="1">IF(AND(K$5&gt;=INDIRECT("'Enter Data Here'!"&amp;HLOOKUP($B13,'Enter Data Here'!$5:$6,2,0)&amp;"$7"),K$5&lt;=INDIRECT("'Enter Data Here'!"&amp;HLOOKUP($B13,'Enter Data Here'!$5:$6,2,0)&amp;"$8")),$B13,IF(AND(K$5&gt;=INDIRECT("'Enter Data Here'!"&amp;HLOOKUP($B13,'Enter Data Here'!$5:$6,2,0)&amp;"$10"),K$5&lt;=INDIRECT("'Enter Data Here'!"&amp;HLOOKUP($B13,'Enter Data Here'!$5:$6,2,0)&amp;"$11")),$B13,IF(AND(K$5&gt;=INDIRECT("'Enter Data Here'!"&amp;HLOOKUP($B13,'Enter Data Here'!$5:$6,2,0)&amp;"$13"),K$5&lt;=INDIRECT("'Enter Data Here'!"&amp;HLOOKUP($B13,'Enter Data Here'!$5:$6,2,0)&amp;"$14")),$B13,IF(AND(K$5&gt;=INDIRECT("'Enter Data Here'!"&amp;HLOOKUP($B13,'Enter Data Here'!$5:$6,2,0)&amp;"$16"),K$5&lt;=INDIRECT("'Enter Data Here'!"&amp;HLOOKUP($B13,'Enter Data Here'!$5:$6,2,0)&amp;"$17")),$B13,IF(AND(K$5&gt;=INDIRECT("'Enter Data Here'!"&amp;HLOOKUP($B13,'Enter Data Here'!$5:$6,2,0)&amp;"$19"),K$5&lt;=INDIRECT("'Enter Data Here'!"&amp;HLOOKUP($B13,'Enter Data Here'!$5:$6,2,0)&amp;"$20")),$B13,"")))))</f>
        <v/>
      </c>
      <c r="L13" s="54" t="str" cm="1">
        <f t="array" aca="1" ref="L13" ca="1">IF(AND(L$5&gt;=INDIRECT("'Enter Data Here'!"&amp;HLOOKUP($B13,'Enter Data Here'!$5:$6,2,0)&amp;"$7"),L$5&lt;=INDIRECT("'Enter Data Here'!"&amp;HLOOKUP($B13,'Enter Data Here'!$5:$6,2,0)&amp;"$8")),$B13,IF(AND(L$5&gt;=INDIRECT("'Enter Data Here'!"&amp;HLOOKUP($B13,'Enter Data Here'!$5:$6,2,0)&amp;"$10"),L$5&lt;=INDIRECT("'Enter Data Here'!"&amp;HLOOKUP($B13,'Enter Data Here'!$5:$6,2,0)&amp;"$11")),$B13,IF(AND(L$5&gt;=INDIRECT("'Enter Data Here'!"&amp;HLOOKUP($B13,'Enter Data Here'!$5:$6,2,0)&amp;"$13"),L$5&lt;=INDIRECT("'Enter Data Here'!"&amp;HLOOKUP($B13,'Enter Data Here'!$5:$6,2,0)&amp;"$14")),$B13,IF(AND(L$5&gt;=INDIRECT("'Enter Data Here'!"&amp;HLOOKUP($B13,'Enter Data Here'!$5:$6,2,0)&amp;"$16"),L$5&lt;=INDIRECT("'Enter Data Here'!"&amp;HLOOKUP($B13,'Enter Data Here'!$5:$6,2,0)&amp;"$17")),$B13,IF(AND(L$5&gt;=INDIRECT("'Enter Data Here'!"&amp;HLOOKUP($B13,'Enter Data Here'!$5:$6,2,0)&amp;"$19"),L$5&lt;=INDIRECT("'Enter Data Here'!"&amp;HLOOKUP($B13,'Enter Data Here'!$5:$6,2,0)&amp;"$20")),$B13,"")))))</f>
        <v/>
      </c>
      <c r="M13" s="54" t="str" cm="1">
        <f t="array" aca="1" ref="M13" ca="1">IF(AND(M$5&gt;=INDIRECT("'Enter Data Here'!"&amp;HLOOKUP($B13,'Enter Data Here'!$5:$6,2,0)&amp;"$7"),M$5&lt;=INDIRECT("'Enter Data Here'!"&amp;HLOOKUP($B13,'Enter Data Here'!$5:$6,2,0)&amp;"$8")),$B13,IF(AND(M$5&gt;=INDIRECT("'Enter Data Here'!"&amp;HLOOKUP($B13,'Enter Data Here'!$5:$6,2,0)&amp;"$10"),M$5&lt;=INDIRECT("'Enter Data Here'!"&amp;HLOOKUP($B13,'Enter Data Here'!$5:$6,2,0)&amp;"$11")),$B13,IF(AND(M$5&gt;=INDIRECT("'Enter Data Here'!"&amp;HLOOKUP($B13,'Enter Data Here'!$5:$6,2,0)&amp;"$13"),M$5&lt;=INDIRECT("'Enter Data Here'!"&amp;HLOOKUP($B13,'Enter Data Here'!$5:$6,2,0)&amp;"$14")),$B13,IF(AND(M$5&gt;=INDIRECT("'Enter Data Here'!"&amp;HLOOKUP($B13,'Enter Data Here'!$5:$6,2,0)&amp;"$16"),M$5&lt;=INDIRECT("'Enter Data Here'!"&amp;HLOOKUP($B13,'Enter Data Here'!$5:$6,2,0)&amp;"$17")),$B13,IF(AND(M$5&gt;=INDIRECT("'Enter Data Here'!"&amp;HLOOKUP($B13,'Enter Data Here'!$5:$6,2,0)&amp;"$19"),M$5&lt;=INDIRECT("'Enter Data Here'!"&amp;HLOOKUP($B13,'Enter Data Here'!$5:$6,2,0)&amp;"$20")),$B13,"")))))</f>
        <v/>
      </c>
      <c r="N13" s="54" t="str" cm="1">
        <f t="array" aca="1" ref="N13" ca="1">IF(AND(N$5&gt;=INDIRECT("'Enter Data Here'!"&amp;HLOOKUP($B13,'Enter Data Here'!$5:$6,2,0)&amp;"$7"),N$5&lt;=INDIRECT("'Enter Data Here'!"&amp;HLOOKUP($B13,'Enter Data Here'!$5:$6,2,0)&amp;"$8")),$B13,IF(AND(N$5&gt;=INDIRECT("'Enter Data Here'!"&amp;HLOOKUP($B13,'Enter Data Here'!$5:$6,2,0)&amp;"$10"),N$5&lt;=INDIRECT("'Enter Data Here'!"&amp;HLOOKUP($B13,'Enter Data Here'!$5:$6,2,0)&amp;"$11")),$B13,IF(AND(N$5&gt;=INDIRECT("'Enter Data Here'!"&amp;HLOOKUP($B13,'Enter Data Here'!$5:$6,2,0)&amp;"$13"),N$5&lt;=INDIRECT("'Enter Data Here'!"&amp;HLOOKUP($B13,'Enter Data Here'!$5:$6,2,0)&amp;"$14")),$B13,IF(AND(N$5&gt;=INDIRECT("'Enter Data Here'!"&amp;HLOOKUP($B13,'Enter Data Here'!$5:$6,2,0)&amp;"$16"),N$5&lt;=INDIRECT("'Enter Data Here'!"&amp;HLOOKUP($B13,'Enter Data Here'!$5:$6,2,0)&amp;"$17")),$B13,IF(AND(N$5&gt;=INDIRECT("'Enter Data Here'!"&amp;HLOOKUP($B13,'Enter Data Here'!$5:$6,2,0)&amp;"$19"),N$5&lt;=INDIRECT("'Enter Data Here'!"&amp;HLOOKUP($B13,'Enter Data Here'!$5:$6,2,0)&amp;"$20")),$B13,"")))))</f>
        <v/>
      </c>
      <c r="O13" s="54" t="str" cm="1">
        <f t="array" aca="1" ref="O13" ca="1">IF(AND(O$5&gt;=INDIRECT("'Enter Data Here'!"&amp;HLOOKUP($B13,'Enter Data Here'!$5:$6,2,0)&amp;"$7"),O$5&lt;=INDIRECT("'Enter Data Here'!"&amp;HLOOKUP($B13,'Enter Data Here'!$5:$6,2,0)&amp;"$8")),$B13,IF(AND(O$5&gt;=INDIRECT("'Enter Data Here'!"&amp;HLOOKUP($B13,'Enter Data Here'!$5:$6,2,0)&amp;"$10"),O$5&lt;=INDIRECT("'Enter Data Here'!"&amp;HLOOKUP($B13,'Enter Data Here'!$5:$6,2,0)&amp;"$11")),$B13,IF(AND(O$5&gt;=INDIRECT("'Enter Data Here'!"&amp;HLOOKUP($B13,'Enter Data Here'!$5:$6,2,0)&amp;"$13"),O$5&lt;=INDIRECT("'Enter Data Here'!"&amp;HLOOKUP($B13,'Enter Data Here'!$5:$6,2,0)&amp;"$14")),$B13,IF(AND(O$5&gt;=INDIRECT("'Enter Data Here'!"&amp;HLOOKUP($B13,'Enter Data Here'!$5:$6,2,0)&amp;"$16"),O$5&lt;=INDIRECT("'Enter Data Here'!"&amp;HLOOKUP($B13,'Enter Data Here'!$5:$6,2,0)&amp;"$17")),$B13,IF(AND(O$5&gt;=INDIRECT("'Enter Data Here'!"&amp;HLOOKUP($B13,'Enter Data Here'!$5:$6,2,0)&amp;"$19"),O$5&lt;=INDIRECT("'Enter Data Here'!"&amp;HLOOKUP($B13,'Enter Data Here'!$5:$6,2,0)&amp;"$20")),$B13,"")))))</f>
        <v/>
      </c>
      <c r="P13" s="54" t="str" cm="1">
        <f t="array" aca="1" ref="P13" ca="1">IF(AND(P$5&gt;=INDIRECT("'Enter Data Here'!"&amp;HLOOKUP($B13,'Enter Data Here'!$5:$6,2,0)&amp;"$7"),P$5&lt;=INDIRECT("'Enter Data Here'!"&amp;HLOOKUP($B13,'Enter Data Here'!$5:$6,2,0)&amp;"$8")),$B13,IF(AND(P$5&gt;=INDIRECT("'Enter Data Here'!"&amp;HLOOKUP($B13,'Enter Data Here'!$5:$6,2,0)&amp;"$10"),P$5&lt;=INDIRECT("'Enter Data Here'!"&amp;HLOOKUP($B13,'Enter Data Here'!$5:$6,2,0)&amp;"$11")),$B13,IF(AND(P$5&gt;=INDIRECT("'Enter Data Here'!"&amp;HLOOKUP($B13,'Enter Data Here'!$5:$6,2,0)&amp;"$13"),P$5&lt;=INDIRECT("'Enter Data Here'!"&amp;HLOOKUP($B13,'Enter Data Here'!$5:$6,2,0)&amp;"$14")),$B13,IF(AND(P$5&gt;=INDIRECT("'Enter Data Here'!"&amp;HLOOKUP($B13,'Enter Data Here'!$5:$6,2,0)&amp;"$16"),P$5&lt;=INDIRECT("'Enter Data Here'!"&amp;HLOOKUP($B13,'Enter Data Here'!$5:$6,2,0)&amp;"$17")),$B13,IF(AND(P$5&gt;=INDIRECT("'Enter Data Here'!"&amp;HLOOKUP($B13,'Enter Data Here'!$5:$6,2,0)&amp;"$19"),P$5&lt;=INDIRECT("'Enter Data Here'!"&amp;HLOOKUP($B13,'Enter Data Here'!$5:$6,2,0)&amp;"$20")),$B13,"")))))</f>
        <v/>
      </c>
      <c r="Q13" s="54" t="str" cm="1">
        <f t="array" aca="1" ref="Q13" ca="1">IF(AND(Q$5&gt;=INDIRECT("'Enter Data Here'!"&amp;HLOOKUP($B13,'Enter Data Here'!$5:$6,2,0)&amp;"$7"),Q$5&lt;=INDIRECT("'Enter Data Here'!"&amp;HLOOKUP($B13,'Enter Data Here'!$5:$6,2,0)&amp;"$8")),$B13,IF(AND(Q$5&gt;=INDIRECT("'Enter Data Here'!"&amp;HLOOKUP($B13,'Enter Data Here'!$5:$6,2,0)&amp;"$10"),Q$5&lt;=INDIRECT("'Enter Data Here'!"&amp;HLOOKUP($B13,'Enter Data Here'!$5:$6,2,0)&amp;"$11")),$B13,IF(AND(Q$5&gt;=INDIRECT("'Enter Data Here'!"&amp;HLOOKUP($B13,'Enter Data Here'!$5:$6,2,0)&amp;"$13"),Q$5&lt;=INDIRECT("'Enter Data Here'!"&amp;HLOOKUP($B13,'Enter Data Here'!$5:$6,2,0)&amp;"$14")),$B13,IF(AND(Q$5&gt;=INDIRECT("'Enter Data Here'!"&amp;HLOOKUP($B13,'Enter Data Here'!$5:$6,2,0)&amp;"$16"),Q$5&lt;=INDIRECT("'Enter Data Here'!"&amp;HLOOKUP($B13,'Enter Data Here'!$5:$6,2,0)&amp;"$17")),$B13,IF(AND(Q$5&gt;=INDIRECT("'Enter Data Here'!"&amp;HLOOKUP($B13,'Enter Data Here'!$5:$6,2,0)&amp;"$19"),Q$5&lt;=INDIRECT("'Enter Data Here'!"&amp;HLOOKUP($B13,'Enter Data Here'!$5:$6,2,0)&amp;"$20")),$B13,"")))))</f>
        <v/>
      </c>
      <c r="R13" s="54" t="str" cm="1">
        <f t="array" aca="1" ref="R13" ca="1">IF(AND(R$5&gt;=INDIRECT("'Enter Data Here'!"&amp;HLOOKUP($B13,'Enter Data Here'!$5:$6,2,0)&amp;"$7"),R$5&lt;=INDIRECT("'Enter Data Here'!"&amp;HLOOKUP($B13,'Enter Data Here'!$5:$6,2,0)&amp;"$8")),$B13,IF(AND(R$5&gt;=INDIRECT("'Enter Data Here'!"&amp;HLOOKUP($B13,'Enter Data Here'!$5:$6,2,0)&amp;"$10"),R$5&lt;=INDIRECT("'Enter Data Here'!"&amp;HLOOKUP($B13,'Enter Data Here'!$5:$6,2,0)&amp;"$11")),$B13,IF(AND(R$5&gt;=INDIRECT("'Enter Data Here'!"&amp;HLOOKUP($B13,'Enter Data Here'!$5:$6,2,0)&amp;"$13"),R$5&lt;=INDIRECT("'Enter Data Here'!"&amp;HLOOKUP($B13,'Enter Data Here'!$5:$6,2,0)&amp;"$14")),$B13,IF(AND(R$5&gt;=INDIRECT("'Enter Data Here'!"&amp;HLOOKUP($B13,'Enter Data Here'!$5:$6,2,0)&amp;"$16"),R$5&lt;=INDIRECT("'Enter Data Here'!"&amp;HLOOKUP($B13,'Enter Data Here'!$5:$6,2,0)&amp;"$17")),$B13,IF(AND(R$5&gt;=INDIRECT("'Enter Data Here'!"&amp;HLOOKUP($B13,'Enter Data Here'!$5:$6,2,0)&amp;"$19"),R$5&lt;=INDIRECT("'Enter Data Here'!"&amp;HLOOKUP($B13,'Enter Data Here'!$5:$6,2,0)&amp;"$20")),$B13,"")))))</f>
        <v/>
      </c>
      <c r="S13" s="54" t="str" cm="1">
        <f t="array" aca="1" ref="S13" ca="1">IF(AND(S$5&gt;=INDIRECT("'Enter Data Here'!"&amp;HLOOKUP($B13,'Enter Data Here'!$5:$6,2,0)&amp;"$7"),S$5&lt;=INDIRECT("'Enter Data Here'!"&amp;HLOOKUP($B13,'Enter Data Here'!$5:$6,2,0)&amp;"$8")),$B13,IF(AND(S$5&gt;=INDIRECT("'Enter Data Here'!"&amp;HLOOKUP($B13,'Enter Data Here'!$5:$6,2,0)&amp;"$10"),S$5&lt;=INDIRECT("'Enter Data Here'!"&amp;HLOOKUP($B13,'Enter Data Here'!$5:$6,2,0)&amp;"$11")),$B13,IF(AND(S$5&gt;=INDIRECT("'Enter Data Here'!"&amp;HLOOKUP($B13,'Enter Data Here'!$5:$6,2,0)&amp;"$13"),S$5&lt;=INDIRECT("'Enter Data Here'!"&amp;HLOOKUP($B13,'Enter Data Here'!$5:$6,2,0)&amp;"$14")),$B13,IF(AND(S$5&gt;=INDIRECT("'Enter Data Here'!"&amp;HLOOKUP($B13,'Enter Data Here'!$5:$6,2,0)&amp;"$16"),S$5&lt;=INDIRECT("'Enter Data Here'!"&amp;HLOOKUP($B13,'Enter Data Here'!$5:$6,2,0)&amp;"$17")),$B13,IF(AND(S$5&gt;=INDIRECT("'Enter Data Here'!"&amp;HLOOKUP($B13,'Enter Data Here'!$5:$6,2,0)&amp;"$19"),S$5&lt;=INDIRECT("'Enter Data Here'!"&amp;HLOOKUP($B13,'Enter Data Here'!$5:$6,2,0)&amp;"$20")),$B13,"")))))</f>
        <v/>
      </c>
      <c r="T13" s="54" t="str" cm="1">
        <f t="array" aca="1" ref="T13" ca="1">IF(AND(T$5&gt;=INDIRECT("'Enter Data Here'!"&amp;HLOOKUP($B13,'Enter Data Here'!$5:$6,2,0)&amp;"$7"),T$5&lt;=INDIRECT("'Enter Data Here'!"&amp;HLOOKUP($B13,'Enter Data Here'!$5:$6,2,0)&amp;"$8")),$B13,IF(AND(T$5&gt;=INDIRECT("'Enter Data Here'!"&amp;HLOOKUP($B13,'Enter Data Here'!$5:$6,2,0)&amp;"$10"),T$5&lt;=INDIRECT("'Enter Data Here'!"&amp;HLOOKUP($B13,'Enter Data Here'!$5:$6,2,0)&amp;"$11")),$B13,IF(AND(T$5&gt;=INDIRECT("'Enter Data Here'!"&amp;HLOOKUP($B13,'Enter Data Here'!$5:$6,2,0)&amp;"$13"),T$5&lt;=INDIRECT("'Enter Data Here'!"&amp;HLOOKUP($B13,'Enter Data Here'!$5:$6,2,0)&amp;"$14")),$B13,IF(AND(T$5&gt;=INDIRECT("'Enter Data Here'!"&amp;HLOOKUP($B13,'Enter Data Here'!$5:$6,2,0)&amp;"$16"),T$5&lt;=INDIRECT("'Enter Data Here'!"&amp;HLOOKUP($B13,'Enter Data Here'!$5:$6,2,0)&amp;"$17")),$B13,IF(AND(T$5&gt;=INDIRECT("'Enter Data Here'!"&amp;HLOOKUP($B13,'Enter Data Here'!$5:$6,2,0)&amp;"$19"),T$5&lt;=INDIRECT("'Enter Data Here'!"&amp;HLOOKUP($B13,'Enter Data Here'!$5:$6,2,0)&amp;"$20")),$B13,"")))))</f>
        <v/>
      </c>
      <c r="U13" s="54" t="str" cm="1">
        <f t="array" aca="1" ref="U13" ca="1">IF(AND(U$5&gt;=INDIRECT("'Enter Data Here'!"&amp;HLOOKUP($B13,'Enter Data Here'!$5:$6,2,0)&amp;"$7"),U$5&lt;=INDIRECT("'Enter Data Here'!"&amp;HLOOKUP($B13,'Enter Data Here'!$5:$6,2,0)&amp;"$8")),$B13,IF(AND(U$5&gt;=INDIRECT("'Enter Data Here'!"&amp;HLOOKUP($B13,'Enter Data Here'!$5:$6,2,0)&amp;"$10"),U$5&lt;=INDIRECT("'Enter Data Here'!"&amp;HLOOKUP($B13,'Enter Data Here'!$5:$6,2,0)&amp;"$11")),$B13,IF(AND(U$5&gt;=INDIRECT("'Enter Data Here'!"&amp;HLOOKUP($B13,'Enter Data Here'!$5:$6,2,0)&amp;"$13"),U$5&lt;=INDIRECT("'Enter Data Here'!"&amp;HLOOKUP($B13,'Enter Data Here'!$5:$6,2,0)&amp;"$14")),$B13,IF(AND(U$5&gt;=INDIRECT("'Enter Data Here'!"&amp;HLOOKUP($B13,'Enter Data Here'!$5:$6,2,0)&amp;"$16"),U$5&lt;=INDIRECT("'Enter Data Here'!"&amp;HLOOKUP($B13,'Enter Data Here'!$5:$6,2,0)&amp;"$17")),$B13,IF(AND(U$5&gt;=INDIRECT("'Enter Data Here'!"&amp;HLOOKUP($B13,'Enter Data Here'!$5:$6,2,0)&amp;"$19"),U$5&lt;=INDIRECT("'Enter Data Here'!"&amp;HLOOKUP($B13,'Enter Data Here'!$5:$6,2,0)&amp;"$20")),$B13,"")))))</f>
        <v/>
      </c>
      <c r="V13" s="54" t="str" cm="1">
        <f t="array" aca="1" ref="V13" ca="1">IF(AND(V$5&gt;=INDIRECT("'Enter Data Here'!"&amp;HLOOKUP($B13,'Enter Data Here'!$5:$6,2,0)&amp;"$7"),V$5&lt;=INDIRECT("'Enter Data Here'!"&amp;HLOOKUP($B13,'Enter Data Here'!$5:$6,2,0)&amp;"$8")),$B13,IF(AND(V$5&gt;=INDIRECT("'Enter Data Here'!"&amp;HLOOKUP($B13,'Enter Data Here'!$5:$6,2,0)&amp;"$10"),V$5&lt;=INDIRECT("'Enter Data Here'!"&amp;HLOOKUP($B13,'Enter Data Here'!$5:$6,2,0)&amp;"$11")),$B13,IF(AND(V$5&gt;=INDIRECT("'Enter Data Here'!"&amp;HLOOKUP($B13,'Enter Data Here'!$5:$6,2,0)&amp;"$13"),V$5&lt;=INDIRECT("'Enter Data Here'!"&amp;HLOOKUP($B13,'Enter Data Here'!$5:$6,2,0)&amp;"$14")),$B13,IF(AND(V$5&gt;=INDIRECT("'Enter Data Here'!"&amp;HLOOKUP($B13,'Enter Data Here'!$5:$6,2,0)&amp;"$16"),V$5&lt;=INDIRECT("'Enter Data Here'!"&amp;HLOOKUP($B13,'Enter Data Here'!$5:$6,2,0)&amp;"$17")),$B13,IF(AND(V$5&gt;=INDIRECT("'Enter Data Here'!"&amp;HLOOKUP($B13,'Enter Data Here'!$5:$6,2,0)&amp;"$19"),V$5&lt;=INDIRECT("'Enter Data Here'!"&amp;HLOOKUP($B13,'Enter Data Here'!$5:$6,2,0)&amp;"$20")),$B13,"")))))</f>
        <v/>
      </c>
      <c r="W13" s="54" t="str" cm="1">
        <f t="array" aca="1" ref="W13" ca="1">IF(AND(W$5&gt;=INDIRECT("'Enter Data Here'!"&amp;HLOOKUP($B13,'Enter Data Here'!$5:$6,2,0)&amp;"$7"),W$5&lt;=INDIRECT("'Enter Data Here'!"&amp;HLOOKUP($B13,'Enter Data Here'!$5:$6,2,0)&amp;"$8")),$B13,IF(AND(W$5&gt;=INDIRECT("'Enter Data Here'!"&amp;HLOOKUP($B13,'Enter Data Here'!$5:$6,2,0)&amp;"$10"),W$5&lt;=INDIRECT("'Enter Data Here'!"&amp;HLOOKUP($B13,'Enter Data Here'!$5:$6,2,0)&amp;"$11")),$B13,IF(AND(W$5&gt;=INDIRECT("'Enter Data Here'!"&amp;HLOOKUP($B13,'Enter Data Here'!$5:$6,2,0)&amp;"$13"),W$5&lt;=INDIRECT("'Enter Data Here'!"&amp;HLOOKUP($B13,'Enter Data Here'!$5:$6,2,0)&amp;"$14")),$B13,IF(AND(W$5&gt;=INDIRECT("'Enter Data Here'!"&amp;HLOOKUP($B13,'Enter Data Here'!$5:$6,2,0)&amp;"$16"),W$5&lt;=INDIRECT("'Enter Data Here'!"&amp;HLOOKUP($B13,'Enter Data Here'!$5:$6,2,0)&amp;"$17")),$B13,IF(AND(W$5&gt;=INDIRECT("'Enter Data Here'!"&amp;HLOOKUP($B13,'Enter Data Here'!$5:$6,2,0)&amp;"$19"),W$5&lt;=INDIRECT("'Enter Data Here'!"&amp;HLOOKUP($B13,'Enter Data Here'!$5:$6,2,0)&amp;"$20")),$B13,"")))))</f>
        <v/>
      </c>
      <c r="X13" s="54" t="str" cm="1">
        <f t="array" aca="1" ref="X13" ca="1">IF(AND(X$5&gt;=INDIRECT("'Enter Data Here'!"&amp;HLOOKUP($B13,'Enter Data Here'!$5:$6,2,0)&amp;"$7"),X$5&lt;=INDIRECT("'Enter Data Here'!"&amp;HLOOKUP($B13,'Enter Data Here'!$5:$6,2,0)&amp;"$8")),$B13,IF(AND(X$5&gt;=INDIRECT("'Enter Data Here'!"&amp;HLOOKUP($B13,'Enter Data Here'!$5:$6,2,0)&amp;"$10"),X$5&lt;=INDIRECT("'Enter Data Here'!"&amp;HLOOKUP($B13,'Enter Data Here'!$5:$6,2,0)&amp;"$11")),$B13,IF(AND(X$5&gt;=INDIRECT("'Enter Data Here'!"&amp;HLOOKUP($B13,'Enter Data Here'!$5:$6,2,0)&amp;"$13"),X$5&lt;=INDIRECT("'Enter Data Here'!"&amp;HLOOKUP($B13,'Enter Data Here'!$5:$6,2,0)&amp;"$14")),$B13,IF(AND(X$5&gt;=INDIRECT("'Enter Data Here'!"&amp;HLOOKUP($B13,'Enter Data Here'!$5:$6,2,0)&amp;"$16"),X$5&lt;=INDIRECT("'Enter Data Here'!"&amp;HLOOKUP($B13,'Enter Data Here'!$5:$6,2,0)&amp;"$17")),$B13,IF(AND(X$5&gt;=INDIRECT("'Enter Data Here'!"&amp;HLOOKUP($B13,'Enter Data Here'!$5:$6,2,0)&amp;"$19"),X$5&lt;=INDIRECT("'Enter Data Here'!"&amp;HLOOKUP($B13,'Enter Data Here'!$5:$6,2,0)&amp;"$20")),$B13,"")))))</f>
        <v/>
      </c>
      <c r="Y13" s="54" t="str" cm="1">
        <f t="array" aca="1" ref="Y13" ca="1">IF(AND(Y$5&gt;=INDIRECT("'Enter Data Here'!"&amp;HLOOKUP($B13,'Enter Data Here'!$5:$6,2,0)&amp;"$7"),Y$5&lt;=INDIRECT("'Enter Data Here'!"&amp;HLOOKUP($B13,'Enter Data Here'!$5:$6,2,0)&amp;"$8")),$B13,IF(AND(Y$5&gt;=INDIRECT("'Enter Data Here'!"&amp;HLOOKUP($B13,'Enter Data Here'!$5:$6,2,0)&amp;"$10"),Y$5&lt;=INDIRECT("'Enter Data Here'!"&amp;HLOOKUP($B13,'Enter Data Here'!$5:$6,2,0)&amp;"$11")),$B13,IF(AND(Y$5&gt;=INDIRECT("'Enter Data Here'!"&amp;HLOOKUP($B13,'Enter Data Here'!$5:$6,2,0)&amp;"$13"),Y$5&lt;=INDIRECT("'Enter Data Here'!"&amp;HLOOKUP($B13,'Enter Data Here'!$5:$6,2,0)&amp;"$14")),$B13,IF(AND(Y$5&gt;=INDIRECT("'Enter Data Here'!"&amp;HLOOKUP($B13,'Enter Data Here'!$5:$6,2,0)&amp;"$16"),Y$5&lt;=INDIRECT("'Enter Data Here'!"&amp;HLOOKUP($B13,'Enter Data Here'!$5:$6,2,0)&amp;"$17")),$B13,IF(AND(Y$5&gt;=INDIRECT("'Enter Data Here'!"&amp;HLOOKUP($B13,'Enter Data Here'!$5:$6,2,0)&amp;"$19"),Y$5&lt;=INDIRECT("'Enter Data Here'!"&amp;HLOOKUP($B13,'Enter Data Here'!$5:$6,2,0)&amp;"$20")),$B13,"")))))</f>
        <v/>
      </c>
      <c r="Z13" s="54" t="str" cm="1">
        <f t="array" aca="1" ref="Z13" ca="1">IF(AND(Z$5&gt;=INDIRECT("'Enter Data Here'!"&amp;HLOOKUP($B13,'Enter Data Here'!$5:$6,2,0)&amp;"$7"),Z$5&lt;=INDIRECT("'Enter Data Here'!"&amp;HLOOKUP($B13,'Enter Data Here'!$5:$6,2,0)&amp;"$8")),$B13,IF(AND(Z$5&gt;=INDIRECT("'Enter Data Here'!"&amp;HLOOKUP($B13,'Enter Data Here'!$5:$6,2,0)&amp;"$10"),Z$5&lt;=INDIRECT("'Enter Data Here'!"&amp;HLOOKUP($B13,'Enter Data Here'!$5:$6,2,0)&amp;"$11")),$B13,IF(AND(Z$5&gt;=INDIRECT("'Enter Data Here'!"&amp;HLOOKUP($B13,'Enter Data Here'!$5:$6,2,0)&amp;"$13"),Z$5&lt;=INDIRECT("'Enter Data Here'!"&amp;HLOOKUP($B13,'Enter Data Here'!$5:$6,2,0)&amp;"$14")),$B13,IF(AND(Z$5&gt;=INDIRECT("'Enter Data Here'!"&amp;HLOOKUP($B13,'Enter Data Here'!$5:$6,2,0)&amp;"$16"),Z$5&lt;=INDIRECT("'Enter Data Here'!"&amp;HLOOKUP($B13,'Enter Data Here'!$5:$6,2,0)&amp;"$17")),$B13,IF(AND(Z$5&gt;=INDIRECT("'Enter Data Here'!"&amp;HLOOKUP($B13,'Enter Data Here'!$5:$6,2,0)&amp;"$19"),Z$5&lt;=INDIRECT("'Enter Data Here'!"&amp;HLOOKUP($B13,'Enter Data Here'!$5:$6,2,0)&amp;"$20")),$B13,"")))))</f>
        <v/>
      </c>
      <c r="AA13" s="54" t="str" cm="1">
        <f t="array" aca="1" ref="AA13" ca="1">IF(AND(AA$5&gt;=INDIRECT("'Enter Data Here'!"&amp;HLOOKUP($B13,'Enter Data Here'!$5:$6,2,0)&amp;"$7"),AA$5&lt;=INDIRECT("'Enter Data Here'!"&amp;HLOOKUP($B13,'Enter Data Here'!$5:$6,2,0)&amp;"$8")),$B13,IF(AND(AA$5&gt;=INDIRECT("'Enter Data Here'!"&amp;HLOOKUP($B13,'Enter Data Here'!$5:$6,2,0)&amp;"$10"),AA$5&lt;=INDIRECT("'Enter Data Here'!"&amp;HLOOKUP($B13,'Enter Data Here'!$5:$6,2,0)&amp;"$11")),$B13,IF(AND(AA$5&gt;=INDIRECT("'Enter Data Here'!"&amp;HLOOKUP($B13,'Enter Data Here'!$5:$6,2,0)&amp;"$13"),AA$5&lt;=INDIRECT("'Enter Data Here'!"&amp;HLOOKUP($B13,'Enter Data Here'!$5:$6,2,0)&amp;"$14")),$B13,IF(AND(AA$5&gt;=INDIRECT("'Enter Data Here'!"&amp;HLOOKUP($B13,'Enter Data Here'!$5:$6,2,0)&amp;"$16"),AA$5&lt;=INDIRECT("'Enter Data Here'!"&amp;HLOOKUP($B13,'Enter Data Here'!$5:$6,2,0)&amp;"$17")),$B13,IF(AND(AA$5&gt;=INDIRECT("'Enter Data Here'!"&amp;HLOOKUP($B13,'Enter Data Here'!$5:$6,2,0)&amp;"$19"),AA$5&lt;=INDIRECT("'Enter Data Here'!"&amp;HLOOKUP($B13,'Enter Data Here'!$5:$6,2,0)&amp;"$20")),$B13,"")))))</f>
        <v/>
      </c>
      <c r="AB13" s="54" t="str" cm="1">
        <f t="array" aca="1" ref="AB13" ca="1">IF(AND(AB$5&gt;=INDIRECT("'Enter Data Here'!"&amp;HLOOKUP($B13,'Enter Data Here'!$5:$6,2,0)&amp;"$7"),AB$5&lt;=INDIRECT("'Enter Data Here'!"&amp;HLOOKUP($B13,'Enter Data Here'!$5:$6,2,0)&amp;"$8")),$B13,IF(AND(AB$5&gt;=INDIRECT("'Enter Data Here'!"&amp;HLOOKUP($B13,'Enter Data Here'!$5:$6,2,0)&amp;"$10"),AB$5&lt;=INDIRECT("'Enter Data Here'!"&amp;HLOOKUP($B13,'Enter Data Here'!$5:$6,2,0)&amp;"$11")),$B13,IF(AND(AB$5&gt;=INDIRECT("'Enter Data Here'!"&amp;HLOOKUP($B13,'Enter Data Here'!$5:$6,2,0)&amp;"$13"),AB$5&lt;=INDIRECT("'Enter Data Here'!"&amp;HLOOKUP($B13,'Enter Data Here'!$5:$6,2,0)&amp;"$14")),$B13,IF(AND(AB$5&gt;=INDIRECT("'Enter Data Here'!"&amp;HLOOKUP($B13,'Enter Data Here'!$5:$6,2,0)&amp;"$16"),AB$5&lt;=INDIRECT("'Enter Data Here'!"&amp;HLOOKUP($B13,'Enter Data Here'!$5:$6,2,0)&amp;"$17")),$B13,IF(AND(AB$5&gt;=INDIRECT("'Enter Data Here'!"&amp;HLOOKUP($B13,'Enter Data Here'!$5:$6,2,0)&amp;"$19"),AB$5&lt;=INDIRECT("'Enter Data Here'!"&amp;HLOOKUP($B13,'Enter Data Here'!$5:$6,2,0)&amp;"$20")),$B13,"")))))</f>
        <v/>
      </c>
      <c r="AC13" s="54" t="str" cm="1">
        <f t="array" aca="1" ref="AC13" ca="1">IF(AND(AC$5&gt;=INDIRECT("'Enter Data Here'!"&amp;HLOOKUP($B13,'Enter Data Here'!$5:$6,2,0)&amp;"$7"),AC$5&lt;=INDIRECT("'Enter Data Here'!"&amp;HLOOKUP($B13,'Enter Data Here'!$5:$6,2,0)&amp;"$8")),$B13,IF(AND(AC$5&gt;=INDIRECT("'Enter Data Here'!"&amp;HLOOKUP($B13,'Enter Data Here'!$5:$6,2,0)&amp;"$10"),AC$5&lt;=INDIRECT("'Enter Data Here'!"&amp;HLOOKUP($B13,'Enter Data Here'!$5:$6,2,0)&amp;"$11")),$B13,IF(AND(AC$5&gt;=INDIRECT("'Enter Data Here'!"&amp;HLOOKUP($B13,'Enter Data Here'!$5:$6,2,0)&amp;"$13"),AC$5&lt;=INDIRECT("'Enter Data Here'!"&amp;HLOOKUP($B13,'Enter Data Here'!$5:$6,2,0)&amp;"$14")),$B13,IF(AND(AC$5&gt;=INDIRECT("'Enter Data Here'!"&amp;HLOOKUP($B13,'Enter Data Here'!$5:$6,2,0)&amp;"$16"),AC$5&lt;=INDIRECT("'Enter Data Here'!"&amp;HLOOKUP($B13,'Enter Data Here'!$5:$6,2,0)&amp;"$17")),$B13,IF(AND(AC$5&gt;=INDIRECT("'Enter Data Here'!"&amp;HLOOKUP($B13,'Enter Data Here'!$5:$6,2,0)&amp;"$19"),AC$5&lt;=INDIRECT("'Enter Data Here'!"&amp;HLOOKUP($B13,'Enter Data Here'!$5:$6,2,0)&amp;"$20")),$B13,"")))))</f>
        <v/>
      </c>
      <c r="AD13" s="54" t="str" cm="1">
        <f t="array" aca="1" ref="AD13" ca="1">IF(AND(AD$5&gt;=INDIRECT("'Enter Data Here'!"&amp;HLOOKUP($B13,'Enter Data Here'!$5:$6,2,0)&amp;"$7"),AD$5&lt;=INDIRECT("'Enter Data Here'!"&amp;HLOOKUP($B13,'Enter Data Here'!$5:$6,2,0)&amp;"$8")),$B13,IF(AND(AD$5&gt;=INDIRECT("'Enter Data Here'!"&amp;HLOOKUP($B13,'Enter Data Here'!$5:$6,2,0)&amp;"$10"),AD$5&lt;=INDIRECT("'Enter Data Here'!"&amp;HLOOKUP($B13,'Enter Data Here'!$5:$6,2,0)&amp;"$11")),$B13,IF(AND(AD$5&gt;=INDIRECT("'Enter Data Here'!"&amp;HLOOKUP($B13,'Enter Data Here'!$5:$6,2,0)&amp;"$13"),AD$5&lt;=INDIRECT("'Enter Data Here'!"&amp;HLOOKUP($B13,'Enter Data Here'!$5:$6,2,0)&amp;"$14")),$B13,IF(AND(AD$5&gt;=INDIRECT("'Enter Data Here'!"&amp;HLOOKUP($B13,'Enter Data Here'!$5:$6,2,0)&amp;"$16"),AD$5&lt;=INDIRECT("'Enter Data Here'!"&amp;HLOOKUP($B13,'Enter Data Here'!$5:$6,2,0)&amp;"$17")),$B13,IF(AND(AD$5&gt;=INDIRECT("'Enter Data Here'!"&amp;HLOOKUP($B13,'Enter Data Here'!$5:$6,2,0)&amp;"$19"),AD$5&lt;=INDIRECT("'Enter Data Here'!"&amp;HLOOKUP($B13,'Enter Data Here'!$5:$6,2,0)&amp;"$20")),$B13,"")))))</f>
        <v/>
      </c>
      <c r="AE13" s="54" t="str" cm="1">
        <f t="array" aca="1" ref="AE13" ca="1">IF(AND(AE$5&gt;=INDIRECT("'Enter Data Here'!"&amp;HLOOKUP($B13,'Enter Data Here'!$5:$6,2,0)&amp;"$7"),AE$5&lt;=INDIRECT("'Enter Data Here'!"&amp;HLOOKUP($B13,'Enter Data Here'!$5:$6,2,0)&amp;"$8")),$B13,IF(AND(AE$5&gt;=INDIRECT("'Enter Data Here'!"&amp;HLOOKUP($B13,'Enter Data Here'!$5:$6,2,0)&amp;"$10"),AE$5&lt;=INDIRECT("'Enter Data Here'!"&amp;HLOOKUP($B13,'Enter Data Here'!$5:$6,2,0)&amp;"$11")),$B13,IF(AND(AE$5&gt;=INDIRECT("'Enter Data Here'!"&amp;HLOOKUP($B13,'Enter Data Here'!$5:$6,2,0)&amp;"$13"),AE$5&lt;=INDIRECT("'Enter Data Here'!"&amp;HLOOKUP($B13,'Enter Data Here'!$5:$6,2,0)&amp;"$14")),$B13,IF(AND(AE$5&gt;=INDIRECT("'Enter Data Here'!"&amp;HLOOKUP($B13,'Enter Data Here'!$5:$6,2,0)&amp;"$16"),AE$5&lt;=INDIRECT("'Enter Data Here'!"&amp;HLOOKUP($B13,'Enter Data Here'!$5:$6,2,0)&amp;"$17")),$B13,IF(AND(AE$5&gt;=INDIRECT("'Enter Data Here'!"&amp;HLOOKUP($B13,'Enter Data Here'!$5:$6,2,0)&amp;"$19"),AE$5&lt;=INDIRECT("'Enter Data Here'!"&amp;HLOOKUP($B13,'Enter Data Here'!$5:$6,2,0)&amp;"$20")),$B13,"")))))</f>
        <v/>
      </c>
      <c r="AF13" s="54" t="str" cm="1">
        <f t="array" aca="1" ref="AF13" ca="1">IF(AND(AF$5&gt;=INDIRECT("'Enter Data Here'!"&amp;HLOOKUP($B13,'Enter Data Here'!$5:$6,2,0)&amp;"$7"),AF$5&lt;=INDIRECT("'Enter Data Here'!"&amp;HLOOKUP($B13,'Enter Data Here'!$5:$6,2,0)&amp;"$8")),$B13,IF(AND(AF$5&gt;=INDIRECT("'Enter Data Here'!"&amp;HLOOKUP($B13,'Enter Data Here'!$5:$6,2,0)&amp;"$10"),AF$5&lt;=INDIRECT("'Enter Data Here'!"&amp;HLOOKUP($B13,'Enter Data Here'!$5:$6,2,0)&amp;"$11")),$B13,IF(AND(AF$5&gt;=INDIRECT("'Enter Data Here'!"&amp;HLOOKUP($B13,'Enter Data Here'!$5:$6,2,0)&amp;"$13"),AF$5&lt;=INDIRECT("'Enter Data Here'!"&amp;HLOOKUP($B13,'Enter Data Here'!$5:$6,2,0)&amp;"$14")),$B13,IF(AND(AF$5&gt;=INDIRECT("'Enter Data Here'!"&amp;HLOOKUP($B13,'Enter Data Here'!$5:$6,2,0)&amp;"$16"),AF$5&lt;=INDIRECT("'Enter Data Here'!"&amp;HLOOKUP($B13,'Enter Data Here'!$5:$6,2,0)&amp;"$17")),$B13,IF(AND(AF$5&gt;=INDIRECT("'Enter Data Here'!"&amp;HLOOKUP($B13,'Enter Data Here'!$5:$6,2,0)&amp;"$19"),AF$5&lt;=INDIRECT("'Enter Data Here'!"&amp;HLOOKUP($B13,'Enter Data Here'!$5:$6,2,0)&amp;"$20")),$B13,"")))))</f>
        <v/>
      </c>
      <c r="AG13" s="54" t="str" cm="1">
        <f t="array" aca="1" ref="AG13" ca="1">IF(AND(AG$5&gt;=INDIRECT("'Enter Data Here'!"&amp;HLOOKUP($B13,'Enter Data Here'!$5:$6,2,0)&amp;"$7"),AG$5&lt;=INDIRECT("'Enter Data Here'!"&amp;HLOOKUP($B13,'Enter Data Here'!$5:$6,2,0)&amp;"$8")),$B13,IF(AND(AG$5&gt;=INDIRECT("'Enter Data Here'!"&amp;HLOOKUP($B13,'Enter Data Here'!$5:$6,2,0)&amp;"$10"),AG$5&lt;=INDIRECT("'Enter Data Here'!"&amp;HLOOKUP($B13,'Enter Data Here'!$5:$6,2,0)&amp;"$11")),$B13,IF(AND(AG$5&gt;=INDIRECT("'Enter Data Here'!"&amp;HLOOKUP($B13,'Enter Data Here'!$5:$6,2,0)&amp;"$13"),AG$5&lt;=INDIRECT("'Enter Data Here'!"&amp;HLOOKUP($B13,'Enter Data Here'!$5:$6,2,0)&amp;"$14")),$B13,IF(AND(AG$5&gt;=INDIRECT("'Enter Data Here'!"&amp;HLOOKUP($B13,'Enter Data Here'!$5:$6,2,0)&amp;"$16"),AG$5&lt;=INDIRECT("'Enter Data Here'!"&amp;HLOOKUP($B13,'Enter Data Here'!$5:$6,2,0)&amp;"$17")),$B13,IF(AND(AG$5&gt;=INDIRECT("'Enter Data Here'!"&amp;HLOOKUP($B13,'Enter Data Here'!$5:$6,2,0)&amp;"$19"),AG$5&lt;=INDIRECT("'Enter Data Here'!"&amp;HLOOKUP($B13,'Enter Data Here'!$5:$6,2,0)&amp;"$20")),$B13,"")))))</f>
        <v/>
      </c>
      <c r="AH13" s="54" t="str" cm="1">
        <f t="array" aca="1" ref="AH13" ca="1">IF(AND(AH$5&gt;=INDIRECT("'Enter Data Here'!"&amp;HLOOKUP($B13,'Enter Data Here'!$5:$6,2,0)&amp;"$7"),AH$5&lt;=INDIRECT("'Enter Data Here'!"&amp;HLOOKUP($B13,'Enter Data Here'!$5:$6,2,0)&amp;"$8")),$B13,IF(AND(AH$5&gt;=INDIRECT("'Enter Data Here'!"&amp;HLOOKUP($B13,'Enter Data Here'!$5:$6,2,0)&amp;"$10"),AH$5&lt;=INDIRECT("'Enter Data Here'!"&amp;HLOOKUP($B13,'Enter Data Here'!$5:$6,2,0)&amp;"$11")),$B13,IF(AND(AH$5&gt;=INDIRECT("'Enter Data Here'!"&amp;HLOOKUP($B13,'Enter Data Here'!$5:$6,2,0)&amp;"$13"),AH$5&lt;=INDIRECT("'Enter Data Here'!"&amp;HLOOKUP($B13,'Enter Data Here'!$5:$6,2,0)&amp;"$14")),$B13,IF(AND(AH$5&gt;=INDIRECT("'Enter Data Here'!"&amp;HLOOKUP($B13,'Enter Data Here'!$5:$6,2,0)&amp;"$16"),AH$5&lt;=INDIRECT("'Enter Data Here'!"&amp;HLOOKUP($B13,'Enter Data Here'!$5:$6,2,0)&amp;"$17")),$B13,IF(AND(AH$5&gt;=INDIRECT("'Enter Data Here'!"&amp;HLOOKUP($B13,'Enter Data Here'!$5:$6,2,0)&amp;"$19"),AH$5&lt;=INDIRECT("'Enter Data Here'!"&amp;HLOOKUP($B13,'Enter Data Here'!$5:$6,2,0)&amp;"$20")),$B13,"")))))</f>
        <v/>
      </c>
      <c r="AI13" s="54" t="str" cm="1">
        <f t="array" aca="1" ref="AI13" ca="1">IF(AND(AI$5&gt;=INDIRECT("'Enter Data Here'!"&amp;HLOOKUP($B13,'Enter Data Here'!$5:$6,2,0)&amp;"$7"),AI$5&lt;=INDIRECT("'Enter Data Here'!"&amp;HLOOKUP($B13,'Enter Data Here'!$5:$6,2,0)&amp;"$8")),$B13,IF(AND(AI$5&gt;=INDIRECT("'Enter Data Here'!"&amp;HLOOKUP($B13,'Enter Data Here'!$5:$6,2,0)&amp;"$10"),AI$5&lt;=INDIRECT("'Enter Data Here'!"&amp;HLOOKUP($B13,'Enter Data Here'!$5:$6,2,0)&amp;"$11")),$B13,IF(AND(AI$5&gt;=INDIRECT("'Enter Data Here'!"&amp;HLOOKUP($B13,'Enter Data Here'!$5:$6,2,0)&amp;"$13"),AI$5&lt;=INDIRECT("'Enter Data Here'!"&amp;HLOOKUP($B13,'Enter Data Here'!$5:$6,2,0)&amp;"$14")),$B13,IF(AND(AI$5&gt;=INDIRECT("'Enter Data Here'!"&amp;HLOOKUP($B13,'Enter Data Here'!$5:$6,2,0)&amp;"$16"),AI$5&lt;=INDIRECT("'Enter Data Here'!"&amp;HLOOKUP($B13,'Enter Data Here'!$5:$6,2,0)&amp;"$17")),$B13,IF(AND(AI$5&gt;=INDIRECT("'Enter Data Here'!"&amp;HLOOKUP($B13,'Enter Data Here'!$5:$6,2,0)&amp;"$19"),AI$5&lt;=INDIRECT("'Enter Data Here'!"&amp;HLOOKUP($B13,'Enter Data Here'!$5:$6,2,0)&amp;"$20")),$B13,"")))))</f>
        <v/>
      </c>
      <c r="AJ13" s="54" t="str" cm="1">
        <f t="array" aca="1" ref="AJ13" ca="1">IF(AND(AJ$5&gt;=INDIRECT("'Enter Data Here'!"&amp;HLOOKUP($B13,'Enter Data Here'!$5:$6,2,0)&amp;"$7"),AJ$5&lt;=INDIRECT("'Enter Data Here'!"&amp;HLOOKUP($B13,'Enter Data Here'!$5:$6,2,0)&amp;"$8")),$B13,IF(AND(AJ$5&gt;=INDIRECT("'Enter Data Here'!"&amp;HLOOKUP($B13,'Enter Data Here'!$5:$6,2,0)&amp;"$10"),AJ$5&lt;=INDIRECT("'Enter Data Here'!"&amp;HLOOKUP($B13,'Enter Data Here'!$5:$6,2,0)&amp;"$11")),$B13,IF(AND(AJ$5&gt;=INDIRECT("'Enter Data Here'!"&amp;HLOOKUP($B13,'Enter Data Here'!$5:$6,2,0)&amp;"$13"),AJ$5&lt;=INDIRECT("'Enter Data Here'!"&amp;HLOOKUP($B13,'Enter Data Here'!$5:$6,2,0)&amp;"$14")),$B13,IF(AND(AJ$5&gt;=INDIRECT("'Enter Data Here'!"&amp;HLOOKUP($B13,'Enter Data Here'!$5:$6,2,0)&amp;"$16"),AJ$5&lt;=INDIRECT("'Enter Data Here'!"&amp;HLOOKUP($B13,'Enter Data Here'!$5:$6,2,0)&amp;"$17")),$B13,IF(AND(AJ$5&gt;=INDIRECT("'Enter Data Here'!"&amp;HLOOKUP($B13,'Enter Data Here'!$5:$6,2,0)&amp;"$19"),AJ$5&lt;=INDIRECT("'Enter Data Here'!"&amp;HLOOKUP($B13,'Enter Data Here'!$5:$6,2,0)&amp;"$20")),$B13,"")))))</f>
        <v/>
      </c>
    </row>
    <row r="14" spans="2:36 16384:16384" s="40" customFormat="1" ht="30" customHeight="1" thickBot="1">
      <c r="B14" s="52" t="str">
        <f>'Be4 you start'!E27</f>
        <v>Denise</v>
      </c>
      <c r="C14" s="53"/>
      <c r="D14" s="88"/>
      <c r="E14" s="53"/>
      <c r="F14" s="54" t="str" cm="1">
        <f t="array" aca="1" ref="F14" ca="1">IF(AND(F$5&gt;=INDIRECT("'Enter Data Here'!"&amp;HLOOKUP($B14,'Enter Data Here'!$5:$6,2,0)&amp;"$7"),F$5&lt;=INDIRECT("'Enter Data Here'!"&amp;HLOOKUP($B14,'Enter Data Here'!$5:$6,2,0)&amp;"$8")),$B14,IF(AND(F$5&gt;=INDIRECT("'Enter Data Here'!"&amp;HLOOKUP($B14,'Enter Data Here'!$5:$6,2,0)&amp;"$10"),F$5&lt;=INDIRECT("'Enter Data Here'!"&amp;HLOOKUP($B14,'Enter Data Here'!$5:$6,2,0)&amp;"$11")),$B14,IF(AND(F$5&gt;=INDIRECT("'Enter Data Here'!"&amp;HLOOKUP($B14,'Enter Data Here'!$5:$6,2,0)&amp;"$13"),F$5&lt;=INDIRECT("'Enter Data Here'!"&amp;HLOOKUP($B14,'Enter Data Here'!$5:$6,2,0)&amp;"$14")),$B14,IF(AND(F$5&gt;=INDIRECT("'Enter Data Here'!"&amp;HLOOKUP($B14,'Enter Data Here'!$5:$6,2,0)&amp;"$16"),F$5&lt;=INDIRECT("'Enter Data Here'!"&amp;HLOOKUP($B14,'Enter Data Here'!$5:$6,2,0)&amp;"$17")),$B14,IF(AND(F$5&gt;=INDIRECT("'Enter Data Here'!"&amp;HLOOKUP($B14,'Enter Data Here'!$5:$6,2,0)&amp;"$19"),F$5&lt;=INDIRECT("'Enter Data Here'!"&amp;HLOOKUP($B14,'Enter Data Here'!$5:$6,2,0)&amp;"$20")),$B14,"")))))</f>
        <v/>
      </c>
      <c r="G14" s="54" t="str" cm="1">
        <f t="array" aca="1" ref="G14" ca="1">IF(AND(G$5&gt;=INDIRECT("'Enter Data Here'!"&amp;HLOOKUP($B14,'Enter Data Here'!$5:$6,2,0)&amp;"$7"),G$5&lt;=INDIRECT("'Enter Data Here'!"&amp;HLOOKUP($B14,'Enter Data Here'!$5:$6,2,0)&amp;"$8")),$B14,IF(AND(G$5&gt;=INDIRECT("'Enter Data Here'!"&amp;HLOOKUP($B14,'Enter Data Here'!$5:$6,2,0)&amp;"$10"),G$5&lt;=INDIRECT("'Enter Data Here'!"&amp;HLOOKUP($B14,'Enter Data Here'!$5:$6,2,0)&amp;"$11")),$B14,IF(AND(G$5&gt;=INDIRECT("'Enter Data Here'!"&amp;HLOOKUP($B14,'Enter Data Here'!$5:$6,2,0)&amp;"$13"),G$5&lt;=INDIRECT("'Enter Data Here'!"&amp;HLOOKUP($B14,'Enter Data Here'!$5:$6,2,0)&amp;"$14")),$B14,IF(AND(G$5&gt;=INDIRECT("'Enter Data Here'!"&amp;HLOOKUP($B14,'Enter Data Here'!$5:$6,2,0)&amp;"$16"),G$5&lt;=INDIRECT("'Enter Data Here'!"&amp;HLOOKUP($B14,'Enter Data Here'!$5:$6,2,0)&amp;"$17")),$B14,IF(AND(G$5&gt;=INDIRECT("'Enter Data Here'!"&amp;HLOOKUP($B14,'Enter Data Here'!$5:$6,2,0)&amp;"$19"),G$5&lt;=INDIRECT("'Enter Data Here'!"&amp;HLOOKUP($B14,'Enter Data Here'!$5:$6,2,0)&amp;"$20")),$B14,"")))))</f>
        <v/>
      </c>
      <c r="H14" s="54" t="str" cm="1">
        <f t="array" aca="1" ref="H14" ca="1">IF(AND(H$5&gt;=INDIRECT("'Enter Data Here'!"&amp;HLOOKUP($B14,'Enter Data Here'!$5:$6,2,0)&amp;"$7"),H$5&lt;=INDIRECT("'Enter Data Here'!"&amp;HLOOKUP($B14,'Enter Data Here'!$5:$6,2,0)&amp;"$8")),$B14,IF(AND(H$5&gt;=INDIRECT("'Enter Data Here'!"&amp;HLOOKUP($B14,'Enter Data Here'!$5:$6,2,0)&amp;"$10"),H$5&lt;=INDIRECT("'Enter Data Here'!"&amp;HLOOKUP($B14,'Enter Data Here'!$5:$6,2,0)&amp;"$11")),$B14,IF(AND(H$5&gt;=INDIRECT("'Enter Data Here'!"&amp;HLOOKUP($B14,'Enter Data Here'!$5:$6,2,0)&amp;"$13"),H$5&lt;=INDIRECT("'Enter Data Here'!"&amp;HLOOKUP($B14,'Enter Data Here'!$5:$6,2,0)&amp;"$14")),$B14,IF(AND(H$5&gt;=INDIRECT("'Enter Data Here'!"&amp;HLOOKUP($B14,'Enter Data Here'!$5:$6,2,0)&amp;"$16"),H$5&lt;=INDIRECT("'Enter Data Here'!"&amp;HLOOKUP($B14,'Enter Data Here'!$5:$6,2,0)&amp;"$17")),$B14,IF(AND(H$5&gt;=INDIRECT("'Enter Data Here'!"&amp;HLOOKUP($B14,'Enter Data Here'!$5:$6,2,0)&amp;"$19"),H$5&lt;=INDIRECT("'Enter Data Here'!"&amp;HLOOKUP($B14,'Enter Data Here'!$5:$6,2,0)&amp;"$20")),$B14,"")))))</f>
        <v/>
      </c>
      <c r="I14" s="54" t="str" cm="1">
        <f t="array" aca="1" ref="I14" ca="1">IF(AND(I$5&gt;=INDIRECT("'Enter Data Here'!"&amp;HLOOKUP($B14,'Enter Data Here'!$5:$6,2,0)&amp;"$7"),I$5&lt;=INDIRECT("'Enter Data Here'!"&amp;HLOOKUP($B14,'Enter Data Here'!$5:$6,2,0)&amp;"$8")),$B14,IF(AND(I$5&gt;=INDIRECT("'Enter Data Here'!"&amp;HLOOKUP($B14,'Enter Data Here'!$5:$6,2,0)&amp;"$10"),I$5&lt;=INDIRECT("'Enter Data Here'!"&amp;HLOOKUP($B14,'Enter Data Here'!$5:$6,2,0)&amp;"$11")),$B14,IF(AND(I$5&gt;=INDIRECT("'Enter Data Here'!"&amp;HLOOKUP($B14,'Enter Data Here'!$5:$6,2,0)&amp;"$13"),I$5&lt;=INDIRECT("'Enter Data Here'!"&amp;HLOOKUP($B14,'Enter Data Here'!$5:$6,2,0)&amp;"$14")),$B14,IF(AND(I$5&gt;=INDIRECT("'Enter Data Here'!"&amp;HLOOKUP($B14,'Enter Data Here'!$5:$6,2,0)&amp;"$16"),I$5&lt;=INDIRECT("'Enter Data Here'!"&amp;HLOOKUP($B14,'Enter Data Here'!$5:$6,2,0)&amp;"$17")),$B14,IF(AND(I$5&gt;=INDIRECT("'Enter Data Here'!"&amp;HLOOKUP($B14,'Enter Data Here'!$5:$6,2,0)&amp;"$19"),I$5&lt;=INDIRECT("'Enter Data Here'!"&amp;HLOOKUP($B14,'Enter Data Here'!$5:$6,2,0)&amp;"$20")),$B14,"")))))</f>
        <v/>
      </c>
      <c r="J14" s="54" t="str" cm="1">
        <f t="array" aca="1" ref="J14" ca="1">IF(AND(J$5&gt;=INDIRECT("'Enter Data Here'!"&amp;HLOOKUP($B14,'Enter Data Here'!$5:$6,2,0)&amp;"$7"),J$5&lt;=INDIRECT("'Enter Data Here'!"&amp;HLOOKUP($B14,'Enter Data Here'!$5:$6,2,0)&amp;"$8")),$B14,IF(AND(J$5&gt;=INDIRECT("'Enter Data Here'!"&amp;HLOOKUP($B14,'Enter Data Here'!$5:$6,2,0)&amp;"$10"),J$5&lt;=INDIRECT("'Enter Data Here'!"&amp;HLOOKUP($B14,'Enter Data Here'!$5:$6,2,0)&amp;"$11")),$B14,IF(AND(J$5&gt;=INDIRECT("'Enter Data Here'!"&amp;HLOOKUP($B14,'Enter Data Here'!$5:$6,2,0)&amp;"$13"),J$5&lt;=INDIRECT("'Enter Data Here'!"&amp;HLOOKUP($B14,'Enter Data Here'!$5:$6,2,0)&amp;"$14")),$B14,IF(AND(J$5&gt;=INDIRECT("'Enter Data Here'!"&amp;HLOOKUP($B14,'Enter Data Here'!$5:$6,2,0)&amp;"$16"),J$5&lt;=INDIRECT("'Enter Data Here'!"&amp;HLOOKUP($B14,'Enter Data Here'!$5:$6,2,0)&amp;"$17")),$B14,IF(AND(J$5&gt;=INDIRECT("'Enter Data Here'!"&amp;HLOOKUP($B14,'Enter Data Here'!$5:$6,2,0)&amp;"$19"),J$5&lt;=INDIRECT("'Enter Data Here'!"&amp;HLOOKUP($B14,'Enter Data Here'!$5:$6,2,0)&amp;"$20")),$B14,"")))))</f>
        <v/>
      </c>
      <c r="K14" s="54" t="str" cm="1">
        <f t="array" aca="1" ref="K14" ca="1">IF(AND(K$5&gt;=INDIRECT("'Enter Data Here'!"&amp;HLOOKUP($B14,'Enter Data Here'!$5:$6,2,0)&amp;"$7"),K$5&lt;=INDIRECT("'Enter Data Here'!"&amp;HLOOKUP($B14,'Enter Data Here'!$5:$6,2,0)&amp;"$8")),$B14,IF(AND(K$5&gt;=INDIRECT("'Enter Data Here'!"&amp;HLOOKUP($B14,'Enter Data Here'!$5:$6,2,0)&amp;"$10"),K$5&lt;=INDIRECT("'Enter Data Here'!"&amp;HLOOKUP($B14,'Enter Data Here'!$5:$6,2,0)&amp;"$11")),$B14,IF(AND(K$5&gt;=INDIRECT("'Enter Data Here'!"&amp;HLOOKUP($B14,'Enter Data Here'!$5:$6,2,0)&amp;"$13"),K$5&lt;=INDIRECT("'Enter Data Here'!"&amp;HLOOKUP($B14,'Enter Data Here'!$5:$6,2,0)&amp;"$14")),$B14,IF(AND(K$5&gt;=INDIRECT("'Enter Data Here'!"&amp;HLOOKUP($B14,'Enter Data Here'!$5:$6,2,0)&amp;"$16"),K$5&lt;=INDIRECT("'Enter Data Here'!"&amp;HLOOKUP($B14,'Enter Data Here'!$5:$6,2,0)&amp;"$17")),$B14,IF(AND(K$5&gt;=INDIRECT("'Enter Data Here'!"&amp;HLOOKUP($B14,'Enter Data Here'!$5:$6,2,0)&amp;"$19"),K$5&lt;=INDIRECT("'Enter Data Here'!"&amp;HLOOKUP($B14,'Enter Data Here'!$5:$6,2,0)&amp;"$20")),$B14,"")))))</f>
        <v/>
      </c>
      <c r="L14" s="54" t="str" cm="1">
        <f t="array" aca="1" ref="L14" ca="1">IF(AND(L$5&gt;=INDIRECT("'Enter Data Here'!"&amp;HLOOKUP($B14,'Enter Data Here'!$5:$6,2,0)&amp;"$7"),L$5&lt;=INDIRECT("'Enter Data Here'!"&amp;HLOOKUP($B14,'Enter Data Here'!$5:$6,2,0)&amp;"$8")),$B14,IF(AND(L$5&gt;=INDIRECT("'Enter Data Here'!"&amp;HLOOKUP($B14,'Enter Data Here'!$5:$6,2,0)&amp;"$10"),L$5&lt;=INDIRECT("'Enter Data Here'!"&amp;HLOOKUP($B14,'Enter Data Here'!$5:$6,2,0)&amp;"$11")),$B14,IF(AND(L$5&gt;=INDIRECT("'Enter Data Here'!"&amp;HLOOKUP($B14,'Enter Data Here'!$5:$6,2,0)&amp;"$13"),L$5&lt;=INDIRECT("'Enter Data Here'!"&amp;HLOOKUP($B14,'Enter Data Here'!$5:$6,2,0)&amp;"$14")),$B14,IF(AND(L$5&gt;=INDIRECT("'Enter Data Here'!"&amp;HLOOKUP($B14,'Enter Data Here'!$5:$6,2,0)&amp;"$16"),L$5&lt;=INDIRECT("'Enter Data Here'!"&amp;HLOOKUP($B14,'Enter Data Here'!$5:$6,2,0)&amp;"$17")),$B14,IF(AND(L$5&gt;=INDIRECT("'Enter Data Here'!"&amp;HLOOKUP($B14,'Enter Data Here'!$5:$6,2,0)&amp;"$19"),L$5&lt;=INDIRECT("'Enter Data Here'!"&amp;HLOOKUP($B14,'Enter Data Here'!$5:$6,2,0)&amp;"$20")),$B14,"")))))</f>
        <v/>
      </c>
      <c r="M14" s="54" t="str" cm="1">
        <f t="array" aca="1" ref="M14" ca="1">IF(AND(M$5&gt;=INDIRECT("'Enter Data Here'!"&amp;HLOOKUP($B14,'Enter Data Here'!$5:$6,2,0)&amp;"$7"),M$5&lt;=INDIRECT("'Enter Data Here'!"&amp;HLOOKUP($B14,'Enter Data Here'!$5:$6,2,0)&amp;"$8")),$B14,IF(AND(M$5&gt;=INDIRECT("'Enter Data Here'!"&amp;HLOOKUP($B14,'Enter Data Here'!$5:$6,2,0)&amp;"$10"),M$5&lt;=INDIRECT("'Enter Data Here'!"&amp;HLOOKUP($B14,'Enter Data Here'!$5:$6,2,0)&amp;"$11")),$B14,IF(AND(M$5&gt;=INDIRECT("'Enter Data Here'!"&amp;HLOOKUP($B14,'Enter Data Here'!$5:$6,2,0)&amp;"$13"),M$5&lt;=INDIRECT("'Enter Data Here'!"&amp;HLOOKUP($B14,'Enter Data Here'!$5:$6,2,0)&amp;"$14")),$B14,IF(AND(M$5&gt;=INDIRECT("'Enter Data Here'!"&amp;HLOOKUP($B14,'Enter Data Here'!$5:$6,2,0)&amp;"$16"),M$5&lt;=INDIRECT("'Enter Data Here'!"&amp;HLOOKUP($B14,'Enter Data Here'!$5:$6,2,0)&amp;"$17")),$B14,IF(AND(M$5&gt;=INDIRECT("'Enter Data Here'!"&amp;HLOOKUP($B14,'Enter Data Here'!$5:$6,2,0)&amp;"$19"),M$5&lt;=INDIRECT("'Enter Data Here'!"&amp;HLOOKUP($B14,'Enter Data Here'!$5:$6,2,0)&amp;"$20")),$B14,"")))))</f>
        <v/>
      </c>
      <c r="N14" s="54" t="str" cm="1">
        <f t="array" aca="1" ref="N14" ca="1">IF(AND(N$5&gt;=INDIRECT("'Enter Data Here'!"&amp;HLOOKUP($B14,'Enter Data Here'!$5:$6,2,0)&amp;"$7"),N$5&lt;=INDIRECT("'Enter Data Here'!"&amp;HLOOKUP($B14,'Enter Data Here'!$5:$6,2,0)&amp;"$8")),$B14,IF(AND(N$5&gt;=INDIRECT("'Enter Data Here'!"&amp;HLOOKUP($B14,'Enter Data Here'!$5:$6,2,0)&amp;"$10"),N$5&lt;=INDIRECT("'Enter Data Here'!"&amp;HLOOKUP($B14,'Enter Data Here'!$5:$6,2,0)&amp;"$11")),$B14,IF(AND(N$5&gt;=INDIRECT("'Enter Data Here'!"&amp;HLOOKUP($B14,'Enter Data Here'!$5:$6,2,0)&amp;"$13"),N$5&lt;=INDIRECT("'Enter Data Here'!"&amp;HLOOKUP($B14,'Enter Data Here'!$5:$6,2,0)&amp;"$14")),$B14,IF(AND(N$5&gt;=INDIRECT("'Enter Data Here'!"&amp;HLOOKUP($B14,'Enter Data Here'!$5:$6,2,0)&amp;"$16"),N$5&lt;=INDIRECT("'Enter Data Here'!"&amp;HLOOKUP($B14,'Enter Data Here'!$5:$6,2,0)&amp;"$17")),$B14,IF(AND(N$5&gt;=INDIRECT("'Enter Data Here'!"&amp;HLOOKUP($B14,'Enter Data Here'!$5:$6,2,0)&amp;"$19"),N$5&lt;=INDIRECT("'Enter Data Here'!"&amp;HLOOKUP($B14,'Enter Data Here'!$5:$6,2,0)&amp;"$20")),$B14,"")))))</f>
        <v/>
      </c>
      <c r="O14" s="54" t="str" cm="1">
        <f t="array" aca="1" ref="O14" ca="1">IF(AND(O$5&gt;=INDIRECT("'Enter Data Here'!"&amp;HLOOKUP($B14,'Enter Data Here'!$5:$6,2,0)&amp;"$7"),O$5&lt;=INDIRECT("'Enter Data Here'!"&amp;HLOOKUP($B14,'Enter Data Here'!$5:$6,2,0)&amp;"$8")),$B14,IF(AND(O$5&gt;=INDIRECT("'Enter Data Here'!"&amp;HLOOKUP($B14,'Enter Data Here'!$5:$6,2,0)&amp;"$10"),O$5&lt;=INDIRECT("'Enter Data Here'!"&amp;HLOOKUP($B14,'Enter Data Here'!$5:$6,2,0)&amp;"$11")),$B14,IF(AND(O$5&gt;=INDIRECT("'Enter Data Here'!"&amp;HLOOKUP($B14,'Enter Data Here'!$5:$6,2,0)&amp;"$13"),O$5&lt;=INDIRECT("'Enter Data Here'!"&amp;HLOOKUP($B14,'Enter Data Here'!$5:$6,2,0)&amp;"$14")),$B14,IF(AND(O$5&gt;=INDIRECT("'Enter Data Here'!"&amp;HLOOKUP($B14,'Enter Data Here'!$5:$6,2,0)&amp;"$16"),O$5&lt;=INDIRECT("'Enter Data Here'!"&amp;HLOOKUP($B14,'Enter Data Here'!$5:$6,2,0)&amp;"$17")),$B14,IF(AND(O$5&gt;=INDIRECT("'Enter Data Here'!"&amp;HLOOKUP($B14,'Enter Data Here'!$5:$6,2,0)&amp;"$19"),O$5&lt;=INDIRECT("'Enter Data Here'!"&amp;HLOOKUP($B14,'Enter Data Here'!$5:$6,2,0)&amp;"$20")),$B14,"")))))</f>
        <v/>
      </c>
      <c r="P14" s="54" t="str" cm="1">
        <f t="array" aca="1" ref="P14" ca="1">IF(AND(P$5&gt;=INDIRECT("'Enter Data Here'!"&amp;HLOOKUP($B14,'Enter Data Here'!$5:$6,2,0)&amp;"$7"),P$5&lt;=INDIRECT("'Enter Data Here'!"&amp;HLOOKUP($B14,'Enter Data Here'!$5:$6,2,0)&amp;"$8")),$B14,IF(AND(P$5&gt;=INDIRECT("'Enter Data Here'!"&amp;HLOOKUP($B14,'Enter Data Here'!$5:$6,2,0)&amp;"$10"),P$5&lt;=INDIRECT("'Enter Data Here'!"&amp;HLOOKUP($B14,'Enter Data Here'!$5:$6,2,0)&amp;"$11")),$B14,IF(AND(P$5&gt;=INDIRECT("'Enter Data Here'!"&amp;HLOOKUP($B14,'Enter Data Here'!$5:$6,2,0)&amp;"$13"),P$5&lt;=INDIRECT("'Enter Data Here'!"&amp;HLOOKUP($B14,'Enter Data Here'!$5:$6,2,0)&amp;"$14")),$B14,IF(AND(P$5&gt;=INDIRECT("'Enter Data Here'!"&amp;HLOOKUP($B14,'Enter Data Here'!$5:$6,2,0)&amp;"$16"),P$5&lt;=INDIRECT("'Enter Data Here'!"&amp;HLOOKUP($B14,'Enter Data Here'!$5:$6,2,0)&amp;"$17")),$B14,IF(AND(P$5&gt;=INDIRECT("'Enter Data Here'!"&amp;HLOOKUP($B14,'Enter Data Here'!$5:$6,2,0)&amp;"$19"),P$5&lt;=INDIRECT("'Enter Data Here'!"&amp;HLOOKUP($B14,'Enter Data Here'!$5:$6,2,0)&amp;"$20")),$B14,"")))))</f>
        <v/>
      </c>
      <c r="Q14" s="54" t="str" cm="1">
        <f t="array" aca="1" ref="Q14" ca="1">IF(AND(Q$5&gt;=INDIRECT("'Enter Data Here'!"&amp;HLOOKUP($B14,'Enter Data Here'!$5:$6,2,0)&amp;"$7"),Q$5&lt;=INDIRECT("'Enter Data Here'!"&amp;HLOOKUP($B14,'Enter Data Here'!$5:$6,2,0)&amp;"$8")),$B14,IF(AND(Q$5&gt;=INDIRECT("'Enter Data Here'!"&amp;HLOOKUP($B14,'Enter Data Here'!$5:$6,2,0)&amp;"$10"),Q$5&lt;=INDIRECT("'Enter Data Here'!"&amp;HLOOKUP($B14,'Enter Data Here'!$5:$6,2,0)&amp;"$11")),$B14,IF(AND(Q$5&gt;=INDIRECT("'Enter Data Here'!"&amp;HLOOKUP($B14,'Enter Data Here'!$5:$6,2,0)&amp;"$13"),Q$5&lt;=INDIRECT("'Enter Data Here'!"&amp;HLOOKUP($B14,'Enter Data Here'!$5:$6,2,0)&amp;"$14")),$B14,IF(AND(Q$5&gt;=INDIRECT("'Enter Data Here'!"&amp;HLOOKUP($B14,'Enter Data Here'!$5:$6,2,0)&amp;"$16"),Q$5&lt;=INDIRECT("'Enter Data Here'!"&amp;HLOOKUP($B14,'Enter Data Here'!$5:$6,2,0)&amp;"$17")),$B14,IF(AND(Q$5&gt;=INDIRECT("'Enter Data Here'!"&amp;HLOOKUP($B14,'Enter Data Here'!$5:$6,2,0)&amp;"$19"),Q$5&lt;=INDIRECT("'Enter Data Here'!"&amp;HLOOKUP($B14,'Enter Data Here'!$5:$6,2,0)&amp;"$20")),$B14,"")))))</f>
        <v/>
      </c>
      <c r="R14" s="54" t="str" cm="1">
        <f t="array" aca="1" ref="R14" ca="1">IF(AND(R$5&gt;=INDIRECT("'Enter Data Here'!"&amp;HLOOKUP($B14,'Enter Data Here'!$5:$6,2,0)&amp;"$7"),R$5&lt;=INDIRECT("'Enter Data Here'!"&amp;HLOOKUP($B14,'Enter Data Here'!$5:$6,2,0)&amp;"$8")),$B14,IF(AND(R$5&gt;=INDIRECT("'Enter Data Here'!"&amp;HLOOKUP($B14,'Enter Data Here'!$5:$6,2,0)&amp;"$10"),R$5&lt;=INDIRECT("'Enter Data Here'!"&amp;HLOOKUP($B14,'Enter Data Here'!$5:$6,2,0)&amp;"$11")),$B14,IF(AND(R$5&gt;=INDIRECT("'Enter Data Here'!"&amp;HLOOKUP($B14,'Enter Data Here'!$5:$6,2,0)&amp;"$13"),R$5&lt;=INDIRECT("'Enter Data Here'!"&amp;HLOOKUP($B14,'Enter Data Here'!$5:$6,2,0)&amp;"$14")),$B14,IF(AND(R$5&gt;=INDIRECT("'Enter Data Here'!"&amp;HLOOKUP($B14,'Enter Data Here'!$5:$6,2,0)&amp;"$16"),R$5&lt;=INDIRECT("'Enter Data Here'!"&amp;HLOOKUP($B14,'Enter Data Here'!$5:$6,2,0)&amp;"$17")),$B14,IF(AND(R$5&gt;=INDIRECT("'Enter Data Here'!"&amp;HLOOKUP($B14,'Enter Data Here'!$5:$6,2,0)&amp;"$19"),R$5&lt;=INDIRECT("'Enter Data Here'!"&amp;HLOOKUP($B14,'Enter Data Here'!$5:$6,2,0)&amp;"$20")),$B14,"")))))</f>
        <v/>
      </c>
      <c r="S14" s="54" t="str" cm="1">
        <f t="array" aca="1" ref="S14" ca="1">IF(AND(S$5&gt;=INDIRECT("'Enter Data Here'!"&amp;HLOOKUP($B14,'Enter Data Here'!$5:$6,2,0)&amp;"$7"),S$5&lt;=INDIRECT("'Enter Data Here'!"&amp;HLOOKUP($B14,'Enter Data Here'!$5:$6,2,0)&amp;"$8")),$B14,IF(AND(S$5&gt;=INDIRECT("'Enter Data Here'!"&amp;HLOOKUP($B14,'Enter Data Here'!$5:$6,2,0)&amp;"$10"),S$5&lt;=INDIRECT("'Enter Data Here'!"&amp;HLOOKUP($B14,'Enter Data Here'!$5:$6,2,0)&amp;"$11")),$B14,IF(AND(S$5&gt;=INDIRECT("'Enter Data Here'!"&amp;HLOOKUP($B14,'Enter Data Here'!$5:$6,2,0)&amp;"$13"),S$5&lt;=INDIRECT("'Enter Data Here'!"&amp;HLOOKUP($B14,'Enter Data Here'!$5:$6,2,0)&amp;"$14")),$B14,IF(AND(S$5&gt;=INDIRECT("'Enter Data Here'!"&amp;HLOOKUP($B14,'Enter Data Here'!$5:$6,2,0)&amp;"$16"),S$5&lt;=INDIRECT("'Enter Data Here'!"&amp;HLOOKUP($B14,'Enter Data Here'!$5:$6,2,0)&amp;"$17")),$B14,IF(AND(S$5&gt;=INDIRECT("'Enter Data Here'!"&amp;HLOOKUP($B14,'Enter Data Here'!$5:$6,2,0)&amp;"$19"),S$5&lt;=INDIRECT("'Enter Data Here'!"&amp;HLOOKUP($B14,'Enter Data Here'!$5:$6,2,0)&amp;"$20")),$B14,"")))))</f>
        <v/>
      </c>
      <c r="T14" s="54" t="str" cm="1">
        <f t="array" aca="1" ref="T14" ca="1">IF(AND(T$5&gt;=INDIRECT("'Enter Data Here'!"&amp;HLOOKUP($B14,'Enter Data Here'!$5:$6,2,0)&amp;"$7"),T$5&lt;=INDIRECT("'Enter Data Here'!"&amp;HLOOKUP($B14,'Enter Data Here'!$5:$6,2,0)&amp;"$8")),$B14,IF(AND(T$5&gt;=INDIRECT("'Enter Data Here'!"&amp;HLOOKUP($B14,'Enter Data Here'!$5:$6,2,0)&amp;"$10"),T$5&lt;=INDIRECT("'Enter Data Here'!"&amp;HLOOKUP($B14,'Enter Data Here'!$5:$6,2,0)&amp;"$11")),$B14,IF(AND(T$5&gt;=INDIRECT("'Enter Data Here'!"&amp;HLOOKUP($B14,'Enter Data Here'!$5:$6,2,0)&amp;"$13"),T$5&lt;=INDIRECT("'Enter Data Here'!"&amp;HLOOKUP($B14,'Enter Data Here'!$5:$6,2,0)&amp;"$14")),$B14,IF(AND(T$5&gt;=INDIRECT("'Enter Data Here'!"&amp;HLOOKUP($B14,'Enter Data Here'!$5:$6,2,0)&amp;"$16"),T$5&lt;=INDIRECT("'Enter Data Here'!"&amp;HLOOKUP($B14,'Enter Data Here'!$5:$6,2,0)&amp;"$17")),$B14,IF(AND(T$5&gt;=INDIRECT("'Enter Data Here'!"&amp;HLOOKUP($B14,'Enter Data Here'!$5:$6,2,0)&amp;"$19"),T$5&lt;=INDIRECT("'Enter Data Here'!"&amp;HLOOKUP($B14,'Enter Data Here'!$5:$6,2,0)&amp;"$20")),$B14,"")))))</f>
        <v/>
      </c>
      <c r="U14" s="54" t="str" cm="1">
        <f t="array" aca="1" ref="U14" ca="1">IF(AND(U$5&gt;=INDIRECT("'Enter Data Here'!"&amp;HLOOKUP($B14,'Enter Data Here'!$5:$6,2,0)&amp;"$7"),U$5&lt;=INDIRECT("'Enter Data Here'!"&amp;HLOOKUP($B14,'Enter Data Here'!$5:$6,2,0)&amp;"$8")),$B14,IF(AND(U$5&gt;=INDIRECT("'Enter Data Here'!"&amp;HLOOKUP($B14,'Enter Data Here'!$5:$6,2,0)&amp;"$10"),U$5&lt;=INDIRECT("'Enter Data Here'!"&amp;HLOOKUP($B14,'Enter Data Here'!$5:$6,2,0)&amp;"$11")),$B14,IF(AND(U$5&gt;=INDIRECT("'Enter Data Here'!"&amp;HLOOKUP($B14,'Enter Data Here'!$5:$6,2,0)&amp;"$13"),U$5&lt;=INDIRECT("'Enter Data Here'!"&amp;HLOOKUP($B14,'Enter Data Here'!$5:$6,2,0)&amp;"$14")),$B14,IF(AND(U$5&gt;=INDIRECT("'Enter Data Here'!"&amp;HLOOKUP($B14,'Enter Data Here'!$5:$6,2,0)&amp;"$16"),U$5&lt;=INDIRECT("'Enter Data Here'!"&amp;HLOOKUP($B14,'Enter Data Here'!$5:$6,2,0)&amp;"$17")),$B14,IF(AND(U$5&gt;=INDIRECT("'Enter Data Here'!"&amp;HLOOKUP($B14,'Enter Data Here'!$5:$6,2,0)&amp;"$19"),U$5&lt;=INDIRECT("'Enter Data Here'!"&amp;HLOOKUP($B14,'Enter Data Here'!$5:$6,2,0)&amp;"$20")),$B14,"")))))</f>
        <v/>
      </c>
      <c r="V14" s="54" t="str" cm="1">
        <f t="array" aca="1" ref="V14" ca="1">IF(AND(V$5&gt;=INDIRECT("'Enter Data Here'!"&amp;HLOOKUP($B14,'Enter Data Here'!$5:$6,2,0)&amp;"$7"),V$5&lt;=INDIRECT("'Enter Data Here'!"&amp;HLOOKUP($B14,'Enter Data Here'!$5:$6,2,0)&amp;"$8")),$B14,IF(AND(V$5&gt;=INDIRECT("'Enter Data Here'!"&amp;HLOOKUP($B14,'Enter Data Here'!$5:$6,2,0)&amp;"$10"),V$5&lt;=INDIRECT("'Enter Data Here'!"&amp;HLOOKUP($B14,'Enter Data Here'!$5:$6,2,0)&amp;"$11")),$B14,IF(AND(V$5&gt;=INDIRECT("'Enter Data Here'!"&amp;HLOOKUP($B14,'Enter Data Here'!$5:$6,2,0)&amp;"$13"),V$5&lt;=INDIRECT("'Enter Data Here'!"&amp;HLOOKUP($B14,'Enter Data Here'!$5:$6,2,0)&amp;"$14")),$B14,IF(AND(V$5&gt;=INDIRECT("'Enter Data Here'!"&amp;HLOOKUP($B14,'Enter Data Here'!$5:$6,2,0)&amp;"$16"),V$5&lt;=INDIRECT("'Enter Data Here'!"&amp;HLOOKUP($B14,'Enter Data Here'!$5:$6,2,0)&amp;"$17")),$B14,IF(AND(V$5&gt;=INDIRECT("'Enter Data Here'!"&amp;HLOOKUP($B14,'Enter Data Here'!$5:$6,2,0)&amp;"$19"),V$5&lt;=INDIRECT("'Enter Data Here'!"&amp;HLOOKUP($B14,'Enter Data Here'!$5:$6,2,0)&amp;"$20")),$B14,"")))))</f>
        <v/>
      </c>
      <c r="W14" s="54" t="str" cm="1">
        <f t="array" aca="1" ref="W14" ca="1">IF(AND(W$5&gt;=INDIRECT("'Enter Data Here'!"&amp;HLOOKUP($B14,'Enter Data Here'!$5:$6,2,0)&amp;"$7"),W$5&lt;=INDIRECT("'Enter Data Here'!"&amp;HLOOKUP($B14,'Enter Data Here'!$5:$6,2,0)&amp;"$8")),$B14,IF(AND(W$5&gt;=INDIRECT("'Enter Data Here'!"&amp;HLOOKUP($B14,'Enter Data Here'!$5:$6,2,0)&amp;"$10"),W$5&lt;=INDIRECT("'Enter Data Here'!"&amp;HLOOKUP($B14,'Enter Data Here'!$5:$6,2,0)&amp;"$11")),$B14,IF(AND(W$5&gt;=INDIRECT("'Enter Data Here'!"&amp;HLOOKUP($B14,'Enter Data Here'!$5:$6,2,0)&amp;"$13"),W$5&lt;=INDIRECT("'Enter Data Here'!"&amp;HLOOKUP($B14,'Enter Data Here'!$5:$6,2,0)&amp;"$14")),$B14,IF(AND(W$5&gt;=INDIRECT("'Enter Data Here'!"&amp;HLOOKUP($B14,'Enter Data Here'!$5:$6,2,0)&amp;"$16"),W$5&lt;=INDIRECT("'Enter Data Here'!"&amp;HLOOKUP($B14,'Enter Data Here'!$5:$6,2,0)&amp;"$17")),$B14,IF(AND(W$5&gt;=INDIRECT("'Enter Data Here'!"&amp;HLOOKUP($B14,'Enter Data Here'!$5:$6,2,0)&amp;"$19"),W$5&lt;=INDIRECT("'Enter Data Here'!"&amp;HLOOKUP($B14,'Enter Data Here'!$5:$6,2,0)&amp;"$20")),$B14,"")))))</f>
        <v/>
      </c>
      <c r="X14" s="54" t="str" cm="1">
        <f t="array" aca="1" ref="X14" ca="1">IF(AND(X$5&gt;=INDIRECT("'Enter Data Here'!"&amp;HLOOKUP($B14,'Enter Data Here'!$5:$6,2,0)&amp;"$7"),X$5&lt;=INDIRECT("'Enter Data Here'!"&amp;HLOOKUP($B14,'Enter Data Here'!$5:$6,2,0)&amp;"$8")),$B14,IF(AND(X$5&gt;=INDIRECT("'Enter Data Here'!"&amp;HLOOKUP($B14,'Enter Data Here'!$5:$6,2,0)&amp;"$10"),X$5&lt;=INDIRECT("'Enter Data Here'!"&amp;HLOOKUP($B14,'Enter Data Here'!$5:$6,2,0)&amp;"$11")),$B14,IF(AND(X$5&gt;=INDIRECT("'Enter Data Here'!"&amp;HLOOKUP($B14,'Enter Data Here'!$5:$6,2,0)&amp;"$13"),X$5&lt;=INDIRECT("'Enter Data Here'!"&amp;HLOOKUP($B14,'Enter Data Here'!$5:$6,2,0)&amp;"$14")),$B14,IF(AND(X$5&gt;=INDIRECT("'Enter Data Here'!"&amp;HLOOKUP($B14,'Enter Data Here'!$5:$6,2,0)&amp;"$16"),X$5&lt;=INDIRECT("'Enter Data Here'!"&amp;HLOOKUP($B14,'Enter Data Here'!$5:$6,2,0)&amp;"$17")),$B14,IF(AND(X$5&gt;=INDIRECT("'Enter Data Here'!"&amp;HLOOKUP($B14,'Enter Data Here'!$5:$6,2,0)&amp;"$19"),X$5&lt;=INDIRECT("'Enter Data Here'!"&amp;HLOOKUP($B14,'Enter Data Here'!$5:$6,2,0)&amp;"$20")),$B14,"")))))</f>
        <v/>
      </c>
      <c r="Y14" s="54" t="str" cm="1">
        <f t="array" aca="1" ref="Y14" ca="1">IF(AND(Y$5&gt;=INDIRECT("'Enter Data Here'!"&amp;HLOOKUP($B14,'Enter Data Here'!$5:$6,2,0)&amp;"$7"),Y$5&lt;=INDIRECT("'Enter Data Here'!"&amp;HLOOKUP($B14,'Enter Data Here'!$5:$6,2,0)&amp;"$8")),$B14,IF(AND(Y$5&gt;=INDIRECT("'Enter Data Here'!"&amp;HLOOKUP($B14,'Enter Data Here'!$5:$6,2,0)&amp;"$10"),Y$5&lt;=INDIRECT("'Enter Data Here'!"&amp;HLOOKUP($B14,'Enter Data Here'!$5:$6,2,0)&amp;"$11")),$B14,IF(AND(Y$5&gt;=INDIRECT("'Enter Data Here'!"&amp;HLOOKUP($B14,'Enter Data Here'!$5:$6,2,0)&amp;"$13"),Y$5&lt;=INDIRECT("'Enter Data Here'!"&amp;HLOOKUP($B14,'Enter Data Here'!$5:$6,2,0)&amp;"$14")),$B14,IF(AND(Y$5&gt;=INDIRECT("'Enter Data Here'!"&amp;HLOOKUP($B14,'Enter Data Here'!$5:$6,2,0)&amp;"$16"),Y$5&lt;=INDIRECT("'Enter Data Here'!"&amp;HLOOKUP($B14,'Enter Data Here'!$5:$6,2,0)&amp;"$17")),$B14,IF(AND(Y$5&gt;=INDIRECT("'Enter Data Here'!"&amp;HLOOKUP($B14,'Enter Data Here'!$5:$6,2,0)&amp;"$19"),Y$5&lt;=INDIRECT("'Enter Data Here'!"&amp;HLOOKUP($B14,'Enter Data Here'!$5:$6,2,0)&amp;"$20")),$B14,"")))))</f>
        <v/>
      </c>
      <c r="Z14" s="54" t="str" cm="1">
        <f t="array" aca="1" ref="Z14" ca="1">IF(AND(Z$5&gt;=INDIRECT("'Enter Data Here'!"&amp;HLOOKUP($B14,'Enter Data Here'!$5:$6,2,0)&amp;"$7"),Z$5&lt;=INDIRECT("'Enter Data Here'!"&amp;HLOOKUP($B14,'Enter Data Here'!$5:$6,2,0)&amp;"$8")),$B14,IF(AND(Z$5&gt;=INDIRECT("'Enter Data Here'!"&amp;HLOOKUP($B14,'Enter Data Here'!$5:$6,2,0)&amp;"$10"),Z$5&lt;=INDIRECT("'Enter Data Here'!"&amp;HLOOKUP($B14,'Enter Data Here'!$5:$6,2,0)&amp;"$11")),$B14,IF(AND(Z$5&gt;=INDIRECT("'Enter Data Here'!"&amp;HLOOKUP($B14,'Enter Data Here'!$5:$6,2,0)&amp;"$13"),Z$5&lt;=INDIRECT("'Enter Data Here'!"&amp;HLOOKUP($B14,'Enter Data Here'!$5:$6,2,0)&amp;"$14")),$B14,IF(AND(Z$5&gt;=INDIRECT("'Enter Data Here'!"&amp;HLOOKUP($B14,'Enter Data Here'!$5:$6,2,0)&amp;"$16"),Z$5&lt;=INDIRECT("'Enter Data Here'!"&amp;HLOOKUP($B14,'Enter Data Here'!$5:$6,2,0)&amp;"$17")),$B14,IF(AND(Z$5&gt;=INDIRECT("'Enter Data Here'!"&amp;HLOOKUP($B14,'Enter Data Here'!$5:$6,2,0)&amp;"$19"),Z$5&lt;=INDIRECT("'Enter Data Here'!"&amp;HLOOKUP($B14,'Enter Data Here'!$5:$6,2,0)&amp;"$20")),$B14,"")))))</f>
        <v/>
      </c>
      <c r="AA14" s="54" t="str" cm="1">
        <f t="array" aca="1" ref="AA14" ca="1">IF(AND(AA$5&gt;=INDIRECT("'Enter Data Here'!"&amp;HLOOKUP($B14,'Enter Data Here'!$5:$6,2,0)&amp;"$7"),AA$5&lt;=INDIRECT("'Enter Data Here'!"&amp;HLOOKUP($B14,'Enter Data Here'!$5:$6,2,0)&amp;"$8")),$B14,IF(AND(AA$5&gt;=INDIRECT("'Enter Data Here'!"&amp;HLOOKUP($B14,'Enter Data Here'!$5:$6,2,0)&amp;"$10"),AA$5&lt;=INDIRECT("'Enter Data Here'!"&amp;HLOOKUP($B14,'Enter Data Here'!$5:$6,2,0)&amp;"$11")),$B14,IF(AND(AA$5&gt;=INDIRECT("'Enter Data Here'!"&amp;HLOOKUP($B14,'Enter Data Here'!$5:$6,2,0)&amp;"$13"),AA$5&lt;=INDIRECT("'Enter Data Here'!"&amp;HLOOKUP($B14,'Enter Data Here'!$5:$6,2,0)&amp;"$14")),$B14,IF(AND(AA$5&gt;=INDIRECT("'Enter Data Here'!"&amp;HLOOKUP($B14,'Enter Data Here'!$5:$6,2,0)&amp;"$16"),AA$5&lt;=INDIRECT("'Enter Data Here'!"&amp;HLOOKUP($B14,'Enter Data Here'!$5:$6,2,0)&amp;"$17")),$B14,IF(AND(AA$5&gt;=INDIRECT("'Enter Data Here'!"&amp;HLOOKUP($B14,'Enter Data Here'!$5:$6,2,0)&amp;"$19"),AA$5&lt;=INDIRECT("'Enter Data Here'!"&amp;HLOOKUP($B14,'Enter Data Here'!$5:$6,2,0)&amp;"$20")),$B14,"")))))</f>
        <v/>
      </c>
      <c r="AB14" s="54" t="str" cm="1">
        <f t="array" aca="1" ref="AB14" ca="1">IF(AND(AB$5&gt;=INDIRECT("'Enter Data Here'!"&amp;HLOOKUP($B14,'Enter Data Here'!$5:$6,2,0)&amp;"$7"),AB$5&lt;=INDIRECT("'Enter Data Here'!"&amp;HLOOKUP($B14,'Enter Data Here'!$5:$6,2,0)&amp;"$8")),$B14,IF(AND(AB$5&gt;=INDIRECT("'Enter Data Here'!"&amp;HLOOKUP($B14,'Enter Data Here'!$5:$6,2,0)&amp;"$10"),AB$5&lt;=INDIRECT("'Enter Data Here'!"&amp;HLOOKUP($B14,'Enter Data Here'!$5:$6,2,0)&amp;"$11")),$B14,IF(AND(AB$5&gt;=INDIRECT("'Enter Data Here'!"&amp;HLOOKUP($B14,'Enter Data Here'!$5:$6,2,0)&amp;"$13"),AB$5&lt;=INDIRECT("'Enter Data Here'!"&amp;HLOOKUP($B14,'Enter Data Here'!$5:$6,2,0)&amp;"$14")),$B14,IF(AND(AB$5&gt;=INDIRECT("'Enter Data Here'!"&amp;HLOOKUP($B14,'Enter Data Here'!$5:$6,2,0)&amp;"$16"),AB$5&lt;=INDIRECT("'Enter Data Here'!"&amp;HLOOKUP($B14,'Enter Data Here'!$5:$6,2,0)&amp;"$17")),$B14,IF(AND(AB$5&gt;=INDIRECT("'Enter Data Here'!"&amp;HLOOKUP($B14,'Enter Data Here'!$5:$6,2,0)&amp;"$19"),AB$5&lt;=INDIRECT("'Enter Data Here'!"&amp;HLOOKUP($B14,'Enter Data Here'!$5:$6,2,0)&amp;"$20")),$B14,"")))))</f>
        <v/>
      </c>
      <c r="AC14" s="54" t="str" cm="1">
        <f t="array" aca="1" ref="AC14" ca="1">IF(AND(AC$5&gt;=INDIRECT("'Enter Data Here'!"&amp;HLOOKUP($B14,'Enter Data Here'!$5:$6,2,0)&amp;"$7"),AC$5&lt;=INDIRECT("'Enter Data Here'!"&amp;HLOOKUP($B14,'Enter Data Here'!$5:$6,2,0)&amp;"$8")),$B14,IF(AND(AC$5&gt;=INDIRECT("'Enter Data Here'!"&amp;HLOOKUP($B14,'Enter Data Here'!$5:$6,2,0)&amp;"$10"),AC$5&lt;=INDIRECT("'Enter Data Here'!"&amp;HLOOKUP($B14,'Enter Data Here'!$5:$6,2,0)&amp;"$11")),$B14,IF(AND(AC$5&gt;=INDIRECT("'Enter Data Here'!"&amp;HLOOKUP($B14,'Enter Data Here'!$5:$6,2,0)&amp;"$13"),AC$5&lt;=INDIRECT("'Enter Data Here'!"&amp;HLOOKUP($B14,'Enter Data Here'!$5:$6,2,0)&amp;"$14")),$B14,IF(AND(AC$5&gt;=INDIRECT("'Enter Data Here'!"&amp;HLOOKUP($B14,'Enter Data Here'!$5:$6,2,0)&amp;"$16"),AC$5&lt;=INDIRECT("'Enter Data Here'!"&amp;HLOOKUP($B14,'Enter Data Here'!$5:$6,2,0)&amp;"$17")),$B14,IF(AND(AC$5&gt;=INDIRECT("'Enter Data Here'!"&amp;HLOOKUP($B14,'Enter Data Here'!$5:$6,2,0)&amp;"$19"),AC$5&lt;=INDIRECT("'Enter Data Here'!"&amp;HLOOKUP($B14,'Enter Data Here'!$5:$6,2,0)&amp;"$20")),$B14,"")))))</f>
        <v/>
      </c>
      <c r="AD14" s="54" t="str" cm="1">
        <f t="array" aca="1" ref="AD14" ca="1">IF(AND(AD$5&gt;=INDIRECT("'Enter Data Here'!"&amp;HLOOKUP($B14,'Enter Data Here'!$5:$6,2,0)&amp;"$7"),AD$5&lt;=INDIRECT("'Enter Data Here'!"&amp;HLOOKUP($B14,'Enter Data Here'!$5:$6,2,0)&amp;"$8")),$B14,IF(AND(AD$5&gt;=INDIRECT("'Enter Data Here'!"&amp;HLOOKUP($B14,'Enter Data Here'!$5:$6,2,0)&amp;"$10"),AD$5&lt;=INDIRECT("'Enter Data Here'!"&amp;HLOOKUP($B14,'Enter Data Here'!$5:$6,2,0)&amp;"$11")),$B14,IF(AND(AD$5&gt;=INDIRECT("'Enter Data Here'!"&amp;HLOOKUP($B14,'Enter Data Here'!$5:$6,2,0)&amp;"$13"),AD$5&lt;=INDIRECT("'Enter Data Here'!"&amp;HLOOKUP($B14,'Enter Data Here'!$5:$6,2,0)&amp;"$14")),$B14,IF(AND(AD$5&gt;=INDIRECT("'Enter Data Here'!"&amp;HLOOKUP($B14,'Enter Data Here'!$5:$6,2,0)&amp;"$16"),AD$5&lt;=INDIRECT("'Enter Data Here'!"&amp;HLOOKUP($B14,'Enter Data Here'!$5:$6,2,0)&amp;"$17")),$B14,IF(AND(AD$5&gt;=INDIRECT("'Enter Data Here'!"&amp;HLOOKUP($B14,'Enter Data Here'!$5:$6,2,0)&amp;"$19"),AD$5&lt;=INDIRECT("'Enter Data Here'!"&amp;HLOOKUP($B14,'Enter Data Here'!$5:$6,2,0)&amp;"$20")),$B14,"")))))</f>
        <v/>
      </c>
      <c r="AE14" s="54" t="str" cm="1">
        <f t="array" aca="1" ref="AE14" ca="1">IF(AND(AE$5&gt;=INDIRECT("'Enter Data Here'!"&amp;HLOOKUP($B14,'Enter Data Here'!$5:$6,2,0)&amp;"$7"),AE$5&lt;=INDIRECT("'Enter Data Here'!"&amp;HLOOKUP($B14,'Enter Data Here'!$5:$6,2,0)&amp;"$8")),$B14,IF(AND(AE$5&gt;=INDIRECT("'Enter Data Here'!"&amp;HLOOKUP($B14,'Enter Data Here'!$5:$6,2,0)&amp;"$10"),AE$5&lt;=INDIRECT("'Enter Data Here'!"&amp;HLOOKUP($B14,'Enter Data Here'!$5:$6,2,0)&amp;"$11")),$B14,IF(AND(AE$5&gt;=INDIRECT("'Enter Data Here'!"&amp;HLOOKUP($B14,'Enter Data Here'!$5:$6,2,0)&amp;"$13"),AE$5&lt;=INDIRECT("'Enter Data Here'!"&amp;HLOOKUP($B14,'Enter Data Here'!$5:$6,2,0)&amp;"$14")),$B14,IF(AND(AE$5&gt;=INDIRECT("'Enter Data Here'!"&amp;HLOOKUP($B14,'Enter Data Here'!$5:$6,2,0)&amp;"$16"),AE$5&lt;=INDIRECT("'Enter Data Here'!"&amp;HLOOKUP($B14,'Enter Data Here'!$5:$6,2,0)&amp;"$17")),$B14,IF(AND(AE$5&gt;=INDIRECT("'Enter Data Here'!"&amp;HLOOKUP($B14,'Enter Data Here'!$5:$6,2,0)&amp;"$19"),AE$5&lt;=INDIRECT("'Enter Data Here'!"&amp;HLOOKUP($B14,'Enter Data Here'!$5:$6,2,0)&amp;"$20")),$B14,"")))))</f>
        <v/>
      </c>
      <c r="AF14" s="54" t="str" cm="1">
        <f t="array" aca="1" ref="AF14" ca="1">IF(AND(AF$5&gt;=INDIRECT("'Enter Data Here'!"&amp;HLOOKUP($B14,'Enter Data Here'!$5:$6,2,0)&amp;"$7"),AF$5&lt;=INDIRECT("'Enter Data Here'!"&amp;HLOOKUP($B14,'Enter Data Here'!$5:$6,2,0)&amp;"$8")),$B14,IF(AND(AF$5&gt;=INDIRECT("'Enter Data Here'!"&amp;HLOOKUP($B14,'Enter Data Here'!$5:$6,2,0)&amp;"$10"),AF$5&lt;=INDIRECT("'Enter Data Here'!"&amp;HLOOKUP($B14,'Enter Data Here'!$5:$6,2,0)&amp;"$11")),$B14,IF(AND(AF$5&gt;=INDIRECT("'Enter Data Here'!"&amp;HLOOKUP($B14,'Enter Data Here'!$5:$6,2,0)&amp;"$13"),AF$5&lt;=INDIRECT("'Enter Data Here'!"&amp;HLOOKUP($B14,'Enter Data Here'!$5:$6,2,0)&amp;"$14")),$B14,IF(AND(AF$5&gt;=INDIRECT("'Enter Data Here'!"&amp;HLOOKUP($B14,'Enter Data Here'!$5:$6,2,0)&amp;"$16"),AF$5&lt;=INDIRECT("'Enter Data Here'!"&amp;HLOOKUP($B14,'Enter Data Here'!$5:$6,2,0)&amp;"$17")),$B14,IF(AND(AF$5&gt;=INDIRECT("'Enter Data Here'!"&amp;HLOOKUP($B14,'Enter Data Here'!$5:$6,2,0)&amp;"$19"),AF$5&lt;=INDIRECT("'Enter Data Here'!"&amp;HLOOKUP($B14,'Enter Data Here'!$5:$6,2,0)&amp;"$20")),$B14,"")))))</f>
        <v/>
      </c>
      <c r="AG14" s="54" t="str" cm="1">
        <f t="array" aca="1" ref="AG14" ca="1">IF(AND(AG$5&gt;=INDIRECT("'Enter Data Here'!"&amp;HLOOKUP($B14,'Enter Data Here'!$5:$6,2,0)&amp;"$7"),AG$5&lt;=INDIRECT("'Enter Data Here'!"&amp;HLOOKUP($B14,'Enter Data Here'!$5:$6,2,0)&amp;"$8")),$B14,IF(AND(AG$5&gt;=INDIRECT("'Enter Data Here'!"&amp;HLOOKUP($B14,'Enter Data Here'!$5:$6,2,0)&amp;"$10"),AG$5&lt;=INDIRECT("'Enter Data Here'!"&amp;HLOOKUP($B14,'Enter Data Here'!$5:$6,2,0)&amp;"$11")),$B14,IF(AND(AG$5&gt;=INDIRECT("'Enter Data Here'!"&amp;HLOOKUP($B14,'Enter Data Here'!$5:$6,2,0)&amp;"$13"),AG$5&lt;=INDIRECT("'Enter Data Here'!"&amp;HLOOKUP($B14,'Enter Data Here'!$5:$6,2,0)&amp;"$14")),$B14,IF(AND(AG$5&gt;=INDIRECT("'Enter Data Here'!"&amp;HLOOKUP($B14,'Enter Data Here'!$5:$6,2,0)&amp;"$16"),AG$5&lt;=INDIRECT("'Enter Data Here'!"&amp;HLOOKUP($B14,'Enter Data Here'!$5:$6,2,0)&amp;"$17")),$B14,IF(AND(AG$5&gt;=INDIRECT("'Enter Data Here'!"&amp;HLOOKUP($B14,'Enter Data Here'!$5:$6,2,0)&amp;"$19"),AG$5&lt;=INDIRECT("'Enter Data Here'!"&amp;HLOOKUP($B14,'Enter Data Here'!$5:$6,2,0)&amp;"$20")),$B14,"")))))</f>
        <v/>
      </c>
      <c r="AH14" s="54" t="str" cm="1">
        <f t="array" aca="1" ref="AH14" ca="1">IF(AND(AH$5&gt;=INDIRECT("'Enter Data Here'!"&amp;HLOOKUP($B14,'Enter Data Here'!$5:$6,2,0)&amp;"$7"),AH$5&lt;=INDIRECT("'Enter Data Here'!"&amp;HLOOKUP($B14,'Enter Data Here'!$5:$6,2,0)&amp;"$8")),$B14,IF(AND(AH$5&gt;=INDIRECT("'Enter Data Here'!"&amp;HLOOKUP($B14,'Enter Data Here'!$5:$6,2,0)&amp;"$10"),AH$5&lt;=INDIRECT("'Enter Data Here'!"&amp;HLOOKUP($B14,'Enter Data Here'!$5:$6,2,0)&amp;"$11")),$B14,IF(AND(AH$5&gt;=INDIRECT("'Enter Data Here'!"&amp;HLOOKUP($B14,'Enter Data Here'!$5:$6,2,0)&amp;"$13"),AH$5&lt;=INDIRECT("'Enter Data Here'!"&amp;HLOOKUP($B14,'Enter Data Here'!$5:$6,2,0)&amp;"$14")),$B14,IF(AND(AH$5&gt;=INDIRECT("'Enter Data Here'!"&amp;HLOOKUP($B14,'Enter Data Here'!$5:$6,2,0)&amp;"$16"),AH$5&lt;=INDIRECT("'Enter Data Here'!"&amp;HLOOKUP($B14,'Enter Data Here'!$5:$6,2,0)&amp;"$17")),$B14,IF(AND(AH$5&gt;=INDIRECT("'Enter Data Here'!"&amp;HLOOKUP($B14,'Enter Data Here'!$5:$6,2,0)&amp;"$19"),AH$5&lt;=INDIRECT("'Enter Data Here'!"&amp;HLOOKUP($B14,'Enter Data Here'!$5:$6,2,0)&amp;"$20")),$B14,"")))))</f>
        <v/>
      </c>
      <c r="AI14" s="54" t="str" cm="1">
        <f t="array" aca="1" ref="AI14" ca="1">IF(AND(AI$5&gt;=INDIRECT("'Enter Data Here'!"&amp;HLOOKUP($B14,'Enter Data Here'!$5:$6,2,0)&amp;"$7"),AI$5&lt;=INDIRECT("'Enter Data Here'!"&amp;HLOOKUP($B14,'Enter Data Here'!$5:$6,2,0)&amp;"$8")),$B14,IF(AND(AI$5&gt;=INDIRECT("'Enter Data Here'!"&amp;HLOOKUP($B14,'Enter Data Here'!$5:$6,2,0)&amp;"$10"),AI$5&lt;=INDIRECT("'Enter Data Here'!"&amp;HLOOKUP($B14,'Enter Data Here'!$5:$6,2,0)&amp;"$11")),$B14,IF(AND(AI$5&gt;=INDIRECT("'Enter Data Here'!"&amp;HLOOKUP($B14,'Enter Data Here'!$5:$6,2,0)&amp;"$13"),AI$5&lt;=INDIRECT("'Enter Data Here'!"&amp;HLOOKUP($B14,'Enter Data Here'!$5:$6,2,0)&amp;"$14")),$B14,IF(AND(AI$5&gt;=INDIRECT("'Enter Data Here'!"&amp;HLOOKUP($B14,'Enter Data Here'!$5:$6,2,0)&amp;"$16"),AI$5&lt;=INDIRECT("'Enter Data Here'!"&amp;HLOOKUP($B14,'Enter Data Here'!$5:$6,2,0)&amp;"$17")),$B14,IF(AND(AI$5&gt;=INDIRECT("'Enter Data Here'!"&amp;HLOOKUP($B14,'Enter Data Here'!$5:$6,2,0)&amp;"$19"),AI$5&lt;=INDIRECT("'Enter Data Here'!"&amp;HLOOKUP($B14,'Enter Data Here'!$5:$6,2,0)&amp;"$20")),$B14,"")))))</f>
        <v/>
      </c>
      <c r="AJ14" s="54" t="str" cm="1">
        <f t="array" aca="1" ref="AJ14" ca="1">IF(AND(AJ$5&gt;=INDIRECT("'Enter Data Here'!"&amp;HLOOKUP($B14,'Enter Data Here'!$5:$6,2,0)&amp;"$7"),AJ$5&lt;=INDIRECT("'Enter Data Here'!"&amp;HLOOKUP($B14,'Enter Data Here'!$5:$6,2,0)&amp;"$8")),$B14,IF(AND(AJ$5&gt;=INDIRECT("'Enter Data Here'!"&amp;HLOOKUP($B14,'Enter Data Here'!$5:$6,2,0)&amp;"$10"),AJ$5&lt;=INDIRECT("'Enter Data Here'!"&amp;HLOOKUP($B14,'Enter Data Here'!$5:$6,2,0)&amp;"$11")),$B14,IF(AND(AJ$5&gt;=INDIRECT("'Enter Data Here'!"&amp;HLOOKUP($B14,'Enter Data Here'!$5:$6,2,0)&amp;"$13"),AJ$5&lt;=INDIRECT("'Enter Data Here'!"&amp;HLOOKUP($B14,'Enter Data Here'!$5:$6,2,0)&amp;"$14")),$B14,IF(AND(AJ$5&gt;=INDIRECT("'Enter Data Here'!"&amp;HLOOKUP($B14,'Enter Data Here'!$5:$6,2,0)&amp;"$16"),AJ$5&lt;=INDIRECT("'Enter Data Here'!"&amp;HLOOKUP($B14,'Enter Data Here'!$5:$6,2,0)&amp;"$17")),$B14,IF(AND(AJ$5&gt;=INDIRECT("'Enter Data Here'!"&amp;HLOOKUP($B14,'Enter Data Here'!$5:$6,2,0)&amp;"$19"),AJ$5&lt;=INDIRECT("'Enter Data Here'!"&amp;HLOOKUP($B14,'Enter Data Here'!$5:$6,2,0)&amp;"$20")),$B14,"")))))</f>
        <v/>
      </c>
    </row>
    <row r="15" spans="2:36 16384:16384" s="40" customFormat="1" ht="30" customHeight="1" thickBot="1">
      <c r="B15" s="52" t="str">
        <f>'Be4 you start'!E28</f>
        <v>Wisam</v>
      </c>
      <c r="C15" s="53"/>
      <c r="D15" s="88"/>
      <c r="E15" s="53"/>
      <c r="F15" s="54" t="str" cm="1">
        <f t="array" aca="1" ref="F15" ca="1">IF(AND(F$5&gt;=INDIRECT("'Enter Data Here'!"&amp;HLOOKUP($B15,'Enter Data Here'!$5:$6,2,0)&amp;"$7"),F$5&lt;=INDIRECT("'Enter Data Here'!"&amp;HLOOKUP($B15,'Enter Data Here'!$5:$6,2,0)&amp;"$8")),$B15,IF(AND(F$5&gt;=INDIRECT("'Enter Data Here'!"&amp;HLOOKUP($B15,'Enter Data Here'!$5:$6,2,0)&amp;"$10"),F$5&lt;=INDIRECT("'Enter Data Here'!"&amp;HLOOKUP($B15,'Enter Data Here'!$5:$6,2,0)&amp;"$11")),$B15,IF(AND(F$5&gt;=INDIRECT("'Enter Data Here'!"&amp;HLOOKUP($B15,'Enter Data Here'!$5:$6,2,0)&amp;"$13"),F$5&lt;=INDIRECT("'Enter Data Here'!"&amp;HLOOKUP($B15,'Enter Data Here'!$5:$6,2,0)&amp;"$14")),$B15,IF(AND(F$5&gt;=INDIRECT("'Enter Data Here'!"&amp;HLOOKUP($B15,'Enter Data Here'!$5:$6,2,0)&amp;"$16"),F$5&lt;=INDIRECT("'Enter Data Here'!"&amp;HLOOKUP($B15,'Enter Data Here'!$5:$6,2,0)&amp;"$17")),$B15,IF(AND(F$5&gt;=INDIRECT("'Enter Data Here'!"&amp;HLOOKUP($B15,'Enter Data Here'!$5:$6,2,0)&amp;"$19"),F$5&lt;=INDIRECT("'Enter Data Here'!"&amp;HLOOKUP($B15,'Enter Data Here'!$5:$6,2,0)&amp;"$20")),$B15,"")))))</f>
        <v/>
      </c>
      <c r="G15" s="54" t="str" cm="1">
        <f t="array" aca="1" ref="G15" ca="1">IF(AND(G$5&gt;=INDIRECT("'Enter Data Here'!"&amp;HLOOKUP($B15,'Enter Data Here'!$5:$6,2,0)&amp;"$7"),G$5&lt;=INDIRECT("'Enter Data Here'!"&amp;HLOOKUP($B15,'Enter Data Here'!$5:$6,2,0)&amp;"$8")),$B15,IF(AND(G$5&gt;=INDIRECT("'Enter Data Here'!"&amp;HLOOKUP($B15,'Enter Data Here'!$5:$6,2,0)&amp;"$10"),G$5&lt;=INDIRECT("'Enter Data Here'!"&amp;HLOOKUP($B15,'Enter Data Here'!$5:$6,2,0)&amp;"$11")),$B15,IF(AND(G$5&gt;=INDIRECT("'Enter Data Here'!"&amp;HLOOKUP($B15,'Enter Data Here'!$5:$6,2,0)&amp;"$13"),G$5&lt;=INDIRECT("'Enter Data Here'!"&amp;HLOOKUP($B15,'Enter Data Here'!$5:$6,2,0)&amp;"$14")),$B15,IF(AND(G$5&gt;=INDIRECT("'Enter Data Here'!"&amp;HLOOKUP($B15,'Enter Data Here'!$5:$6,2,0)&amp;"$16"),G$5&lt;=INDIRECT("'Enter Data Here'!"&amp;HLOOKUP($B15,'Enter Data Here'!$5:$6,2,0)&amp;"$17")),$B15,IF(AND(G$5&gt;=INDIRECT("'Enter Data Here'!"&amp;HLOOKUP($B15,'Enter Data Here'!$5:$6,2,0)&amp;"$19"),G$5&lt;=INDIRECT("'Enter Data Here'!"&amp;HLOOKUP($B15,'Enter Data Here'!$5:$6,2,0)&amp;"$20")),$B15,"")))))</f>
        <v/>
      </c>
      <c r="H15" s="54" t="str" cm="1">
        <f t="array" aca="1" ref="H15" ca="1">IF(AND(H$5&gt;=INDIRECT("'Enter Data Here'!"&amp;HLOOKUP($B15,'Enter Data Here'!$5:$6,2,0)&amp;"$7"),H$5&lt;=INDIRECT("'Enter Data Here'!"&amp;HLOOKUP($B15,'Enter Data Here'!$5:$6,2,0)&amp;"$8")),$B15,IF(AND(H$5&gt;=INDIRECT("'Enter Data Here'!"&amp;HLOOKUP($B15,'Enter Data Here'!$5:$6,2,0)&amp;"$10"),H$5&lt;=INDIRECT("'Enter Data Here'!"&amp;HLOOKUP($B15,'Enter Data Here'!$5:$6,2,0)&amp;"$11")),$B15,IF(AND(H$5&gt;=INDIRECT("'Enter Data Here'!"&amp;HLOOKUP($B15,'Enter Data Here'!$5:$6,2,0)&amp;"$13"),H$5&lt;=INDIRECT("'Enter Data Here'!"&amp;HLOOKUP($B15,'Enter Data Here'!$5:$6,2,0)&amp;"$14")),$B15,IF(AND(H$5&gt;=INDIRECT("'Enter Data Here'!"&amp;HLOOKUP($B15,'Enter Data Here'!$5:$6,2,0)&amp;"$16"),H$5&lt;=INDIRECT("'Enter Data Here'!"&amp;HLOOKUP($B15,'Enter Data Here'!$5:$6,2,0)&amp;"$17")),$B15,IF(AND(H$5&gt;=INDIRECT("'Enter Data Here'!"&amp;HLOOKUP($B15,'Enter Data Here'!$5:$6,2,0)&amp;"$19"),H$5&lt;=INDIRECT("'Enter Data Here'!"&amp;HLOOKUP($B15,'Enter Data Here'!$5:$6,2,0)&amp;"$20")),$B15,"")))))</f>
        <v/>
      </c>
      <c r="I15" s="54" t="str" cm="1">
        <f t="array" aca="1" ref="I15" ca="1">IF(AND(I$5&gt;=INDIRECT("'Enter Data Here'!"&amp;HLOOKUP($B15,'Enter Data Here'!$5:$6,2,0)&amp;"$7"),I$5&lt;=INDIRECT("'Enter Data Here'!"&amp;HLOOKUP($B15,'Enter Data Here'!$5:$6,2,0)&amp;"$8")),$B15,IF(AND(I$5&gt;=INDIRECT("'Enter Data Here'!"&amp;HLOOKUP($B15,'Enter Data Here'!$5:$6,2,0)&amp;"$10"),I$5&lt;=INDIRECT("'Enter Data Here'!"&amp;HLOOKUP($B15,'Enter Data Here'!$5:$6,2,0)&amp;"$11")),$B15,IF(AND(I$5&gt;=INDIRECT("'Enter Data Here'!"&amp;HLOOKUP($B15,'Enter Data Here'!$5:$6,2,0)&amp;"$13"),I$5&lt;=INDIRECT("'Enter Data Here'!"&amp;HLOOKUP($B15,'Enter Data Here'!$5:$6,2,0)&amp;"$14")),$B15,IF(AND(I$5&gt;=INDIRECT("'Enter Data Here'!"&amp;HLOOKUP($B15,'Enter Data Here'!$5:$6,2,0)&amp;"$16"),I$5&lt;=INDIRECT("'Enter Data Here'!"&amp;HLOOKUP($B15,'Enter Data Here'!$5:$6,2,0)&amp;"$17")),$B15,IF(AND(I$5&gt;=INDIRECT("'Enter Data Here'!"&amp;HLOOKUP($B15,'Enter Data Here'!$5:$6,2,0)&amp;"$19"),I$5&lt;=INDIRECT("'Enter Data Here'!"&amp;HLOOKUP($B15,'Enter Data Here'!$5:$6,2,0)&amp;"$20")),$B15,"")))))</f>
        <v/>
      </c>
      <c r="J15" s="54" t="str" cm="1">
        <f t="array" aca="1" ref="J15" ca="1">IF(AND(J$5&gt;=INDIRECT("'Enter Data Here'!"&amp;HLOOKUP($B15,'Enter Data Here'!$5:$6,2,0)&amp;"$7"),J$5&lt;=INDIRECT("'Enter Data Here'!"&amp;HLOOKUP($B15,'Enter Data Here'!$5:$6,2,0)&amp;"$8")),$B15,IF(AND(J$5&gt;=INDIRECT("'Enter Data Here'!"&amp;HLOOKUP($B15,'Enter Data Here'!$5:$6,2,0)&amp;"$10"),J$5&lt;=INDIRECT("'Enter Data Here'!"&amp;HLOOKUP($B15,'Enter Data Here'!$5:$6,2,0)&amp;"$11")),$B15,IF(AND(J$5&gt;=INDIRECT("'Enter Data Here'!"&amp;HLOOKUP($B15,'Enter Data Here'!$5:$6,2,0)&amp;"$13"),J$5&lt;=INDIRECT("'Enter Data Here'!"&amp;HLOOKUP($B15,'Enter Data Here'!$5:$6,2,0)&amp;"$14")),$B15,IF(AND(J$5&gt;=INDIRECT("'Enter Data Here'!"&amp;HLOOKUP($B15,'Enter Data Here'!$5:$6,2,0)&amp;"$16"),J$5&lt;=INDIRECT("'Enter Data Here'!"&amp;HLOOKUP($B15,'Enter Data Here'!$5:$6,2,0)&amp;"$17")),$B15,IF(AND(J$5&gt;=INDIRECT("'Enter Data Here'!"&amp;HLOOKUP($B15,'Enter Data Here'!$5:$6,2,0)&amp;"$19"),J$5&lt;=INDIRECT("'Enter Data Here'!"&amp;HLOOKUP($B15,'Enter Data Here'!$5:$6,2,0)&amp;"$20")),$B15,"")))))</f>
        <v/>
      </c>
      <c r="K15" s="54" t="str" cm="1">
        <f t="array" aca="1" ref="K15" ca="1">IF(AND(K$5&gt;=INDIRECT("'Enter Data Here'!"&amp;HLOOKUP($B15,'Enter Data Here'!$5:$6,2,0)&amp;"$7"),K$5&lt;=INDIRECT("'Enter Data Here'!"&amp;HLOOKUP($B15,'Enter Data Here'!$5:$6,2,0)&amp;"$8")),$B15,IF(AND(K$5&gt;=INDIRECT("'Enter Data Here'!"&amp;HLOOKUP($B15,'Enter Data Here'!$5:$6,2,0)&amp;"$10"),K$5&lt;=INDIRECT("'Enter Data Here'!"&amp;HLOOKUP($B15,'Enter Data Here'!$5:$6,2,0)&amp;"$11")),$B15,IF(AND(K$5&gt;=INDIRECT("'Enter Data Here'!"&amp;HLOOKUP($B15,'Enter Data Here'!$5:$6,2,0)&amp;"$13"),K$5&lt;=INDIRECT("'Enter Data Here'!"&amp;HLOOKUP($B15,'Enter Data Here'!$5:$6,2,0)&amp;"$14")),$B15,IF(AND(K$5&gt;=INDIRECT("'Enter Data Here'!"&amp;HLOOKUP($B15,'Enter Data Here'!$5:$6,2,0)&amp;"$16"),K$5&lt;=INDIRECT("'Enter Data Here'!"&amp;HLOOKUP($B15,'Enter Data Here'!$5:$6,2,0)&amp;"$17")),$B15,IF(AND(K$5&gt;=INDIRECT("'Enter Data Here'!"&amp;HLOOKUP($B15,'Enter Data Here'!$5:$6,2,0)&amp;"$19"),K$5&lt;=INDIRECT("'Enter Data Here'!"&amp;HLOOKUP($B15,'Enter Data Here'!$5:$6,2,0)&amp;"$20")),$B15,"")))))</f>
        <v/>
      </c>
      <c r="L15" s="54" t="str" cm="1">
        <f t="array" aca="1" ref="L15" ca="1">IF(AND(L$5&gt;=INDIRECT("'Enter Data Here'!"&amp;HLOOKUP($B15,'Enter Data Here'!$5:$6,2,0)&amp;"$7"),L$5&lt;=INDIRECT("'Enter Data Here'!"&amp;HLOOKUP($B15,'Enter Data Here'!$5:$6,2,0)&amp;"$8")),$B15,IF(AND(L$5&gt;=INDIRECT("'Enter Data Here'!"&amp;HLOOKUP($B15,'Enter Data Here'!$5:$6,2,0)&amp;"$10"),L$5&lt;=INDIRECT("'Enter Data Here'!"&amp;HLOOKUP($B15,'Enter Data Here'!$5:$6,2,0)&amp;"$11")),$B15,IF(AND(L$5&gt;=INDIRECT("'Enter Data Here'!"&amp;HLOOKUP($B15,'Enter Data Here'!$5:$6,2,0)&amp;"$13"),L$5&lt;=INDIRECT("'Enter Data Here'!"&amp;HLOOKUP($B15,'Enter Data Here'!$5:$6,2,0)&amp;"$14")),$B15,IF(AND(L$5&gt;=INDIRECT("'Enter Data Here'!"&amp;HLOOKUP($B15,'Enter Data Here'!$5:$6,2,0)&amp;"$16"),L$5&lt;=INDIRECT("'Enter Data Here'!"&amp;HLOOKUP($B15,'Enter Data Here'!$5:$6,2,0)&amp;"$17")),$B15,IF(AND(L$5&gt;=INDIRECT("'Enter Data Here'!"&amp;HLOOKUP($B15,'Enter Data Here'!$5:$6,2,0)&amp;"$19"),L$5&lt;=INDIRECT("'Enter Data Here'!"&amp;HLOOKUP($B15,'Enter Data Here'!$5:$6,2,0)&amp;"$20")),$B15,"")))))</f>
        <v/>
      </c>
      <c r="M15" s="54" t="str" cm="1">
        <f t="array" aca="1" ref="M15" ca="1">IF(AND(M$5&gt;=INDIRECT("'Enter Data Here'!"&amp;HLOOKUP($B15,'Enter Data Here'!$5:$6,2,0)&amp;"$7"),M$5&lt;=INDIRECT("'Enter Data Here'!"&amp;HLOOKUP($B15,'Enter Data Here'!$5:$6,2,0)&amp;"$8")),$B15,IF(AND(M$5&gt;=INDIRECT("'Enter Data Here'!"&amp;HLOOKUP($B15,'Enter Data Here'!$5:$6,2,0)&amp;"$10"),M$5&lt;=INDIRECT("'Enter Data Here'!"&amp;HLOOKUP($B15,'Enter Data Here'!$5:$6,2,0)&amp;"$11")),$B15,IF(AND(M$5&gt;=INDIRECT("'Enter Data Here'!"&amp;HLOOKUP($B15,'Enter Data Here'!$5:$6,2,0)&amp;"$13"),M$5&lt;=INDIRECT("'Enter Data Here'!"&amp;HLOOKUP($B15,'Enter Data Here'!$5:$6,2,0)&amp;"$14")),$B15,IF(AND(M$5&gt;=INDIRECT("'Enter Data Here'!"&amp;HLOOKUP($B15,'Enter Data Here'!$5:$6,2,0)&amp;"$16"),M$5&lt;=INDIRECT("'Enter Data Here'!"&amp;HLOOKUP($B15,'Enter Data Here'!$5:$6,2,0)&amp;"$17")),$B15,IF(AND(M$5&gt;=INDIRECT("'Enter Data Here'!"&amp;HLOOKUP($B15,'Enter Data Here'!$5:$6,2,0)&amp;"$19"),M$5&lt;=INDIRECT("'Enter Data Here'!"&amp;HLOOKUP($B15,'Enter Data Here'!$5:$6,2,0)&amp;"$20")),$B15,"")))))</f>
        <v/>
      </c>
      <c r="N15" s="54" t="str" cm="1">
        <f t="array" aca="1" ref="N15" ca="1">IF(AND(N$5&gt;=INDIRECT("'Enter Data Here'!"&amp;HLOOKUP($B15,'Enter Data Here'!$5:$6,2,0)&amp;"$7"),N$5&lt;=INDIRECT("'Enter Data Here'!"&amp;HLOOKUP($B15,'Enter Data Here'!$5:$6,2,0)&amp;"$8")),$B15,IF(AND(N$5&gt;=INDIRECT("'Enter Data Here'!"&amp;HLOOKUP($B15,'Enter Data Here'!$5:$6,2,0)&amp;"$10"),N$5&lt;=INDIRECT("'Enter Data Here'!"&amp;HLOOKUP($B15,'Enter Data Here'!$5:$6,2,0)&amp;"$11")),$B15,IF(AND(N$5&gt;=INDIRECT("'Enter Data Here'!"&amp;HLOOKUP($B15,'Enter Data Here'!$5:$6,2,0)&amp;"$13"),N$5&lt;=INDIRECT("'Enter Data Here'!"&amp;HLOOKUP($B15,'Enter Data Here'!$5:$6,2,0)&amp;"$14")),$B15,IF(AND(N$5&gt;=INDIRECT("'Enter Data Here'!"&amp;HLOOKUP($B15,'Enter Data Here'!$5:$6,2,0)&amp;"$16"),N$5&lt;=INDIRECT("'Enter Data Here'!"&amp;HLOOKUP($B15,'Enter Data Here'!$5:$6,2,0)&amp;"$17")),$B15,IF(AND(N$5&gt;=INDIRECT("'Enter Data Here'!"&amp;HLOOKUP($B15,'Enter Data Here'!$5:$6,2,0)&amp;"$19"),N$5&lt;=INDIRECT("'Enter Data Here'!"&amp;HLOOKUP($B15,'Enter Data Here'!$5:$6,2,0)&amp;"$20")),$B15,"")))))</f>
        <v/>
      </c>
      <c r="O15" s="54" t="str" cm="1">
        <f t="array" aca="1" ref="O15" ca="1">IF(AND(O$5&gt;=INDIRECT("'Enter Data Here'!"&amp;HLOOKUP($B15,'Enter Data Here'!$5:$6,2,0)&amp;"$7"),O$5&lt;=INDIRECT("'Enter Data Here'!"&amp;HLOOKUP($B15,'Enter Data Here'!$5:$6,2,0)&amp;"$8")),$B15,IF(AND(O$5&gt;=INDIRECT("'Enter Data Here'!"&amp;HLOOKUP($B15,'Enter Data Here'!$5:$6,2,0)&amp;"$10"),O$5&lt;=INDIRECT("'Enter Data Here'!"&amp;HLOOKUP($B15,'Enter Data Here'!$5:$6,2,0)&amp;"$11")),$B15,IF(AND(O$5&gt;=INDIRECT("'Enter Data Here'!"&amp;HLOOKUP($B15,'Enter Data Here'!$5:$6,2,0)&amp;"$13"),O$5&lt;=INDIRECT("'Enter Data Here'!"&amp;HLOOKUP($B15,'Enter Data Here'!$5:$6,2,0)&amp;"$14")),$B15,IF(AND(O$5&gt;=INDIRECT("'Enter Data Here'!"&amp;HLOOKUP($B15,'Enter Data Here'!$5:$6,2,0)&amp;"$16"),O$5&lt;=INDIRECT("'Enter Data Here'!"&amp;HLOOKUP($B15,'Enter Data Here'!$5:$6,2,0)&amp;"$17")),$B15,IF(AND(O$5&gt;=INDIRECT("'Enter Data Here'!"&amp;HLOOKUP($B15,'Enter Data Here'!$5:$6,2,0)&amp;"$19"),O$5&lt;=INDIRECT("'Enter Data Here'!"&amp;HLOOKUP($B15,'Enter Data Here'!$5:$6,2,0)&amp;"$20")),$B15,"")))))</f>
        <v/>
      </c>
      <c r="P15" s="54" t="str" cm="1">
        <f t="array" aca="1" ref="P15" ca="1">IF(AND(P$5&gt;=INDIRECT("'Enter Data Here'!"&amp;HLOOKUP($B15,'Enter Data Here'!$5:$6,2,0)&amp;"$7"),P$5&lt;=INDIRECT("'Enter Data Here'!"&amp;HLOOKUP($B15,'Enter Data Here'!$5:$6,2,0)&amp;"$8")),$B15,IF(AND(P$5&gt;=INDIRECT("'Enter Data Here'!"&amp;HLOOKUP($B15,'Enter Data Here'!$5:$6,2,0)&amp;"$10"),P$5&lt;=INDIRECT("'Enter Data Here'!"&amp;HLOOKUP($B15,'Enter Data Here'!$5:$6,2,0)&amp;"$11")),$B15,IF(AND(P$5&gt;=INDIRECT("'Enter Data Here'!"&amp;HLOOKUP($B15,'Enter Data Here'!$5:$6,2,0)&amp;"$13"),P$5&lt;=INDIRECT("'Enter Data Here'!"&amp;HLOOKUP($B15,'Enter Data Here'!$5:$6,2,0)&amp;"$14")),$B15,IF(AND(P$5&gt;=INDIRECT("'Enter Data Here'!"&amp;HLOOKUP($B15,'Enter Data Here'!$5:$6,2,0)&amp;"$16"),P$5&lt;=INDIRECT("'Enter Data Here'!"&amp;HLOOKUP($B15,'Enter Data Here'!$5:$6,2,0)&amp;"$17")),$B15,IF(AND(P$5&gt;=INDIRECT("'Enter Data Here'!"&amp;HLOOKUP($B15,'Enter Data Here'!$5:$6,2,0)&amp;"$19"),P$5&lt;=INDIRECT("'Enter Data Here'!"&amp;HLOOKUP($B15,'Enter Data Here'!$5:$6,2,0)&amp;"$20")),$B15,"")))))</f>
        <v/>
      </c>
      <c r="Q15" s="54" t="str" cm="1">
        <f t="array" aca="1" ref="Q15" ca="1">IF(AND(Q$5&gt;=INDIRECT("'Enter Data Here'!"&amp;HLOOKUP($B15,'Enter Data Here'!$5:$6,2,0)&amp;"$7"),Q$5&lt;=INDIRECT("'Enter Data Here'!"&amp;HLOOKUP($B15,'Enter Data Here'!$5:$6,2,0)&amp;"$8")),$B15,IF(AND(Q$5&gt;=INDIRECT("'Enter Data Here'!"&amp;HLOOKUP($B15,'Enter Data Here'!$5:$6,2,0)&amp;"$10"),Q$5&lt;=INDIRECT("'Enter Data Here'!"&amp;HLOOKUP($B15,'Enter Data Here'!$5:$6,2,0)&amp;"$11")),$B15,IF(AND(Q$5&gt;=INDIRECT("'Enter Data Here'!"&amp;HLOOKUP($B15,'Enter Data Here'!$5:$6,2,0)&amp;"$13"),Q$5&lt;=INDIRECT("'Enter Data Here'!"&amp;HLOOKUP($B15,'Enter Data Here'!$5:$6,2,0)&amp;"$14")),$B15,IF(AND(Q$5&gt;=INDIRECT("'Enter Data Here'!"&amp;HLOOKUP($B15,'Enter Data Here'!$5:$6,2,0)&amp;"$16"),Q$5&lt;=INDIRECT("'Enter Data Here'!"&amp;HLOOKUP($B15,'Enter Data Here'!$5:$6,2,0)&amp;"$17")),$B15,IF(AND(Q$5&gt;=INDIRECT("'Enter Data Here'!"&amp;HLOOKUP($B15,'Enter Data Here'!$5:$6,2,0)&amp;"$19"),Q$5&lt;=INDIRECT("'Enter Data Here'!"&amp;HLOOKUP($B15,'Enter Data Here'!$5:$6,2,0)&amp;"$20")),$B15,"")))))</f>
        <v/>
      </c>
      <c r="R15" s="54" t="str" cm="1">
        <f t="array" aca="1" ref="R15" ca="1">IF(AND(R$5&gt;=INDIRECT("'Enter Data Here'!"&amp;HLOOKUP($B15,'Enter Data Here'!$5:$6,2,0)&amp;"$7"),R$5&lt;=INDIRECT("'Enter Data Here'!"&amp;HLOOKUP($B15,'Enter Data Here'!$5:$6,2,0)&amp;"$8")),$B15,IF(AND(R$5&gt;=INDIRECT("'Enter Data Here'!"&amp;HLOOKUP($B15,'Enter Data Here'!$5:$6,2,0)&amp;"$10"),R$5&lt;=INDIRECT("'Enter Data Here'!"&amp;HLOOKUP($B15,'Enter Data Here'!$5:$6,2,0)&amp;"$11")),$B15,IF(AND(R$5&gt;=INDIRECT("'Enter Data Here'!"&amp;HLOOKUP($B15,'Enter Data Here'!$5:$6,2,0)&amp;"$13"),R$5&lt;=INDIRECT("'Enter Data Here'!"&amp;HLOOKUP($B15,'Enter Data Here'!$5:$6,2,0)&amp;"$14")),$B15,IF(AND(R$5&gt;=INDIRECT("'Enter Data Here'!"&amp;HLOOKUP($B15,'Enter Data Here'!$5:$6,2,0)&amp;"$16"),R$5&lt;=INDIRECT("'Enter Data Here'!"&amp;HLOOKUP($B15,'Enter Data Here'!$5:$6,2,0)&amp;"$17")),$B15,IF(AND(R$5&gt;=INDIRECT("'Enter Data Here'!"&amp;HLOOKUP($B15,'Enter Data Here'!$5:$6,2,0)&amp;"$19"),R$5&lt;=INDIRECT("'Enter Data Here'!"&amp;HLOOKUP($B15,'Enter Data Here'!$5:$6,2,0)&amp;"$20")),$B15,"")))))</f>
        <v/>
      </c>
      <c r="S15" s="54" t="str" cm="1">
        <f t="array" aca="1" ref="S15" ca="1">IF(AND(S$5&gt;=INDIRECT("'Enter Data Here'!"&amp;HLOOKUP($B15,'Enter Data Here'!$5:$6,2,0)&amp;"$7"),S$5&lt;=INDIRECT("'Enter Data Here'!"&amp;HLOOKUP($B15,'Enter Data Here'!$5:$6,2,0)&amp;"$8")),$B15,IF(AND(S$5&gt;=INDIRECT("'Enter Data Here'!"&amp;HLOOKUP($B15,'Enter Data Here'!$5:$6,2,0)&amp;"$10"),S$5&lt;=INDIRECT("'Enter Data Here'!"&amp;HLOOKUP($B15,'Enter Data Here'!$5:$6,2,0)&amp;"$11")),$B15,IF(AND(S$5&gt;=INDIRECT("'Enter Data Here'!"&amp;HLOOKUP($B15,'Enter Data Here'!$5:$6,2,0)&amp;"$13"),S$5&lt;=INDIRECT("'Enter Data Here'!"&amp;HLOOKUP($B15,'Enter Data Here'!$5:$6,2,0)&amp;"$14")),$B15,IF(AND(S$5&gt;=INDIRECT("'Enter Data Here'!"&amp;HLOOKUP($B15,'Enter Data Here'!$5:$6,2,0)&amp;"$16"),S$5&lt;=INDIRECT("'Enter Data Here'!"&amp;HLOOKUP($B15,'Enter Data Here'!$5:$6,2,0)&amp;"$17")),$B15,IF(AND(S$5&gt;=INDIRECT("'Enter Data Here'!"&amp;HLOOKUP($B15,'Enter Data Here'!$5:$6,2,0)&amp;"$19"),S$5&lt;=INDIRECT("'Enter Data Here'!"&amp;HLOOKUP($B15,'Enter Data Here'!$5:$6,2,0)&amp;"$20")),$B15,"")))))</f>
        <v/>
      </c>
      <c r="T15" s="54" t="str" cm="1">
        <f t="array" aca="1" ref="T15" ca="1">IF(AND(T$5&gt;=INDIRECT("'Enter Data Here'!"&amp;HLOOKUP($B15,'Enter Data Here'!$5:$6,2,0)&amp;"$7"),T$5&lt;=INDIRECT("'Enter Data Here'!"&amp;HLOOKUP($B15,'Enter Data Here'!$5:$6,2,0)&amp;"$8")),$B15,IF(AND(T$5&gt;=INDIRECT("'Enter Data Here'!"&amp;HLOOKUP($B15,'Enter Data Here'!$5:$6,2,0)&amp;"$10"),T$5&lt;=INDIRECT("'Enter Data Here'!"&amp;HLOOKUP($B15,'Enter Data Here'!$5:$6,2,0)&amp;"$11")),$B15,IF(AND(T$5&gt;=INDIRECT("'Enter Data Here'!"&amp;HLOOKUP($B15,'Enter Data Here'!$5:$6,2,0)&amp;"$13"),T$5&lt;=INDIRECT("'Enter Data Here'!"&amp;HLOOKUP($B15,'Enter Data Here'!$5:$6,2,0)&amp;"$14")),$B15,IF(AND(T$5&gt;=INDIRECT("'Enter Data Here'!"&amp;HLOOKUP($B15,'Enter Data Here'!$5:$6,2,0)&amp;"$16"),T$5&lt;=INDIRECT("'Enter Data Here'!"&amp;HLOOKUP($B15,'Enter Data Here'!$5:$6,2,0)&amp;"$17")),$B15,IF(AND(T$5&gt;=INDIRECT("'Enter Data Here'!"&amp;HLOOKUP($B15,'Enter Data Here'!$5:$6,2,0)&amp;"$19"),T$5&lt;=INDIRECT("'Enter Data Here'!"&amp;HLOOKUP($B15,'Enter Data Here'!$5:$6,2,0)&amp;"$20")),$B15,"")))))</f>
        <v/>
      </c>
      <c r="U15" s="54" t="str" cm="1">
        <f t="array" aca="1" ref="U15" ca="1">IF(AND(U$5&gt;=INDIRECT("'Enter Data Here'!"&amp;HLOOKUP($B15,'Enter Data Here'!$5:$6,2,0)&amp;"$7"),U$5&lt;=INDIRECT("'Enter Data Here'!"&amp;HLOOKUP($B15,'Enter Data Here'!$5:$6,2,0)&amp;"$8")),$B15,IF(AND(U$5&gt;=INDIRECT("'Enter Data Here'!"&amp;HLOOKUP($B15,'Enter Data Here'!$5:$6,2,0)&amp;"$10"),U$5&lt;=INDIRECT("'Enter Data Here'!"&amp;HLOOKUP($B15,'Enter Data Here'!$5:$6,2,0)&amp;"$11")),$B15,IF(AND(U$5&gt;=INDIRECT("'Enter Data Here'!"&amp;HLOOKUP($B15,'Enter Data Here'!$5:$6,2,0)&amp;"$13"),U$5&lt;=INDIRECT("'Enter Data Here'!"&amp;HLOOKUP($B15,'Enter Data Here'!$5:$6,2,0)&amp;"$14")),$B15,IF(AND(U$5&gt;=INDIRECT("'Enter Data Here'!"&amp;HLOOKUP($B15,'Enter Data Here'!$5:$6,2,0)&amp;"$16"),U$5&lt;=INDIRECT("'Enter Data Here'!"&amp;HLOOKUP($B15,'Enter Data Here'!$5:$6,2,0)&amp;"$17")),$B15,IF(AND(U$5&gt;=INDIRECT("'Enter Data Here'!"&amp;HLOOKUP($B15,'Enter Data Here'!$5:$6,2,0)&amp;"$19"),U$5&lt;=INDIRECT("'Enter Data Here'!"&amp;HLOOKUP($B15,'Enter Data Here'!$5:$6,2,0)&amp;"$20")),$B15,"")))))</f>
        <v/>
      </c>
      <c r="V15" s="54" t="str" cm="1">
        <f t="array" aca="1" ref="V15" ca="1">IF(AND(V$5&gt;=INDIRECT("'Enter Data Here'!"&amp;HLOOKUP($B15,'Enter Data Here'!$5:$6,2,0)&amp;"$7"),V$5&lt;=INDIRECT("'Enter Data Here'!"&amp;HLOOKUP($B15,'Enter Data Here'!$5:$6,2,0)&amp;"$8")),$B15,IF(AND(V$5&gt;=INDIRECT("'Enter Data Here'!"&amp;HLOOKUP($B15,'Enter Data Here'!$5:$6,2,0)&amp;"$10"),V$5&lt;=INDIRECT("'Enter Data Here'!"&amp;HLOOKUP($B15,'Enter Data Here'!$5:$6,2,0)&amp;"$11")),$B15,IF(AND(V$5&gt;=INDIRECT("'Enter Data Here'!"&amp;HLOOKUP($B15,'Enter Data Here'!$5:$6,2,0)&amp;"$13"),V$5&lt;=INDIRECT("'Enter Data Here'!"&amp;HLOOKUP($B15,'Enter Data Here'!$5:$6,2,0)&amp;"$14")),$B15,IF(AND(V$5&gt;=INDIRECT("'Enter Data Here'!"&amp;HLOOKUP($B15,'Enter Data Here'!$5:$6,2,0)&amp;"$16"),V$5&lt;=INDIRECT("'Enter Data Here'!"&amp;HLOOKUP($B15,'Enter Data Here'!$5:$6,2,0)&amp;"$17")),$B15,IF(AND(V$5&gt;=INDIRECT("'Enter Data Here'!"&amp;HLOOKUP($B15,'Enter Data Here'!$5:$6,2,0)&amp;"$19"),V$5&lt;=INDIRECT("'Enter Data Here'!"&amp;HLOOKUP($B15,'Enter Data Here'!$5:$6,2,0)&amp;"$20")),$B15,"")))))</f>
        <v/>
      </c>
      <c r="W15" s="54" t="str" cm="1">
        <f t="array" aca="1" ref="W15" ca="1">IF(AND(W$5&gt;=INDIRECT("'Enter Data Here'!"&amp;HLOOKUP($B15,'Enter Data Here'!$5:$6,2,0)&amp;"$7"),W$5&lt;=INDIRECT("'Enter Data Here'!"&amp;HLOOKUP($B15,'Enter Data Here'!$5:$6,2,0)&amp;"$8")),$B15,IF(AND(W$5&gt;=INDIRECT("'Enter Data Here'!"&amp;HLOOKUP($B15,'Enter Data Here'!$5:$6,2,0)&amp;"$10"),W$5&lt;=INDIRECT("'Enter Data Here'!"&amp;HLOOKUP($B15,'Enter Data Here'!$5:$6,2,0)&amp;"$11")),$B15,IF(AND(W$5&gt;=INDIRECT("'Enter Data Here'!"&amp;HLOOKUP($B15,'Enter Data Here'!$5:$6,2,0)&amp;"$13"),W$5&lt;=INDIRECT("'Enter Data Here'!"&amp;HLOOKUP($B15,'Enter Data Here'!$5:$6,2,0)&amp;"$14")),$B15,IF(AND(W$5&gt;=INDIRECT("'Enter Data Here'!"&amp;HLOOKUP($B15,'Enter Data Here'!$5:$6,2,0)&amp;"$16"),W$5&lt;=INDIRECT("'Enter Data Here'!"&amp;HLOOKUP($B15,'Enter Data Here'!$5:$6,2,0)&amp;"$17")),$B15,IF(AND(W$5&gt;=INDIRECT("'Enter Data Here'!"&amp;HLOOKUP($B15,'Enter Data Here'!$5:$6,2,0)&amp;"$19"),W$5&lt;=INDIRECT("'Enter Data Here'!"&amp;HLOOKUP($B15,'Enter Data Here'!$5:$6,2,0)&amp;"$20")),$B15,"")))))</f>
        <v/>
      </c>
      <c r="X15" s="54" t="str" cm="1">
        <f t="array" aca="1" ref="X15" ca="1">IF(AND(X$5&gt;=INDIRECT("'Enter Data Here'!"&amp;HLOOKUP($B15,'Enter Data Here'!$5:$6,2,0)&amp;"$7"),X$5&lt;=INDIRECT("'Enter Data Here'!"&amp;HLOOKUP($B15,'Enter Data Here'!$5:$6,2,0)&amp;"$8")),$B15,IF(AND(X$5&gt;=INDIRECT("'Enter Data Here'!"&amp;HLOOKUP($B15,'Enter Data Here'!$5:$6,2,0)&amp;"$10"),X$5&lt;=INDIRECT("'Enter Data Here'!"&amp;HLOOKUP($B15,'Enter Data Here'!$5:$6,2,0)&amp;"$11")),$B15,IF(AND(X$5&gt;=INDIRECT("'Enter Data Here'!"&amp;HLOOKUP($B15,'Enter Data Here'!$5:$6,2,0)&amp;"$13"),X$5&lt;=INDIRECT("'Enter Data Here'!"&amp;HLOOKUP($B15,'Enter Data Here'!$5:$6,2,0)&amp;"$14")),$B15,IF(AND(X$5&gt;=INDIRECT("'Enter Data Here'!"&amp;HLOOKUP($B15,'Enter Data Here'!$5:$6,2,0)&amp;"$16"),X$5&lt;=INDIRECT("'Enter Data Here'!"&amp;HLOOKUP($B15,'Enter Data Here'!$5:$6,2,0)&amp;"$17")),$B15,IF(AND(X$5&gt;=INDIRECT("'Enter Data Here'!"&amp;HLOOKUP($B15,'Enter Data Here'!$5:$6,2,0)&amp;"$19"),X$5&lt;=INDIRECT("'Enter Data Here'!"&amp;HLOOKUP($B15,'Enter Data Here'!$5:$6,2,0)&amp;"$20")),$B15,"")))))</f>
        <v/>
      </c>
      <c r="Y15" s="54" t="str" cm="1">
        <f t="array" aca="1" ref="Y15" ca="1">IF(AND(Y$5&gt;=INDIRECT("'Enter Data Here'!"&amp;HLOOKUP($B15,'Enter Data Here'!$5:$6,2,0)&amp;"$7"),Y$5&lt;=INDIRECT("'Enter Data Here'!"&amp;HLOOKUP($B15,'Enter Data Here'!$5:$6,2,0)&amp;"$8")),$B15,IF(AND(Y$5&gt;=INDIRECT("'Enter Data Here'!"&amp;HLOOKUP($B15,'Enter Data Here'!$5:$6,2,0)&amp;"$10"),Y$5&lt;=INDIRECT("'Enter Data Here'!"&amp;HLOOKUP($B15,'Enter Data Here'!$5:$6,2,0)&amp;"$11")),$B15,IF(AND(Y$5&gt;=INDIRECT("'Enter Data Here'!"&amp;HLOOKUP($B15,'Enter Data Here'!$5:$6,2,0)&amp;"$13"),Y$5&lt;=INDIRECT("'Enter Data Here'!"&amp;HLOOKUP($B15,'Enter Data Here'!$5:$6,2,0)&amp;"$14")),$B15,IF(AND(Y$5&gt;=INDIRECT("'Enter Data Here'!"&amp;HLOOKUP($B15,'Enter Data Here'!$5:$6,2,0)&amp;"$16"),Y$5&lt;=INDIRECT("'Enter Data Here'!"&amp;HLOOKUP($B15,'Enter Data Here'!$5:$6,2,0)&amp;"$17")),$B15,IF(AND(Y$5&gt;=INDIRECT("'Enter Data Here'!"&amp;HLOOKUP($B15,'Enter Data Here'!$5:$6,2,0)&amp;"$19"),Y$5&lt;=INDIRECT("'Enter Data Here'!"&amp;HLOOKUP($B15,'Enter Data Here'!$5:$6,2,0)&amp;"$20")),$B15,"")))))</f>
        <v/>
      </c>
      <c r="Z15" s="54" t="str" cm="1">
        <f t="array" aca="1" ref="Z15" ca="1">IF(AND(Z$5&gt;=INDIRECT("'Enter Data Here'!"&amp;HLOOKUP($B15,'Enter Data Here'!$5:$6,2,0)&amp;"$7"),Z$5&lt;=INDIRECT("'Enter Data Here'!"&amp;HLOOKUP($B15,'Enter Data Here'!$5:$6,2,0)&amp;"$8")),$B15,IF(AND(Z$5&gt;=INDIRECT("'Enter Data Here'!"&amp;HLOOKUP($B15,'Enter Data Here'!$5:$6,2,0)&amp;"$10"),Z$5&lt;=INDIRECT("'Enter Data Here'!"&amp;HLOOKUP($B15,'Enter Data Here'!$5:$6,2,0)&amp;"$11")),$B15,IF(AND(Z$5&gt;=INDIRECT("'Enter Data Here'!"&amp;HLOOKUP($B15,'Enter Data Here'!$5:$6,2,0)&amp;"$13"),Z$5&lt;=INDIRECT("'Enter Data Here'!"&amp;HLOOKUP($B15,'Enter Data Here'!$5:$6,2,0)&amp;"$14")),$B15,IF(AND(Z$5&gt;=INDIRECT("'Enter Data Here'!"&amp;HLOOKUP($B15,'Enter Data Here'!$5:$6,2,0)&amp;"$16"),Z$5&lt;=INDIRECT("'Enter Data Here'!"&amp;HLOOKUP($B15,'Enter Data Here'!$5:$6,2,0)&amp;"$17")),$B15,IF(AND(Z$5&gt;=INDIRECT("'Enter Data Here'!"&amp;HLOOKUP($B15,'Enter Data Here'!$5:$6,2,0)&amp;"$19"),Z$5&lt;=INDIRECT("'Enter Data Here'!"&amp;HLOOKUP($B15,'Enter Data Here'!$5:$6,2,0)&amp;"$20")),$B15,"")))))</f>
        <v/>
      </c>
      <c r="AA15" s="54" t="str" cm="1">
        <f t="array" aca="1" ref="AA15" ca="1">IF(AND(AA$5&gt;=INDIRECT("'Enter Data Here'!"&amp;HLOOKUP($B15,'Enter Data Here'!$5:$6,2,0)&amp;"$7"),AA$5&lt;=INDIRECT("'Enter Data Here'!"&amp;HLOOKUP($B15,'Enter Data Here'!$5:$6,2,0)&amp;"$8")),$B15,IF(AND(AA$5&gt;=INDIRECT("'Enter Data Here'!"&amp;HLOOKUP($B15,'Enter Data Here'!$5:$6,2,0)&amp;"$10"),AA$5&lt;=INDIRECT("'Enter Data Here'!"&amp;HLOOKUP($B15,'Enter Data Here'!$5:$6,2,0)&amp;"$11")),$B15,IF(AND(AA$5&gt;=INDIRECT("'Enter Data Here'!"&amp;HLOOKUP($B15,'Enter Data Here'!$5:$6,2,0)&amp;"$13"),AA$5&lt;=INDIRECT("'Enter Data Here'!"&amp;HLOOKUP($B15,'Enter Data Here'!$5:$6,2,0)&amp;"$14")),$B15,IF(AND(AA$5&gt;=INDIRECT("'Enter Data Here'!"&amp;HLOOKUP($B15,'Enter Data Here'!$5:$6,2,0)&amp;"$16"),AA$5&lt;=INDIRECT("'Enter Data Here'!"&amp;HLOOKUP($B15,'Enter Data Here'!$5:$6,2,0)&amp;"$17")),$B15,IF(AND(AA$5&gt;=INDIRECT("'Enter Data Here'!"&amp;HLOOKUP($B15,'Enter Data Here'!$5:$6,2,0)&amp;"$19"),AA$5&lt;=INDIRECT("'Enter Data Here'!"&amp;HLOOKUP($B15,'Enter Data Here'!$5:$6,2,0)&amp;"$20")),$B15,"")))))</f>
        <v/>
      </c>
      <c r="AB15" s="54" t="str" cm="1">
        <f t="array" aca="1" ref="AB15" ca="1">IF(AND(AB$5&gt;=INDIRECT("'Enter Data Here'!"&amp;HLOOKUP($B15,'Enter Data Here'!$5:$6,2,0)&amp;"$7"),AB$5&lt;=INDIRECT("'Enter Data Here'!"&amp;HLOOKUP($B15,'Enter Data Here'!$5:$6,2,0)&amp;"$8")),$B15,IF(AND(AB$5&gt;=INDIRECT("'Enter Data Here'!"&amp;HLOOKUP($B15,'Enter Data Here'!$5:$6,2,0)&amp;"$10"),AB$5&lt;=INDIRECT("'Enter Data Here'!"&amp;HLOOKUP($B15,'Enter Data Here'!$5:$6,2,0)&amp;"$11")),$B15,IF(AND(AB$5&gt;=INDIRECT("'Enter Data Here'!"&amp;HLOOKUP($B15,'Enter Data Here'!$5:$6,2,0)&amp;"$13"),AB$5&lt;=INDIRECT("'Enter Data Here'!"&amp;HLOOKUP($B15,'Enter Data Here'!$5:$6,2,0)&amp;"$14")),$B15,IF(AND(AB$5&gt;=INDIRECT("'Enter Data Here'!"&amp;HLOOKUP($B15,'Enter Data Here'!$5:$6,2,0)&amp;"$16"),AB$5&lt;=INDIRECT("'Enter Data Here'!"&amp;HLOOKUP($B15,'Enter Data Here'!$5:$6,2,0)&amp;"$17")),$B15,IF(AND(AB$5&gt;=INDIRECT("'Enter Data Here'!"&amp;HLOOKUP($B15,'Enter Data Here'!$5:$6,2,0)&amp;"$19"),AB$5&lt;=INDIRECT("'Enter Data Here'!"&amp;HLOOKUP($B15,'Enter Data Here'!$5:$6,2,0)&amp;"$20")),$B15,"")))))</f>
        <v/>
      </c>
      <c r="AC15" s="54" t="str" cm="1">
        <f t="array" aca="1" ref="AC15" ca="1">IF(AND(AC$5&gt;=INDIRECT("'Enter Data Here'!"&amp;HLOOKUP($B15,'Enter Data Here'!$5:$6,2,0)&amp;"$7"),AC$5&lt;=INDIRECT("'Enter Data Here'!"&amp;HLOOKUP($B15,'Enter Data Here'!$5:$6,2,0)&amp;"$8")),$B15,IF(AND(AC$5&gt;=INDIRECT("'Enter Data Here'!"&amp;HLOOKUP($B15,'Enter Data Here'!$5:$6,2,0)&amp;"$10"),AC$5&lt;=INDIRECT("'Enter Data Here'!"&amp;HLOOKUP($B15,'Enter Data Here'!$5:$6,2,0)&amp;"$11")),$B15,IF(AND(AC$5&gt;=INDIRECT("'Enter Data Here'!"&amp;HLOOKUP($B15,'Enter Data Here'!$5:$6,2,0)&amp;"$13"),AC$5&lt;=INDIRECT("'Enter Data Here'!"&amp;HLOOKUP($B15,'Enter Data Here'!$5:$6,2,0)&amp;"$14")),$B15,IF(AND(AC$5&gt;=INDIRECT("'Enter Data Here'!"&amp;HLOOKUP($B15,'Enter Data Here'!$5:$6,2,0)&amp;"$16"),AC$5&lt;=INDIRECT("'Enter Data Here'!"&amp;HLOOKUP($B15,'Enter Data Here'!$5:$6,2,0)&amp;"$17")),$B15,IF(AND(AC$5&gt;=INDIRECT("'Enter Data Here'!"&amp;HLOOKUP($B15,'Enter Data Here'!$5:$6,2,0)&amp;"$19"),AC$5&lt;=INDIRECT("'Enter Data Here'!"&amp;HLOOKUP($B15,'Enter Data Here'!$5:$6,2,0)&amp;"$20")),$B15,"")))))</f>
        <v/>
      </c>
      <c r="AD15" s="54" t="str" cm="1">
        <f t="array" aca="1" ref="AD15" ca="1">IF(AND(AD$5&gt;=INDIRECT("'Enter Data Here'!"&amp;HLOOKUP($B15,'Enter Data Here'!$5:$6,2,0)&amp;"$7"),AD$5&lt;=INDIRECT("'Enter Data Here'!"&amp;HLOOKUP($B15,'Enter Data Here'!$5:$6,2,0)&amp;"$8")),$B15,IF(AND(AD$5&gt;=INDIRECT("'Enter Data Here'!"&amp;HLOOKUP($B15,'Enter Data Here'!$5:$6,2,0)&amp;"$10"),AD$5&lt;=INDIRECT("'Enter Data Here'!"&amp;HLOOKUP($B15,'Enter Data Here'!$5:$6,2,0)&amp;"$11")),$B15,IF(AND(AD$5&gt;=INDIRECT("'Enter Data Here'!"&amp;HLOOKUP($B15,'Enter Data Here'!$5:$6,2,0)&amp;"$13"),AD$5&lt;=INDIRECT("'Enter Data Here'!"&amp;HLOOKUP($B15,'Enter Data Here'!$5:$6,2,0)&amp;"$14")),$B15,IF(AND(AD$5&gt;=INDIRECT("'Enter Data Here'!"&amp;HLOOKUP($B15,'Enter Data Here'!$5:$6,2,0)&amp;"$16"),AD$5&lt;=INDIRECT("'Enter Data Here'!"&amp;HLOOKUP($B15,'Enter Data Here'!$5:$6,2,0)&amp;"$17")),$B15,IF(AND(AD$5&gt;=INDIRECT("'Enter Data Here'!"&amp;HLOOKUP($B15,'Enter Data Here'!$5:$6,2,0)&amp;"$19"),AD$5&lt;=INDIRECT("'Enter Data Here'!"&amp;HLOOKUP($B15,'Enter Data Here'!$5:$6,2,0)&amp;"$20")),$B15,"")))))</f>
        <v/>
      </c>
      <c r="AE15" s="54" t="str" cm="1">
        <f t="array" aca="1" ref="AE15" ca="1">IF(AND(AE$5&gt;=INDIRECT("'Enter Data Here'!"&amp;HLOOKUP($B15,'Enter Data Here'!$5:$6,2,0)&amp;"$7"),AE$5&lt;=INDIRECT("'Enter Data Here'!"&amp;HLOOKUP($B15,'Enter Data Here'!$5:$6,2,0)&amp;"$8")),$B15,IF(AND(AE$5&gt;=INDIRECT("'Enter Data Here'!"&amp;HLOOKUP($B15,'Enter Data Here'!$5:$6,2,0)&amp;"$10"),AE$5&lt;=INDIRECT("'Enter Data Here'!"&amp;HLOOKUP($B15,'Enter Data Here'!$5:$6,2,0)&amp;"$11")),$B15,IF(AND(AE$5&gt;=INDIRECT("'Enter Data Here'!"&amp;HLOOKUP($B15,'Enter Data Here'!$5:$6,2,0)&amp;"$13"),AE$5&lt;=INDIRECT("'Enter Data Here'!"&amp;HLOOKUP($B15,'Enter Data Here'!$5:$6,2,0)&amp;"$14")),$B15,IF(AND(AE$5&gt;=INDIRECT("'Enter Data Here'!"&amp;HLOOKUP($B15,'Enter Data Here'!$5:$6,2,0)&amp;"$16"),AE$5&lt;=INDIRECT("'Enter Data Here'!"&amp;HLOOKUP($B15,'Enter Data Here'!$5:$6,2,0)&amp;"$17")),$B15,IF(AND(AE$5&gt;=INDIRECT("'Enter Data Here'!"&amp;HLOOKUP($B15,'Enter Data Here'!$5:$6,2,0)&amp;"$19"),AE$5&lt;=INDIRECT("'Enter Data Here'!"&amp;HLOOKUP($B15,'Enter Data Here'!$5:$6,2,0)&amp;"$20")),$B15,"")))))</f>
        <v/>
      </c>
      <c r="AF15" s="54" t="str" cm="1">
        <f t="array" aca="1" ref="AF15" ca="1">IF(AND(AF$5&gt;=INDIRECT("'Enter Data Here'!"&amp;HLOOKUP($B15,'Enter Data Here'!$5:$6,2,0)&amp;"$7"),AF$5&lt;=INDIRECT("'Enter Data Here'!"&amp;HLOOKUP($B15,'Enter Data Here'!$5:$6,2,0)&amp;"$8")),$B15,IF(AND(AF$5&gt;=INDIRECT("'Enter Data Here'!"&amp;HLOOKUP($B15,'Enter Data Here'!$5:$6,2,0)&amp;"$10"),AF$5&lt;=INDIRECT("'Enter Data Here'!"&amp;HLOOKUP($B15,'Enter Data Here'!$5:$6,2,0)&amp;"$11")),$B15,IF(AND(AF$5&gt;=INDIRECT("'Enter Data Here'!"&amp;HLOOKUP($B15,'Enter Data Here'!$5:$6,2,0)&amp;"$13"),AF$5&lt;=INDIRECT("'Enter Data Here'!"&amp;HLOOKUP($B15,'Enter Data Here'!$5:$6,2,0)&amp;"$14")),$B15,IF(AND(AF$5&gt;=INDIRECT("'Enter Data Here'!"&amp;HLOOKUP($B15,'Enter Data Here'!$5:$6,2,0)&amp;"$16"),AF$5&lt;=INDIRECT("'Enter Data Here'!"&amp;HLOOKUP($B15,'Enter Data Here'!$5:$6,2,0)&amp;"$17")),$B15,IF(AND(AF$5&gt;=INDIRECT("'Enter Data Here'!"&amp;HLOOKUP($B15,'Enter Data Here'!$5:$6,2,0)&amp;"$19"),AF$5&lt;=INDIRECT("'Enter Data Here'!"&amp;HLOOKUP($B15,'Enter Data Here'!$5:$6,2,0)&amp;"$20")),$B15,"")))))</f>
        <v/>
      </c>
      <c r="AG15" s="54" t="str" cm="1">
        <f t="array" aca="1" ref="AG15" ca="1">IF(AND(AG$5&gt;=INDIRECT("'Enter Data Here'!"&amp;HLOOKUP($B15,'Enter Data Here'!$5:$6,2,0)&amp;"$7"),AG$5&lt;=INDIRECT("'Enter Data Here'!"&amp;HLOOKUP($B15,'Enter Data Here'!$5:$6,2,0)&amp;"$8")),$B15,IF(AND(AG$5&gt;=INDIRECT("'Enter Data Here'!"&amp;HLOOKUP($B15,'Enter Data Here'!$5:$6,2,0)&amp;"$10"),AG$5&lt;=INDIRECT("'Enter Data Here'!"&amp;HLOOKUP($B15,'Enter Data Here'!$5:$6,2,0)&amp;"$11")),$B15,IF(AND(AG$5&gt;=INDIRECT("'Enter Data Here'!"&amp;HLOOKUP($B15,'Enter Data Here'!$5:$6,2,0)&amp;"$13"),AG$5&lt;=INDIRECT("'Enter Data Here'!"&amp;HLOOKUP($B15,'Enter Data Here'!$5:$6,2,0)&amp;"$14")),$B15,IF(AND(AG$5&gt;=INDIRECT("'Enter Data Here'!"&amp;HLOOKUP($B15,'Enter Data Here'!$5:$6,2,0)&amp;"$16"),AG$5&lt;=INDIRECT("'Enter Data Here'!"&amp;HLOOKUP($B15,'Enter Data Here'!$5:$6,2,0)&amp;"$17")),$B15,IF(AND(AG$5&gt;=INDIRECT("'Enter Data Here'!"&amp;HLOOKUP($B15,'Enter Data Here'!$5:$6,2,0)&amp;"$19"),AG$5&lt;=INDIRECT("'Enter Data Here'!"&amp;HLOOKUP($B15,'Enter Data Here'!$5:$6,2,0)&amp;"$20")),$B15,"")))))</f>
        <v/>
      </c>
      <c r="AH15" s="54" t="str" cm="1">
        <f t="array" aca="1" ref="AH15" ca="1">IF(AND(AH$5&gt;=INDIRECT("'Enter Data Here'!"&amp;HLOOKUP($B15,'Enter Data Here'!$5:$6,2,0)&amp;"$7"),AH$5&lt;=INDIRECT("'Enter Data Here'!"&amp;HLOOKUP($B15,'Enter Data Here'!$5:$6,2,0)&amp;"$8")),$B15,IF(AND(AH$5&gt;=INDIRECT("'Enter Data Here'!"&amp;HLOOKUP($B15,'Enter Data Here'!$5:$6,2,0)&amp;"$10"),AH$5&lt;=INDIRECT("'Enter Data Here'!"&amp;HLOOKUP($B15,'Enter Data Here'!$5:$6,2,0)&amp;"$11")),$B15,IF(AND(AH$5&gt;=INDIRECT("'Enter Data Here'!"&amp;HLOOKUP($B15,'Enter Data Here'!$5:$6,2,0)&amp;"$13"),AH$5&lt;=INDIRECT("'Enter Data Here'!"&amp;HLOOKUP($B15,'Enter Data Here'!$5:$6,2,0)&amp;"$14")),$B15,IF(AND(AH$5&gt;=INDIRECT("'Enter Data Here'!"&amp;HLOOKUP($B15,'Enter Data Here'!$5:$6,2,0)&amp;"$16"),AH$5&lt;=INDIRECT("'Enter Data Here'!"&amp;HLOOKUP($B15,'Enter Data Here'!$5:$6,2,0)&amp;"$17")),$B15,IF(AND(AH$5&gt;=INDIRECT("'Enter Data Here'!"&amp;HLOOKUP($B15,'Enter Data Here'!$5:$6,2,0)&amp;"$19"),AH$5&lt;=INDIRECT("'Enter Data Here'!"&amp;HLOOKUP($B15,'Enter Data Here'!$5:$6,2,0)&amp;"$20")),$B15,"")))))</f>
        <v/>
      </c>
      <c r="AI15" s="54" t="str" cm="1">
        <f t="array" aca="1" ref="AI15" ca="1">IF(AND(AI$5&gt;=INDIRECT("'Enter Data Here'!"&amp;HLOOKUP($B15,'Enter Data Here'!$5:$6,2,0)&amp;"$7"),AI$5&lt;=INDIRECT("'Enter Data Here'!"&amp;HLOOKUP($B15,'Enter Data Here'!$5:$6,2,0)&amp;"$8")),$B15,IF(AND(AI$5&gt;=INDIRECT("'Enter Data Here'!"&amp;HLOOKUP($B15,'Enter Data Here'!$5:$6,2,0)&amp;"$10"),AI$5&lt;=INDIRECT("'Enter Data Here'!"&amp;HLOOKUP($B15,'Enter Data Here'!$5:$6,2,0)&amp;"$11")),$B15,IF(AND(AI$5&gt;=INDIRECT("'Enter Data Here'!"&amp;HLOOKUP($B15,'Enter Data Here'!$5:$6,2,0)&amp;"$13"),AI$5&lt;=INDIRECT("'Enter Data Here'!"&amp;HLOOKUP($B15,'Enter Data Here'!$5:$6,2,0)&amp;"$14")),$B15,IF(AND(AI$5&gt;=INDIRECT("'Enter Data Here'!"&amp;HLOOKUP($B15,'Enter Data Here'!$5:$6,2,0)&amp;"$16"),AI$5&lt;=INDIRECT("'Enter Data Here'!"&amp;HLOOKUP($B15,'Enter Data Here'!$5:$6,2,0)&amp;"$17")),$B15,IF(AND(AI$5&gt;=INDIRECT("'Enter Data Here'!"&amp;HLOOKUP($B15,'Enter Data Here'!$5:$6,2,0)&amp;"$19"),AI$5&lt;=INDIRECT("'Enter Data Here'!"&amp;HLOOKUP($B15,'Enter Data Here'!$5:$6,2,0)&amp;"$20")),$B15,"")))))</f>
        <v/>
      </c>
      <c r="AJ15" s="54" t="str" cm="1">
        <f t="array" aca="1" ref="AJ15" ca="1">IF(AND(AJ$5&gt;=INDIRECT("'Enter Data Here'!"&amp;HLOOKUP($B15,'Enter Data Here'!$5:$6,2,0)&amp;"$7"),AJ$5&lt;=INDIRECT("'Enter Data Here'!"&amp;HLOOKUP($B15,'Enter Data Here'!$5:$6,2,0)&amp;"$8")),$B15,IF(AND(AJ$5&gt;=INDIRECT("'Enter Data Here'!"&amp;HLOOKUP($B15,'Enter Data Here'!$5:$6,2,0)&amp;"$10"),AJ$5&lt;=INDIRECT("'Enter Data Here'!"&amp;HLOOKUP($B15,'Enter Data Here'!$5:$6,2,0)&amp;"$11")),$B15,IF(AND(AJ$5&gt;=INDIRECT("'Enter Data Here'!"&amp;HLOOKUP($B15,'Enter Data Here'!$5:$6,2,0)&amp;"$13"),AJ$5&lt;=INDIRECT("'Enter Data Here'!"&amp;HLOOKUP($B15,'Enter Data Here'!$5:$6,2,0)&amp;"$14")),$B15,IF(AND(AJ$5&gt;=INDIRECT("'Enter Data Here'!"&amp;HLOOKUP($B15,'Enter Data Here'!$5:$6,2,0)&amp;"$16"),AJ$5&lt;=INDIRECT("'Enter Data Here'!"&amp;HLOOKUP($B15,'Enter Data Here'!$5:$6,2,0)&amp;"$17")),$B15,IF(AND(AJ$5&gt;=INDIRECT("'Enter Data Here'!"&amp;HLOOKUP($B15,'Enter Data Here'!$5:$6,2,0)&amp;"$19"),AJ$5&lt;=INDIRECT("'Enter Data Here'!"&amp;HLOOKUP($B15,'Enter Data Here'!$5:$6,2,0)&amp;"$20")),$B15,"")))))</f>
        <v/>
      </c>
    </row>
    <row r="16" spans="2:36 16384:16384" s="40" customFormat="1" ht="30" customHeight="1" thickBot="1">
      <c r="B16" s="52" t="str">
        <f>'Be4 you start'!E29</f>
        <v>Tahani</v>
      </c>
      <c r="C16" s="53"/>
      <c r="D16" s="88"/>
      <c r="E16" s="53"/>
      <c r="F16" s="54" t="str" cm="1">
        <f t="array" aca="1" ref="F16" ca="1">IF(AND(F$5&gt;=INDIRECT("'Enter Data Here'!"&amp;HLOOKUP($B16,'Enter Data Here'!$5:$6,2,0)&amp;"$7"),F$5&lt;=INDIRECT("'Enter Data Here'!"&amp;HLOOKUP($B16,'Enter Data Here'!$5:$6,2,0)&amp;"$8")),$B16,IF(AND(F$5&gt;=INDIRECT("'Enter Data Here'!"&amp;HLOOKUP($B16,'Enter Data Here'!$5:$6,2,0)&amp;"$10"),F$5&lt;=INDIRECT("'Enter Data Here'!"&amp;HLOOKUP($B16,'Enter Data Here'!$5:$6,2,0)&amp;"$11")),$B16,IF(AND(F$5&gt;=INDIRECT("'Enter Data Here'!"&amp;HLOOKUP($B16,'Enter Data Here'!$5:$6,2,0)&amp;"$13"),F$5&lt;=INDIRECT("'Enter Data Here'!"&amp;HLOOKUP($B16,'Enter Data Here'!$5:$6,2,0)&amp;"$14")),$B16,IF(AND(F$5&gt;=INDIRECT("'Enter Data Here'!"&amp;HLOOKUP($B16,'Enter Data Here'!$5:$6,2,0)&amp;"$16"),F$5&lt;=INDIRECT("'Enter Data Here'!"&amp;HLOOKUP($B16,'Enter Data Here'!$5:$6,2,0)&amp;"$17")),$B16,IF(AND(F$5&gt;=INDIRECT("'Enter Data Here'!"&amp;HLOOKUP($B16,'Enter Data Here'!$5:$6,2,0)&amp;"$19"),F$5&lt;=INDIRECT("'Enter Data Here'!"&amp;HLOOKUP($B16,'Enter Data Here'!$5:$6,2,0)&amp;"$20")),$B16,"")))))</f>
        <v/>
      </c>
      <c r="G16" s="54" t="str" cm="1">
        <f t="array" aca="1" ref="G16" ca="1">IF(AND(G$5&gt;=INDIRECT("'Enter Data Here'!"&amp;HLOOKUP($B16,'Enter Data Here'!$5:$6,2,0)&amp;"$7"),G$5&lt;=INDIRECT("'Enter Data Here'!"&amp;HLOOKUP($B16,'Enter Data Here'!$5:$6,2,0)&amp;"$8")),$B16,IF(AND(G$5&gt;=INDIRECT("'Enter Data Here'!"&amp;HLOOKUP($B16,'Enter Data Here'!$5:$6,2,0)&amp;"$10"),G$5&lt;=INDIRECT("'Enter Data Here'!"&amp;HLOOKUP($B16,'Enter Data Here'!$5:$6,2,0)&amp;"$11")),$B16,IF(AND(G$5&gt;=INDIRECT("'Enter Data Here'!"&amp;HLOOKUP($B16,'Enter Data Here'!$5:$6,2,0)&amp;"$13"),G$5&lt;=INDIRECT("'Enter Data Here'!"&amp;HLOOKUP($B16,'Enter Data Here'!$5:$6,2,0)&amp;"$14")),$B16,IF(AND(G$5&gt;=INDIRECT("'Enter Data Here'!"&amp;HLOOKUP($B16,'Enter Data Here'!$5:$6,2,0)&amp;"$16"),G$5&lt;=INDIRECT("'Enter Data Here'!"&amp;HLOOKUP($B16,'Enter Data Here'!$5:$6,2,0)&amp;"$17")),$B16,IF(AND(G$5&gt;=INDIRECT("'Enter Data Here'!"&amp;HLOOKUP($B16,'Enter Data Here'!$5:$6,2,0)&amp;"$19"),G$5&lt;=INDIRECT("'Enter Data Here'!"&amp;HLOOKUP($B16,'Enter Data Here'!$5:$6,2,0)&amp;"$20")),$B16,"")))))</f>
        <v/>
      </c>
      <c r="H16" s="54" t="str" cm="1">
        <f t="array" aca="1" ref="H16" ca="1">IF(AND(H$5&gt;=INDIRECT("'Enter Data Here'!"&amp;HLOOKUP($B16,'Enter Data Here'!$5:$6,2,0)&amp;"$7"),H$5&lt;=INDIRECT("'Enter Data Here'!"&amp;HLOOKUP($B16,'Enter Data Here'!$5:$6,2,0)&amp;"$8")),$B16,IF(AND(H$5&gt;=INDIRECT("'Enter Data Here'!"&amp;HLOOKUP($B16,'Enter Data Here'!$5:$6,2,0)&amp;"$10"),H$5&lt;=INDIRECT("'Enter Data Here'!"&amp;HLOOKUP($B16,'Enter Data Here'!$5:$6,2,0)&amp;"$11")),$B16,IF(AND(H$5&gt;=INDIRECT("'Enter Data Here'!"&amp;HLOOKUP($B16,'Enter Data Here'!$5:$6,2,0)&amp;"$13"),H$5&lt;=INDIRECT("'Enter Data Here'!"&amp;HLOOKUP($B16,'Enter Data Here'!$5:$6,2,0)&amp;"$14")),$B16,IF(AND(H$5&gt;=INDIRECT("'Enter Data Here'!"&amp;HLOOKUP($B16,'Enter Data Here'!$5:$6,2,0)&amp;"$16"),H$5&lt;=INDIRECT("'Enter Data Here'!"&amp;HLOOKUP($B16,'Enter Data Here'!$5:$6,2,0)&amp;"$17")),$B16,IF(AND(H$5&gt;=INDIRECT("'Enter Data Here'!"&amp;HLOOKUP($B16,'Enter Data Here'!$5:$6,2,0)&amp;"$19"),H$5&lt;=INDIRECT("'Enter Data Here'!"&amp;HLOOKUP($B16,'Enter Data Here'!$5:$6,2,0)&amp;"$20")),$B16,"")))))</f>
        <v/>
      </c>
      <c r="I16" s="54" t="str" cm="1">
        <f t="array" aca="1" ref="I16" ca="1">IF(AND(I$5&gt;=INDIRECT("'Enter Data Here'!"&amp;HLOOKUP($B16,'Enter Data Here'!$5:$6,2,0)&amp;"$7"),I$5&lt;=INDIRECT("'Enter Data Here'!"&amp;HLOOKUP($B16,'Enter Data Here'!$5:$6,2,0)&amp;"$8")),$B16,IF(AND(I$5&gt;=INDIRECT("'Enter Data Here'!"&amp;HLOOKUP($B16,'Enter Data Here'!$5:$6,2,0)&amp;"$10"),I$5&lt;=INDIRECT("'Enter Data Here'!"&amp;HLOOKUP($B16,'Enter Data Here'!$5:$6,2,0)&amp;"$11")),$B16,IF(AND(I$5&gt;=INDIRECT("'Enter Data Here'!"&amp;HLOOKUP($B16,'Enter Data Here'!$5:$6,2,0)&amp;"$13"),I$5&lt;=INDIRECT("'Enter Data Here'!"&amp;HLOOKUP($B16,'Enter Data Here'!$5:$6,2,0)&amp;"$14")),$B16,IF(AND(I$5&gt;=INDIRECT("'Enter Data Here'!"&amp;HLOOKUP($B16,'Enter Data Here'!$5:$6,2,0)&amp;"$16"),I$5&lt;=INDIRECT("'Enter Data Here'!"&amp;HLOOKUP($B16,'Enter Data Here'!$5:$6,2,0)&amp;"$17")),$B16,IF(AND(I$5&gt;=INDIRECT("'Enter Data Here'!"&amp;HLOOKUP($B16,'Enter Data Here'!$5:$6,2,0)&amp;"$19"),I$5&lt;=INDIRECT("'Enter Data Here'!"&amp;HLOOKUP($B16,'Enter Data Here'!$5:$6,2,0)&amp;"$20")),$B16,"")))))</f>
        <v/>
      </c>
      <c r="J16" s="54" t="str" cm="1">
        <f t="array" aca="1" ref="J16" ca="1">IF(AND(J$5&gt;=INDIRECT("'Enter Data Here'!"&amp;HLOOKUP($B16,'Enter Data Here'!$5:$6,2,0)&amp;"$7"),J$5&lt;=INDIRECT("'Enter Data Here'!"&amp;HLOOKUP($B16,'Enter Data Here'!$5:$6,2,0)&amp;"$8")),$B16,IF(AND(J$5&gt;=INDIRECT("'Enter Data Here'!"&amp;HLOOKUP($B16,'Enter Data Here'!$5:$6,2,0)&amp;"$10"),J$5&lt;=INDIRECT("'Enter Data Here'!"&amp;HLOOKUP($B16,'Enter Data Here'!$5:$6,2,0)&amp;"$11")),$B16,IF(AND(J$5&gt;=INDIRECT("'Enter Data Here'!"&amp;HLOOKUP($B16,'Enter Data Here'!$5:$6,2,0)&amp;"$13"),J$5&lt;=INDIRECT("'Enter Data Here'!"&amp;HLOOKUP($B16,'Enter Data Here'!$5:$6,2,0)&amp;"$14")),$B16,IF(AND(J$5&gt;=INDIRECT("'Enter Data Here'!"&amp;HLOOKUP($B16,'Enter Data Here'!$5:$6,2,0)&amp;"$16"),J$5&lt;=INDIRECT("'Enter Data Here'!"&amp;HLOOKUP($B16,'Enter Data Here'!$5:$6,2,0)&amp;"$17")),$B16,IF(AND(J$5&gt;=INDIRECT("'Enter Data Here'!"&amp;HLOOKUP($B16,'Enter Data Here'!$5:$6,2,0)&amp;"$19"),J$5&lt;=INDIRECT("'Enter Data Here'!"&amp;HLOOKUP($B16,'Enter Data Here'!$5:$6,2,0)&amp;"$20")),$B16,"")))))</f>
        <v/>
      </c>
      <c r="K16" s="54" t="str" cm="1">
        <f t="array" aca="1" ref="K16" ca="1">IF(AND(K$5&gt;=INDIRECT("'Enter Data Here'!"&amp;HLOOKUP($B16,'Enter Data Here'!$5:$6,2,0)&amp;"$7"),K$5&lt;=INDIRECT("'Enter Data Here'!"&amp;HLOOKUP($B16,'Enter Data Here'!$5:$6,2,0)&amp;"$8")),$B16,IF(AND(K$5&gt;=INDIRECT("'Enter Data Here'!"&amp;HLOOKUP($B16,'Enter Data Here'!$5:$6,2,0)&amp;"$10"),K$5&lt;=INDIRECT("'Enter Data Here'!"&amp;HLOOKUP($B16,'Enter Data Here'!$5:$6,2,0)&amp;"$11")),$B16,IF(AND(K$5&gt;=INDIRECT("'Enter Data Here'!"&amp;HLOOKUP($B16,'Enter Data Here'!$5:$6,2,0)&amp;"$13"),K$5&lt;=INDIRECT("'Enter Data Here'!"&amp;HLOOKUP($B16,'Enter Data Here'!$5:$6,2,0)&amp;"$14")),$B16,IF(AND(K$5&gt;=INDIRECT("'Enter Data Here'!"&amp;HLOOKUP($B16,'Enter Data Here'!$5:$6,2,0)&amp;"$16"),K$5&lt;=INDIRECT("'Enter Data Here'!"&amp;HLOOKUP($B16,'Enter Data Here'!$5:$6,2,0)&amp;"$17")),$B16,IF(AND(K$5&gt;=INDIRECT("'Enter Data Here'!"&amp;HLOOKUP($B16,'Enter Data Here'!$5:$6,2,0)&amp;"$19"),K$5&lt;=INDIRECT("'Enter Data Here'!"&amp;HLOOKUP($B16,'Enter Data Here'!$5:$6,2,0)&amp;"$20")),$B16,"")))))</f>
        <v/>
      </c>
      <c r="L16" s="54" t="str" cm="1">
        <f t="array" aca="1" ref="L16" ca="1">IF(AND(L$5&gt;=INDIRECT("'Enter Data Here'!"&amp;HLOOKUP($B16,'Enter Data Here'!$5:$6,2,0)&amp;"$7"),L$5&lt;=INDIRECT("'Enter Data Here'!"&amp;HLOOKUP($B16,'Enter Data Here'!$5:$6,2,0)&amp;"$8")),$B16,IF(AND(L$5&gt;=INDIRECT("'Enter Data Here'!"&amp;HLOOKUP($B16,'Enter Data Here'!$5:$6,2,0)&amp;"$10"),L$5&lt;=INDIRECT("'Enter Data Here'!"&amp;HLOOKUP($B16,'Enter Data Here'!$5:$6,2,0)&amp;"$11")),$B16,IF(AND(L$5&gt;=INDIRECT("'Enter Data Here'!"&amp;HLOOKUP($B16,'Enter Data Here'!$5:$6,2,0)&amp;"$13"),L$5&lt;=INDIRECT("'Enter Data Here'!"&amp;HLOOKUP($B16,'Enter Data Here'!$5:$6,2,0)&amp;"$14")),$B16,IF(AND(L$5&gt;=INDIRECT("'Enter Data Here'!"&amp;HLOOKUP($B16,'Enter Data Here'!$5:$6,2,0)&amp;"$16"),L$5&lt;=INDIRECT("'Enter Data Here'!"&amp;HLOOKUP($B16,'Enter Data Here'!$5:$6,2,0)&amp;"$17")),$B16,IF(AND(L$5&gt;=INDIRECT("'Enter Data Here'!"&amp;HLOOKUP($B16,'Enter Data Here'!$5:$6,2,0)&amp;"$19"),L$5&lt;=INDIRECT("'Enter Data Here'!"&amp;HLOOKUP($B16,'Enter Data Here'!$5:$6,2,0)&amp;"$20")),$B16,"")))))</f>
        <v/>
      </c>
      <c r="M16" s="54" t="str" cm="1">
        <f t="array" aca="1" ref="M16" ca="1">IF(AND(M$5&gt;=INDIRECT("'Enter Data Here'!"&amp;HLOOKUP($B16,'Enter Data Here'!$5:$6,2,0)&amp;"$7"),M$5&lt;=INDIRECT("'Enter Data Here'!"&amp;HLOOKUP($B16,'Enter Data Here'!$5:$6,2,0)&amp;"$8")),$B16,IF(AND(M$5&gt;=INDIRECT("'Enter Data Here'!"&amp;HLOOKUP($B16,'Enter Data Here'!$5:$6,2,0)&amp;"$10"),M$5&lt;=INDIRECT("'Enter Data Here'!"&amp;HLOOKUP($B16,'Enter Data Here'!$5:$6,2,0)&amp;"$11")),$B16,IF(AND(M$5&gt;=INDIRECT("'Enter Data Here'!"&amp;HLOOKUP($B16,'Enter Data Here'!$5:$6,2,0)&amp;"$13"),M$5&lt;=INDIRECT("'Enter Data Here'!"&amp;HLOOKUP($B16,'Enter Data Here'!$5:$6,2,0)&amp;"$14")),$B16,IF(AND(M$5&gt;=INDIRECT("'Enter Data Here'!"&amp;HLOOKUP($B16,'Enter Data Here'!$5:$6,2,0)&amp;"$16"),M$5&lt;=INDIRECT("'Enter Data Here'!"&amp;HLOOKUP($B16,'Enter Data Here'!$5:$6,2,0)&amp;"$17")),$B16,IF(AND(M$5&gt;=INDIRECT("'Enter Data Here'!"&amp;HLOOKUP($B16,'Enter Data Here'!$5:$6,2,0)&amp;"$19"),M$5&lt;=INDIRECT("'Enter Data Here'!"&amp;HLOOKUP($B16,'Enter Data Here'!$5:$6,2,0)&amp;"$20")),$B16,"")))))</f>
        <v/>
      </c>
      <c r="N16" s="54" t="str" cm="1">
        <f t="array" aca="1" ref="N16" ca="1">IF(AND(N$5&gt;=INDIRECT("'Enter Data Here'!"&amp;HLOOKUP($B16,'Enter Data Here'!$5:$6,2,0)&amp;"$7"),N$5&lt;=INDIRECT("'Enter Data Here'!"&amp;HLOOKUP($B16,'Enter Data Here'!$5:$6,2,0)&amp;"$8")),$B16,IF(AND(N$5&gt;=INDIRECT("'Enter Data Here'!"&amp;HLOOKUP($B16,'Enter Data Here'!$5:$6,2,0)&amp;"$10"),N$5&lt;=INDIRECT("'Enter Data Here'!"&amp;HLOOKUP($B16,'Enter Data Here'!$5:$6,2,0)&amp;"$11")),$B16,IF(AND(N$5&gt;=INDIRECT("'Enter Data Here'!"&amp;HLOOKUP($B16,'Enter Data Here'!$5:$6,2,0)&amp;"$13"),N$5&lt;=INDIRECT("'Enter Data Here'!"&amp;HLOOKUP($B16,'Enter Data Here'!$5:$6,2,0)&amp;"$14")),$B16,IF(AND(N$5&gt;=INDIRECT("'Enter Data Here'!"&amp;HLOOKUP($B16,'Enter Data Here'!$5:$6,2,0)&amp;"$16"),N$5&lt;=INDIRECT("'Enter Data Here'!"&amp;HLOOKUP($B16,'Enter Data Here'!$5:$6,2,0)&amp;"$17")),$B16,IF(AND(N$5&gt;=INDIRECT("'Enter Data Here'!"&amp;HLOOKUP($B16,'Enter Data Here'!$5:$6,2,0)&amp;"$19"),N$5&lt;=INDIRECT("'Enter Data Here'!"&amp;HLOOKUP($B16,'Enter Data Here'!$5:$6,2,0)&amp;"$20")),$B16,"")))))</f>
        <v/>
      </c>
      <c r="O16" s="54" t="str" cm="1">
        <f t="array" aca="1" ref="O16" ca="1">IF(AND(O$5&gt;=INDIRECT("'Enter Data Here'!"&amp;HLOOKUP($B16,'Enter Data Here'!$5:$6,2,0)&amp;"$7"),O$5&lt;=INDIRECT("'Enter Data Here'!"&amp;HLOOKUP($B16,'Enter Data Here'!$5:$6,2,0)&amp;"$8")),$B16,IF(AND(O$5&gt;=INDIRECT("'Enter Data Here'!"&amp;HLOOKUP($B16,'Enter Data Here'!$5:$6,2,0)&amp;"$10"),O$5&lt;=INDIRECT("'Enter Data Here'!"&amp;HLOOKUP($B16,'Enter Data Here'!$5:$6,2,0)&amp;"$11")),$B16,IF(AND(O$5&gt;=INDIRECT("'Enter Data Here'!"&amp;HLOOKUP($B16,'Enter Data Here'!$5:$6,2,0)&amp;"$13"),O$5&lt;=INDIRECT("'Enter Data Here'!"&amp;HLOOKUP($B16,'Enter Data Here'!$5:$6,2,0)&amp;"$14")),$B16,IF(AND(O$5&gt;=INDIRECT("'Enter Data Here'!"&amp;HLOOKUP($B16,'Enter Data Here'!$5:$6,2,0)&amp;"$16"),O$5&lt;=INDIRECT("'Enter Data Here'!"&amp;HLOOKUP($B16,'Enter Data Here'!$5:$6,2,0)&amp;"$17")),$B16,IF(AND(O$5&gt;=INDIRECT("'Enter Data Here'!"&amp;HLOOKUP($B16,'Enter Data Here'!$5:$6,2,0)&amp;"$19"),O$5&lt;=INDIRECT("'Enter Data Here'!"&amp;HLOOKUP($B16,'Enter Data Here'!$5:$6,2,0)&amp;"$20")),$B16,"")))))</f>
        <v/>
      </c>
      <c r="P16" s="54" t="str" cm="1">
        <f t="array" aca="1" ref="P16" ca="1">IF(AND(P$5&gt;=INDIRECT("'Enter Data Here'!"&amp;HLOOKUP($B16,'Enter Data Here'!$5:$6,2,0)&amp;"$7"),P$5&lt;=INDIRECT("'Enter Data Here'!"&amp;HLOOKUP($B16,'Enter Data Here'!$5:$6,2,0)&amp;"$8")),$B16,IF(AND(P$5&gt;=INDIRECT("'Enter Data Here'!"&amp;HLOOKUP($B16,'Enter Data Here'!$5:$6,2,0)&amp;"$10"),P$5&lt;=INDIRECT("'Enter Data Here'!"&amp;HLOOKUP($B16,'Enter Data Here'!$5:$6,2,0)&amp;"$11")),$B16,IF(AND(P$5&gt;=INDIRECT("'Enter Data Here'!"&amp;HLOOKUP($B16,'Enter Data Here'!$5:$6,2,0)&amp;"$13"),P$5&lt;=INDIRECT("'Enter Data Here'!"&amp;HLOOKUP($B16,'Enter Data Here'!$5:$6,2,0)&amp;"$14")),$B16,IF(AND(P$5&gt;=INDIRECT("'Enter Data Here'!"&amp;HLOOKUP($B16,'Enter Data Here'!$5:$6,2,0)&amp;"$16"),P$5&lt;=INDIRECT("'Enter Data Here'!"&amp;HLOOKUP($B16,'Enter Data Here'!$5:$6,2,0)&amp;"$17")),$B16,IF(AND(P$5&gt;=INDIRECT("'Enter Data Here'!"&amp;HLOOKUP($B16,'Enter Data Here'!$5:$6,2,0)&amp;"$19"),P$5&lt;=INDIRECT("'Enter Data Here'!"&amp;HLOOKUP($B16,'Enter Data Here'!$5:$6,2,0)&amp;"$20")),$B16,"")))))</f>
        <v/>
      </c>
      <c r="Q16" s="54" t="str" cm="1">
        <f t="array" aca="1" ref="Q16" ca="1">IF(AND(Q$5&gt;=INDIRECT("'Enter Data Here'!"&amp;HLOOKUP($B16,'Enter Data Here'!$5:$6,2,0)&amp;"$7"),Q$5&lt;=INDIRECT("'Enter Data Here'!"&amp;HLOOKUP($B16,'Enter Data Here'!$5:$6,2,0)&amp;"$8")),$B16,IF(AND(Q$5&gt;=INDIRECT("'Enter Data Here'!"&amp;HLOOKUP($B16,'Enter Data Here'!$5:$6,2,0)&amp;"$10"),Q$5&lt;=INDIRECT("'Enter Data Here'!"&amp;HLOOKUP($B16,'Enter Data Here'!$5:$6,2,0)&amp;"$11")),$B16,IF(AND(Q$5&gt;=INDIRECT("'Enter Data Here'!"&amp;HLOOKUP($B16,'Enter Data Here'!$5:$6,2,0)&amp;"$13"),Q$5&lt;=INDIRECT("'Enter Data Here'!"&amp;HLOOKUP($B16,'Enter Data Here'!$5:$6,2,0)&amp;"$14")),$B16,IF(AND(Q$5&gt;=INDIRECT("'Enter Data Here'!"&amp;HLOOKUP($B16,'Enter Data Here'!$5:$6,2,0)&amp;"$16"),Q$5&lt;=INDIRECT("'Enter Data Here'!"&amp;HLOOKUP($B16,'Enter Data Here'!$5:$6,2,0)&amp;"$17")),$B16,IF(AND(Q$5&gt;=INDIRECT("'Enter Data Here'!"&amp;HLOOKUP($B16,'Enter Data Here'!$5:$6,2,0)&amp;"$19"),Q$5&lt;=INDIRECT("'Enter Data Here'!"&amp;HLOOKUP($B16,'Enter Data Here'!$5:$6,2,0)&amp;"$20")),$B16,"")))))</f>
        <v/>
      </c>
      <c r="R16" s="54" t="str" cm="1">
        <f t="array" aca="1" ref="R16" ca="1">IF(AND(R$5&gt;=INDIRECT("'Enter Data Here'!"&amp;HLOOKUP($B16,'Enter Data Here'!$5:$6,2,0)&amp;"$7"),R$5&lt;=INDIRECT("'Enter Data Here'!"&amp;HLOOKUP($B16,'Enter Data Here'!$5:$6,2,0)&amp;"$8")),$B16,IF(AND(R$5&gt;=INDIRECT("'Enter Data Here'!"&amp;HLOOKUP($B16,'Enter Data Here'!$5:$6,2,0)&amp;"$10"),R$5&lt;=INDIRECT("'Enter Data Here'!"&amp;HLOOKUP($B16,'Enter Data Here'!$5:$6,2,0)&amp;"$11")),$B16,IF(AND(R$5&gt;=INDIRECT("'Enter Data Here'!"&amp;HLOOKUP($B16,'Enter Data Here'!$5:$6,2,0)&amp;"$13"),R$5&lt;=INDIRECT("'Enter Data Here'!"&amp;HLOOKUP($B16,'Enter Data Here'!$5:$6,2,0)&amp;"$14")),$B16,IF(AND(R$5&gt;=INDIRECT("'Enter Data Here'!"&amp;HLOOKUP($B16,'Enter Data Here'!$5:$6,2,0)&amp;"$16"),R$5&lt;=INDIRECT("'Enter Data Here'!"&amp;HLOOKUP($B16,'Enter Data Here'!$5:$6,2,0)&amp;"$17")),$B16,IF(AND(R$5&gt;=INDIRECT("'Enter Data Here'!"&amp;HLOOKUP($B16,'Enter Data Here'!$5:$6,2,0)&amp;"$19"),R$5&lt;=INDIRECT("'Enter Data Here'!"&amp;HLOOKUP($B16,'Enter Data Here'!$5:$6,2,0)&amp;"$20")),$B16,"")))))</f>
        <v/>
      </c>
      <c r="S16" s="54" t="str" cm="1">
        <f t="array" aca="1" ref="S16" ca="1">IF(AND(S$5&gt;=INDIRECT("'Enter Data Here'!"&amp;HLOOKUP($B16,'Enter Data Here'!$5:$6,2,0)&amp;"$7"),S$5&lt;=INDIRECT("'Enter Data Here'!"&amp;HLOOKUP($B16,'Enter Data Here'!$5:$6,2,0)&amp;"$8")),$B16,IF(AND(S$5&gt;=INDIRECT("'Enter Data Here'!"&amp;HLOOKUP($B16,'Enter Data Here'!$5:$6,2,0)&amp;"$10"),S$5&lt;=INDIRECT("'Enter Data Here'!"&amp;HLOOKUP($B16,'Enter Data Here'!$5:$6,2,0)&amp;"$11")),$B16,IF(AND(S$5&gt;=INDIRECT("'Enter Data Here'!"&amp;HLOOKUP($B16,'Enter Data Here'!$5:$6,2,0)&amp;"$13"),S$5&lt;=INDIRECT("'Enter Data Here'!"&amp;HLOOKUP($B16,'Enter Data Here'!$5:$6,2,0)&amp;"$14")),$B16,IF(AND(S$5&gt;=INDIRECT("'Enter Data Here'!"&amp;HLOOKUP($B16,'Enter Data Here'!$5:$6,2,0)&amp;"$16"),S$5&lt;=INDIRECT("'Enter Data Here'!"&amp;HLOOKUP($B16,'Enter Data Here'!$5:$6,2,0)&amp;"$17")),$B16,IF(AND(S$5&gt;=INDIRECT("'Enter Data Here'!"&amp;HLOOKUP($B16,'Enter Data Here'!$5:$6,2,0)&amp;"$19"),S$5&lt;=INDIRECT("'Enter Data Here'!"&amp;HLOOKUP($B16,'Enter Data Here'!$5:$6,2,0)&amp;"$20")),$B16,"")))))</f>
        <v/>
      </c>
      <c r="T16" s="54" t="str" cm="1">
        <f t="array" aca="1" ref="T16" ca="1">IF(AND(T$5&gt;=INDIRECT("'Enter Data Here'!"&amp;HLOOKUP($B16,'Enter Data Here'!$5:$6,2,0)&amp;"$7"),T$5&lt;=INDIRECT("'Enter Data Here'!"&amp;HLOOKUP($B16,'Enter Data Here'!$5:$6,2,0)&amp;"$8")),$B16,IF(AND(T$5&gt;=INDIRECT("'Enter Data Here'!"&amp;HLOOKUP($B16,'Enter Data Here'!$5:$6,2,0)&amp;"$10"),T$5&lt;=INDIRECT("'Enter Data Here'!"&amp;HLOOKUP($B16,'Enter Data Here'!$5:$6,2,0)&amp;"$11")),$B16,IF(AND(T$5&gt;=INDIRECT("'Enter Data Here'!"&amp;HLOOKUP($B16,'Enter Data Here'!$5:$6,2,0)&amp;"$13"),T$5&lt;=INDIRECT("'Enter Data Here'!"&amp;HLOOKUP($B16,'Enter Data Here'!$5:$6,2,0)&amp;"$14")),$B16,IF(AND(T$5&gt;=INDIRECT("'Enter Data Here'!"&amp;HLOOKUP($B16,'Enter Data Here'!$5:$6,2,0)&amp;"$16"),T$5&lt;=INDIRECT("'Enter Data Here'!"&amp;HLOOKUP($B16,'Enter Data Here'!$5:$6,2,0)&amp;"$17")),$B16,IF(AND(T$5&gt;=INDIRECT("'Enter Data Here'!"&amp;HLOOKUP($B16,'Enter Data Here'!$5:$6,2,0)&amp;"$19"),T$5&lt;=INDIRECT("'Enter Data Here'!"&amp;HLOOKUP($B16,'Enter Data Here'!$5:$6,2,0)&amp;"$20")),$B16,"")))))</f>
        <v/>
      </c>
      <c r="U16" s="54" t="str" cm="1">
        <f t="array" aca="1" ref="U16" ca="1">IF(AND(U$5&gt;=INDIRECT("'Enter Data Here'!"&amp;HLOOKUP($B16,'Enter Data Here'!$5:$6,2,0)&amp;"$7"),U$5&lt;=INDIRECT("'Enter Data Here'!"&amp;HLOOKUP($B16,'Enter Data Here'!$5:$6,2,0)&amp;"$8")),$B16,IF(AND(U$5&gt;=INDIRECT("'Enter Data Here'!"&amp;HLOOKUP($B16,'Enter Data Here'!$5:$6,2,0)&amp;"$10"),U$5&lt;=INDIRECT("'Enter Data Here'!"&amp;HLOOKUP($B16,'Enter Data Here'!$5:$6,2,0)&amp;"$11")),$B16,IF(AND(U$5&gt;=INDIRECT("'Enter Data Here'!"&amp;HLOOKUP($B16,'Enter Data Here'!$5:$6,2,0)&amp;"$13"),U$5&lt;=INDIRECT("'Enter Data Here'!"&amp;HLOOKUP($B16,'Enter Data Here'!$5:$6,2,0)&amp;"$14")),$B16,IF(AND(U$5&gt;=INDIRECT("'Enter Data Here'!"&amp;HLOOKUP($B16,'Enter Data Here'!$5:$6,2,0)&amp;"$16"),U$5&lt;=INDIRECT("'Enter Data Here'!"&amp;HLOOKUP($B16,'Enter Data Here'!$5:$6,2,0)&amp;"$17")),$B16,IF(AND(U$5&gt;=INDIRECT("'Enter Data Here'!"&amp;HLOOKUP($B16,'Enter Data Here'!$5:$6,2,0)&amp;"$19"),U$5&lt;=INDIRECT("'Enter Data Here'!"&amp;HLOOKUP($B16,'Enter Data Here'!$5:$6,2,0)&amp;"$20")),$B16,"")))))</f>
        <v/>
      </c>
      <c r="V16" s="54" t="str" cm="1">
        <f t="array" aca="1" ref="V16" ca="1">IF(AND(V$5&gt;=INDIRECT("'Enter Data Here'!"&amp;HLOOKUP($B16,'Enter Data Here'!$5:$6,2,0)&amp;"$7"),V$5&lt;=INDIRECT("'Enter Data Here'!"&amp;HLOOKUP($B16,'Enter Data Here'!$5:$6,2,0)&amp;"$8")),$B16,IF(AND(V$5&gt;=INDIRECT("'Enter Data Here'!"&amp;HLOOKUP($B16,'Enter Data Here'!$5:$6,2,0)&amp;"$10"),V$5&lt;=INDIRECT("'Enter Data Here'!"&amp;HLOOKUP($B16,'Enter Data Here'!$5:$6,2,0)&amp;"$11")),$B16,IF(AND(V$5&gt;=INDIRECT("'Enter Data Here'!"&amp;HLOOKUP($B16,'Enter Data Here'!$5:$6,2,0)&amp;"$13"),V$5&lt;=INDIRECT("'Enter Data Here'!"&amp;HLOOKUP($B16,'Enter Data Here'!$5:$6,2,0)&amp;"$14")),$B16,IF(AND(V$5&gt;=INDIRECT("'Enter Data Here'!"&amp;HLOOKUP($B16,'Enter Data Here'!$5:$6,2,0)&amp;"$16"),V$5&lt;=INDIRECT("'Enter Data Here'!"&amp;HLOOKUP($B16,'Enter Data Here'!$5:$6,2,0)&amp;"$17")),$B16,IF(AND(V$5&gt;=INDIRECT("'Enter Data Here'!"&amp;HLOOKUP($B16,'Enter Data Here'!$5:$6,2,0)&amp;"$19"),V$5&lt;=INDIRECT("'Enter Data Here'!"&amp;HLOOKUP($B16,'Enter Data Here'!$5:$6,2,0)&amp;"$20")),$B16,"")))))</f>
        <v/>
      </c>
      <c r="W16" s="54" t="str" cm="1">
        <f t="array" aca="1" ref="W16" ca="1">IF(AND(W$5&gt;=INDIRECT("'Enter Data Here'!"&amp;HLOOKUP($B16,'Enter Data Here'!$5:$6,2,0)&amp;"$7"),W$5&lt;=INDIRECT("'Enter Data Here'!"&amp;HLOOKUP($B16,'Enter Data Here'!$5:$6,2,0)&amp;"$8")),$B16,IF(AND(W$5&gt;=INDIRECT("'Enter Data Here'!"&amp;HLOOKUP($B16,'Enter Data Here'!$5:$6,2,0)&amp;"$10"),W$5&lt;=INDIRECT("'Enter Data Here'!"&amp;HLOOKUP($B16,'Enter Data Here'!$5:$6,2,0)&amp;"$11")),$B16,IF(AND(W$5&gt;=INDIRECT("'Enter Data Here'!"&amp;HLOOKUP($B16,'Enter Data Here'!$5:$6,2,0)&amp;"$13"),W$5&lt;=INDIRECT("'Enter Data Here'!"&amp;HLOOKUP($B16,'Enter Data Here'!$5:$6,2,0)&amp;"$14")),$B16,IF(AND(W$5&gt;=INDIRECT("'Enter Data Here'!"&amp;HLOOKUP($B16,'Enter Data Here'!$5:$6,2,0)&amp;"$16"),W$5&lt;=INDIRECT("'Enter Data Here'!"&amp;HLOOKUP($B16,'Enter Data Here'!$5:$6,2,0)&amp;"$17")),$B16,IF(AND(W$5&gt;=INDIRECT("'Enter Data Here'!"&amp;HLOOKUP($B16,'Enter Data Here'!$5:$6,2,0)&amp;"$19"),W$5&lt;=INDIRECT("'Enter Data Here'!"&amp;HLOOKUP($B16,'Enter Data Here'!$5:$6,2,0)&amp;"$20")),$B16,"")))))</f>
        <v/>
      </c>
      <c r="X16" s="54" t="str" cm="1">
        <f t="array" aca="1" ref="X16" ca="1">IF(AND(X$5&gt;=INDIRECT("'Enter Data Here'!"&amp;HLOOKUP($B16,'Enter Data Here'!$5:$6,2,0)&amp;"$7"),X$5&lt;=INDIRECT("'Enter Data Here'!"&amp;HLOOKUP($B16,'Enter Data Here'!$5:$6,2,0)&amp;"$8")),$B16,IF(AND(X$5&gt;=INDIRECT("'Enter Data Here'!"&amp;HLOOKUP($B16,'Enter Data Here'!$5:$6,2,0)&amp;"$10"),X$5&lt;=INDIRECT("'Enter Data Here'!"&amp;HLOOKUP($B16,'Enter Data Here'!$5:$6,2,0)&amp;"$11")),$B16,IF(AND(X$5&gt;=INDIRECT("'Enter Data Here'!"&amp;HLOOKUP($B16,'Enter Data Here'!$5:$6,2,0)&amp;"$13"),X$5&lt;=INDIRECT("'Enter Data Here'!"&amp;HLOOKUP($B16,'Enter Data Here'!$5:$6,2,0)&amp;"$14")),$B16,IF(AND(X$5&gt;=INDIRECT("'Enter Data Here'!"&amp;HLOOKUP($B16,'Enter Data Here'!$5:$6,2,0)&amp;"$16"),X$5&lt;=INDIRECT("'Enter Data Here'!"&amp;HLOOKUP($B16,'Enter Data Here'!$5:$6,2,0)&amp;"$17")),$B16,IF(AND(X$5&gt;=INDIRECT("'Enter Data Here'!"&amp;HLOOKUP($B16,'Enter Data Here'!$5:$6,2,0)&amp;"$19"),X$5&lt;=INDIRECT("'Enter Data Here'!"&amp;HLOOKUP($B16,'Enter Data Here'!$5:$6,2,0)&amp;"$20")),$B16,"")))))</f>
        <v/>
      </c>
      <c r="Y16" s="54" t="str" cm="1">
        <f t="array" aca="1" ref="Y16" ca="1">IF(AND(Y$5&gt;=INDIRECT("'Enter Data Here'!"&amp;HLOOKUP($B16,'Enter Data Here'!$5:$6,2,0)&amp;"$7"),Y$5&lt;=INDIRECT("'Enter Data Here'!"&amp;HLOOKUP($B16,'Enter Data Here'!$5:$6,2,0)&amp;"$8")),$B16,IF(AND(Y$5&gt;=INDIRECT("'Enter Data Here'!"&amp;HLOOKUP($B16,'Enter Data Here'!$5:$6,2,0)&amp;"$10"),Y$5&lt;=INDIRECT("'Enter Data Here'!"&amp;HLOOKUP($B16,'Enter Data Here'!$5:$6,2,0)&amp;"$11")),$B16,IF(AND(Y$5&gt;=INDIRECT("'Enter Data Here'!"&amp;HLOOKUP($B16,'Enter Data Here'!$5:$6,2,0)&amp;"$13"),Y$5&lt;=INDIRECT("'Enter Data Here'!"&amp;HLOOKUP($B16,'Enter Data Here'!$5:$6,2,0)&amp;"$14")),$B16,IF(AND(Y$5&gt;=INDIRECT("'Enter Data Here'!"&amp;HLOOKUP($B16,'Enter Data Here'!$5:$6,2,0)&amp;"$16"),Y$5&lt;=INDIRECT("'Enter Data Here'!"&amp;HLOOKUP($B16,'Enter Data Here'!$5:$6,2,0)&amp;"$17")),$B16,IF(AND(Y$5&gt;=INDIRECT("'Enter Data Here'!"&amp;HLOOKUP($B16,'Enter Data Here'!$5:$6,2,0)&amp;"$19"),Y$5&lt;=INDIRECT("'Enter Data Here'!"&amp;HLOOKUP($B16,'Enter Data Here'!$5:$6,2,0)&amp;"$20")),$B16,"")))))</f>
        <v/>
      </c>
      <c r="Z16" s="54" t="str" cm="1">
        <f t="array" aca="1" ref="Z16" ca="1">IF(AND(Z$5&gt;=INDIRECT("'Enter Data Here'!"&amp;HLOOKUP($B16,'Enter Data Here'!$5:$6,2,0)&amp;"$7"),Z$5&lt;=INDIRECT("'Enter Data Here'!"&amp;HLOOKUP($B16,'Enter Data Here'!$5:$6,2,0)&amp;"$8")),$B16,IF(AND(Z$5&gt;=INDIRECT("'Enter Data Here'!"&amp;HLOOKUP($B16,'Enter Data Here'!$5:$6,2,0)&amp;"$10"),Z$5&lt;=INDIRECT("'Enter Data Here'!"&amp;HLOOKUP($B16,'Enter Data Here'!$5:$6,2,0)&amp;"$11")),$B16,IF(AND(Z$5&gt;=INDIRECT("'Enter Data Here'!"&amp;HLOOKUP($B16,'Enter Data Here'!$5:$6,2,0)&amp;"$13"),Z$5&lt;=INDIRECT("'Enter Data Here'!"&amp;HLOOKUP($B16,'Enter Data Here'!$5:$6,2,0)&amp;"$14")),$B16,IF(AND(Z$5&gt;=INDIRECT("'Enter Data Here'!"&amp;HLOOKUP($B16,'Enter Data Here'!$5:$6,2,0)&amp;"$16"),Z$5&lt;=INDIRECT("'Enter Data Here'!"&amp;HLOOKUP($B16,'Enter Data Here'!$5:$6,2,0)&amp;"$17")),$B16,IF(AND(Z$5&gt;=INDIRECT("'Enter Data Here'!"&amp;HLOOKUP($B16,'Enter Data Here'!$5:$6,2,0)&amp;"$19"),Z$5&lt;=INDIRECT("'Enter Data Here'!"&amp;HLOOKUP($B16,'Enter Data Here'!$5:$6,2,0)&amp;"$20")),$B16,"")))))</f>
        <v/>
      </c>
      <c r="AA16" s="54" t="str" cm="1">
        <f t="array" aca="1" ref="AA16" ca="1">IF(AND(AA$5&gt;=INDIRECT("'Enter Data Here'!"&amp;HLOOKUP($B16,'Enter Data Here'!$5:$6,2,0)&amp;"$7"),AA$5&lt;=INDIRECT("'Enter Data Here'!"&amp;HLOOKUP($B16,'Enter Data Here'!$5:$6,2,0)&amp;"$8")),$B16,IF(AND(AA$5&gt;=INDIRECT("'Enter Data Here'!"&amp;HLOOKUP($B16,'Enter Data Here'!$5:$6,2,0)&amp;"$10"),AA$5&lt;=INDIRECT("'Enter Data Here'!"&amp;HLOOKUP($B16,'Enter Data Here'!$5:$6,2,0)&amp;"$11")),$B16,IF(AND(AA$5&gt;=INDIRECT("'Enter Data Here'!"&amp;HLOOKUP($B16,'Enter Data Here'!$5:$6,2,0)&amp;"$13"),AA$5&lt;=INDIRECT("'Enter Data Here'!"&amp;HLOOKUP($B16,'Enter Data Here'!$5:$6,2,0)&amp;"$14")),$B16,IF(AND(AA$5&gt;=INDIRECT("'Enter Data Here'!"&amp;HLOOKUP($B16,'Enter Data Here'!$5:$6,2,0)&amp;"$16"),AA$5&lt;=INDIRECT("'Enter Data Here'!"&amp;HLOOKUP($B16,'Enter Data Here'!$5:$6,2,0)&amp;"$17")),$B16,IF(AND(AA$5&gt;=INDIRECT("'Enter Data Here'!"&amp;HLOOKUP($B16,'Enter Data Here'!$5:$6,2,0)&amp;"$19"),AA$5&lt;=INDIRECT("'Enter Data Here'!"&amp;HLOOKUP($B16,'Enter Data Here'!$5:$6,2,0)&amp;"$20")),$B16,"")))))</f>
        <v/>
      </c>
      <c r="AB16" s="54" t="str" cm="1">
        <f t="array" aca="1" ref="AB16" ca="1">IF(AND(AB$5&gt;=INDIRECT("'Enter Data Here'!"&amp;HLOOKUP($B16,'Enter Data Here'!$5:$6,2,0)&amp;"$7"),AB$5&lt;=INDIRECT("'Enter Data Here'!"&amp;HLOOKUP($B16,'Enter Data Here'!$5:$6,2,0)&amp;"$8")),$B16,IF(AND(AB$5&gt;=INDIRECT("'Enter Data Here'!"&amp;HLOOKUP($B16,'Enter Data Here'!$5:$6,2,0)&amp;"$10"),AB$5&lt;=INDIRECT("'Enter Data Here'!"&amp;HLOOKUP($B16,'Enter Data Here'!$5:$6,2,0)&amp;"$11")),$B16,IF(AND(AB$5&gt;=INDIRECT("'Enter Data Here'!"&amp;HLOOKUP($B16,'Enter Data Here'!$5:$6,2,0)&amp;"$13"),AB$5&lt;=INDIRECT("'Enter Data Here'!"&amp;HLOOKUP($B16,'Enter Data Here'!$5:$6,2,0)&amp;"$14")),$B16,IF(AND(AB$5&gt;=INDIRECT("'Enter Data Here'!"&amp;HLOOKUP($B16,'Enter Data Here'!$5:$6,2,0)&amp;"$16"),AB$5&lt;=INDIRECT("'Enter Data Here'!"&amp;HLOOKUP($B16,'Enter Data Here'!$5:$6,2,0)&amp;"$17")),$B16,IF(AND(AB$5&gt;=INDIRECT("'Enter Data Here'!"&amp;HLOOKUP($B16,'Enter Data Here'!$5:$6,2,0)&amp;"$19"),AB$5&lt;=INDIRECT("'Enter Data Here'!"&amp;HLOOKUP($B16,'Enter Data Here'!$5:$6,2,0)&amp;"$20")),$B16,"")))))</f>
        <v/>
      </c>
      <c r="AC16" s="54" t="str" cm="1">
        <f t="array" aca="1" ref="AC16" ca="1">IF(AND(AC$5&gt;=INDIRECT("'Enter Data Here'!"&amp;HLOOKUP($B16,'Enter Data Here'!$5:$6,2,0)&amp;"$7"),AC$5&lt;=INDIRECT("'Enter Data Here'!"&amp;HLOOKUP($B16,'Enter Data Here'!$5:$6,2,0)&amp;"$8")),$B16,IF(AND(AC$5&gt;=INDIRECT("'Enter Data Here'!"&amp;HLOOKUP($B16,'Enter Data Here'!$5:$6,2,0)&amp;"$10"),AC$5&lt;=INDIRECT("'Enter Data Here'!"&amp;HLOOKUP($B16,'Enter Data Here'!$5:$6,2,0)&amp;"$11")),$B16,IF(AND(AC$5&gt;=INDIRECT("'Enter Data Here'!"&amp;HLOOKUP($B16,'Enter Data Here'!$5:$6,2,0)&amp;"$13"),AC$5&lt;=INDIRECT("'Enter Data Here'!"&amp;HLOOKUP($B16,'Enter Data Here'!$5:$6,2,0)&amp;"$14")),$B16,IF(AND(AC$5&gt;=INDIRECT("'Enter Data Here'!"&amp;HLOOKUP($B16,'Enter Data Here'!$5:$6,2,0)&amp;"$16"),AC$5&lt;=INDIRECT("'Enter Data Here'!"&amp;HLOOKUP($B16,'Enter Data Here'!$5:$6,2,0)&amp;"$17")),$B16,IF(AND(AC$5&gt;=INDIRECT("'Enter Data Here'!"&amp;HLOOKUP($B16,'Enter Data Here'!$5:$6,2,0)&amp;"$19"),AC$5&lt;=INDIRECT("'Enter Data Here'!"&amp;HLOOKUP($B16,'Enter Data Here'!$5:$6,2,0)&amp;"$20")),$B16,"")))))</f>
        <v/>
      </c>
      <c r="AD16" s="54" t="str" cm="1">
        <f t="array" aca="1" ref="AD16" ca="1">IF(AND(AD$5&gt;=INDIRECT("'Enter Data Here'!"&amp;HLOOKUP($B16,'Enter Data Here'!$5:$6,2,0)&amp;"$7"),AD$5&lt;=INDIRECT("'Enter Data Here'!"&amp;HLOOKUP($B16,'Enter Data Here'!$5:$6,2,0)&amp;"$8")),$B16,IF(AND(AD$5&gt;=INDIRECT("'Enter Data Here'!"&amp;HLOOKUP($B16,'Enter Data Here'!$5:$6,2,0)&amp;"$10"),AD$5&lt;=INDIRECT("'Enter Data Here'!"&amp;HLOOKUP($B16,'Enter Data Here'!$5:$6,2,0)&amp;"$11")),$B16,IF(AND(AD$5&gt;=INDIRECT("'Enter Data Here'!"&amp;HLOOKUP($B16,'Enter Data Here'!$5:$6,2,0)&amp;"$13"),AD$5&lt;=INDIRECT("'Enter Data Here'!"&amp;HLOOKUP($B16,'Enter Data Here'!$5:$6,2,0)&amp;"$14")),$B16,IF(AND(AD$5&gt;=INDIRECT("'Enter Data Here'!"&amp;HLOOKUP($B16,'Enter Data Here'!$5:$6,2,0)&amp;"$16"),AD$5&lt;=INDIRECT("'Enter Data Here'!"&amp;HLOOKUP($B16,'Enter Data Here'!$5:$6,2,0)&amp;"$17")),$B16,IF(AND(AD$5&gt;=INDIRECT("'Enter Data Here'!"&amp;HLOOKUP($B16,'Enter Data Here'!$5:$6,2,0)&amp;"$19"),AD$5&lt;=INDIRECT("'Enter Data Here'!"&amp;HLOOKUP($B16,'Enter Data Here'!$5:$6,2,0)&amp;"$20")),$B16,"")))))</f>
        <v/>
      </c>
      <c r="AE16" s="54" t="str" cm="1">
        <f t="array" aca="1" ref="AE16" ca="1">IF(AND(AE$5&gt;=INDIRECT("'Enter Data Here'!"&amp;HLOOKUP($B16,'Enter Data Here'!$5:$6,2,0)&amp;"$7"),AE$5&lt;=INDIRECT("'Enter Data Here'!"&amp;HLOOKUP($B16,'Enter Data Here'!$5:$6,2,0)&amp;"$8")),$B16,IF(AND(AE$5&gt;=INDIRECT("'Enter Data Here'!"&amp;HLOOKUP($B16,'Enter Data Here'!$5:$6,2,0)&amp;"$10"),AE$5&lt;=INDIRECT("'Enter Data Here'!"&amp;HLOOKUP($B16,'Enter Data Here'!$5:$6,2,0)&amp;"$11")),$B16,IF(AND(AE$5&gt;=INDIRECT("'Enter Data Here'!"&amp;HLOOKUP($B16,'Enter Data Here'!$5:$6,2,0)&amp;"$13"),AE$5&lt;=INDIRECT("'Enter Data Here'!"&amp;HLOOKUP($B16,'Enter Data Here'!$5:$6,2,0)&amp;"$14")),$B16,IF(AND(AE$5&gt;=INDIRECT("'Enter Data Here'!"&amp;HLOOKUP($B16,'Enter Data Here'!$5:$6,2,0)&amp;"$16"),AE$5&lt;=INDIRECT("'Enter Data Here'!"&amp;HLOOKUP($B16,'Enter Data Here'!$5:$6,2,0)&amp;"$17")),$B16,IF(AND(AE$5&gt;=INDIRECT("'Enter Data Here'!"&amp;HLOOKUP($B16,'Enter Data Here'!$5:$6,2,0)&amp;"$19"),AE$5&lt;=INDIRECT("'Enter Data Here'!"&amp;HLOOKUP($B16,'Enter Data Here'!$5:$6,2,0)&amp;"$20")),$B16,"")))))</f>
        <v/>
      </c>
      <c r="AF16" s="54" t="str" cm="1">
        <f t="array" aca="1" ref="AF16" ca="1">IF(AND(AF$5&gt;=INDIRECT("'Enter Data Here'!"&amp;HLOOKUP($B16,'Enter Data Here'!$5:$6,2,0)&amp;"$7"),AF$5&lt;=INDIRECT("'Enter Data Here'!"&amp;HLOOKUP($B16,'Enter Data Here'!$5:$6,2,0)&amp;"$8")),$B16,IF(AND(AF$5&gt;=INDIRECT("'Enter Data Here'!"&amp;HLOOKUP($B16,'Enter Data Here'!$5:$6,2,0)&amp;"$10"),AF$5&lt;=INDIRECT("'Enter Data Here'!"&amp;HLOOKUP($B16,'Enter Data Here'!$5:$6,2,0)&amp;"$11")),$B16,IF(AND(AF$5&gt;=INDIRECT("'Enter Data Here'!"&amp;HLOOKUP($B16,'Enter Data Here'!$5:$6,2,0)&amp;"$13"),AF$5&lt;=INDIRECT("'Enter Data Here'!"&amp;HLOOKUP($B16,'Enter Data Here'!$5:$6,2,0)&amp;"$14")),$B16,IF(AND(AF$5&gt;=INDIRECT("'Enter Data Here'!"&amp;HLOOKUP($B16,'Enter Data Here'!$5:$6,2,0)&amp;"$16"),AF$5&lt;=INDIRECT("'Enter Data Here'!"&amp;HLOOKUP($B16,'Enter Data Here'!$5:$6,2,0)&amp;"$17")),$B16,IF(AND(AF$5&gt;=INDIRECT("'Enter Data Here'!"&amp;HLOOKUP($B16,'Enter Data Here'!$5:$6,2,0)&amp;"$19"),AF$5&lt;=INDIRECT("'Enter Data Here'!"&amp;HLOOKUP($B16,'Enter Data Here'!$5:$6,2,0)&amp;"$20")),$B16,"")))))</f>
        <v/>
      </c>
      <c r="AG16" s="54" t="str" cm="1">
        <f t="array" aca="1" ref="AG16" ca="1">IF(AND(AG$5&gt;=INDIRECT("'Enter Data Here'!"&amp;HLOOKUP($B16,'Enter Data Here'!$5:$6,2,0)&amp;"$7"),AG$5&lt;=INDIRECT("'Enter Data Here'!"&amp;HLOOKUP($B16,'Enter Data Here'!$5:$6,2,0)&amp;"$8")),$B16,IF(AND(AG$5&gt;=INDIRECT("'Enter Data Here'!"&amp;HLOOKUP($B16,'Enter Data Here'!$5:$6,2,0)&amp;"$10"),AG$5&lt;=INDIRECT("'Enter Data Here'!"&amp;HLOOKUP($B16,'Enter Data Here'!$5:$6,2,0)&amp;"$11")),$B16,IF(AND(AG$5&gt;=INDIRECT("'Enter Data Here'!"&amp;HLOOKUP($B16,'Enter Data Here'!$5:$6,2,0)&amp;"$13"),AG$5&lt;=INDIRECT("'Enter Data Here'!"&amp;HLOOKUP($B16,'Enter Data Here'!$5:$6,2,0)&amp;"$14")),$B16,IF(AND(AG$5&gt;=INDIRECT("'Enter Data Here'!"&amp;HLOOKUP($B16,'Enter Data Here'!$5:$6,2,0)&amp;"$16"),AG$5&lt;=INDIRECT("'Enter Data Here'!"&amp;HLOOKUP($B16,'Enter Data Here'!$5:$6,2,0)&amp;"$17")),$B16,IF(AND(AG$5&gt;=INDIRECT("'Enter Data Here'!"&amp;HLOOKUP($B16,'Enter Data Here'!$5:$6,2,0)&amp;"$19"),AG$5&lt;=INDIRECT("'Enter Data Here'!"&amp;HLOOKUP($B16,'Enter Data Here'!$5:$6,2,0)&amp;"$20")),$B16,"")))))</f>
        <v/>
      </c>
      <c r="AH16" s="54" t="str" cm="1">
        <f t="array" aca="1" ref="AH16" ca="1">IF(AND(AH$5&gt;=INDIRECT("'Enter Data Here'!"&amp;HLOOKUP($B16,'Enter Data Here'!$5:$6,2,0)&amp;"$7"),AH$5&lt;=INDIRECT("'Enter Data Here'!"&amp;HLOOKUP($B16,'Enter Data Here'!$5:$6,2,0)&amp;"$8")),$B16,IF(AND(AH$5&gt;=INDIRECT("'Enter Data Here'!"&amp;HLOOKUP($B16,'Enter Data Here'!$5:$6,2,0)&amp;"$10"),AH$5&lt;=INDIRECT("'Enter Data Here'!"&amp;HLOOKUP($B16,'Enter Data Here'!$5:$6,2,0)&amp;"$11")),$B16,IF(AND(AH$5&gt;=INDIRECT("'Enter Data Here'!"&amp;HLOOKUP($B16,'Enter Data Here'!$5:$6,2,0)&amp;"$13"),AH$5&lt;=INDIRECT("'Enter Data Here'!"&amp;HLOOKUP($B16,'Enter Data Here'!$5:$6,2,0)&amp;"$14")),$B16,IF(AND(AH$5&gt;=INDIRECT("'Enter Data Here'!"&amp;HLOOKUP($B16,'Enter Data Here'!$5:$6,2,0)&amp;"$16"),AH$5&lt;=INDIRECT("'Enter Data Here'!"&amp;HLOOKUP($B16,'Enter Data Here'!$5:$6,2,0)&amp;"$17")),$B16,IF(AND(AH$5&gt;=INDIRECT("'Enter Data Here'!"&amp;HLOOKUP($B16,'Enter Data Here'!$5:$6,2,0)&amp;"$19"),AH$5&lt;=INDIRECT("'Enter Data Here'!"&amp;HLOOKUP($B16,'Enter Data Here'!$5:$6,2,0)&amp;"$20")),$B16,"")))))</f>
        <v/>
      </c>
      <c r="AI16" s="54" t="str" cm="1">
        <f t="array" aca="1" ref="AI16" ca="1">IF(AND(AI$5&gt;=INDIRECT("'Enter Data Here'!"&amp;HLOOKUP($B16,'Enter Data Here'!$5:$6,2,0)&amp;"$7"),AI$5&lt;=INDIRECT("'Enter Data Here'!"&amp;HLOOKUP($B16,'Enter Data Here'!$5:$6,2,0)&amp;"$8")),$B16,IF(AND(AI$5&gt;=INDIRECT("'Enter Data Here'!"&amp;HLOOKUP($B16,'Enter Data Here'!$5:$6,2,0)&amp;"$10"),AI$5&lt;=INDIRECT("'Enter Data Here'!"&amp;HLOOKUP($B16,'Enter Data Here'!$5:$6,2,0)&amp;"$11")),$B16,IF(AND(AI$5&gt;=INDIRECT("'Enter Data Here'!"&amp;HLOOKUP($B16,'Enter Data Here'!$5:$6,2,0)&amp;"$13"),AI$5&lt;=INDIRECT("'Enter Data Here'!"&amp;HLOOKUP($B16,'Enter Data Here'!$5:$6,2,0)&amp;"$14")),$B16,IF(AND(AI$5&gt;=INDIRECT("'Enter Data Here'!"&amp;HLOOKUP($B16,'Enter Data Here'!$5:$6,2,0)&amp;"$16"),AI$5&lt;=INDIRECT("'Enter Data Here'!"&amp;HLOOKUP($B16,'Enter Data Here'!$5:$6,2,0)&amp;"$17")),$B16,IF(AND(AI$5&gt;=INDIRECT("'Enter Data Here'!"&amp;HLOOKUP($B16,'Enter Data Here'!$5:$6,2,0)&amp;"$19"),AI$5&lt;=INDIRECT("'Enter Data Here'!"&amp;HLOOKUP($B16,'Enter Data Here'!$5:$6,2,0)&amp;"$20")),$B16,"")))))</f>
        <v/>
      </c>
      <c r="AJ16" s="54" t="str" cm="1">
        <f t="array" aca="1" ref="AJ16" ca="1">IF(AND(AJ$5&gt;=INDIRECT("'Enter Data Here'!"&amp;HLOOKUP($B16,'Enter Data Here'!$5:$6,2,0)&amp;"$7"),AJ$5&lt;=INDIRECT("'Enter Data Here'!"&amp;HLOOKUP($B16,'Enter Data Here'!$5:$6,2,0)&amp;"$8")),$B16,IF(AND(AJ$5&gt;=INDIRECT("'Enter Data Here'!"&amp;HLOOKUP($B16,'Enter Data Here'!$5:$6,2,0)&amp;"$10"),AJ$5&lt;=INDIRECT("'Enter Data Here'!"&amp;HLOOKUP($B16,'Enter Data Here'!$5:$6,2,0)&amp;"$11")),$B16,IF(AND(AJ$5&gt;=INDIRECT("'Enter Data Here'!"&amp;HLOOKUP($B16,'Enter Data Here'!$5:$6,2,0)&amp;"$13"),AJ$5&lt;=INDIRECT("'Enter Data Here'!"&amp;HLOOKUP($B16,'Enter Data Here'!$5:$6,2,0)&amp;"$14")),$B16,IF(AND(AJ$5&gt;=INDIRECT("'Enter Data Here'!"&amp;HLOOKUP($B16,'Enter Data Here'!$5:$6,2,0)&amp;"$16"),AJ$5&lt;=INDIRECT("'Enter Data Here'!"&amp;HLOOKUP($B16,'Enter Data Here'!$5:$6,2,0)&amp;"$17")),$B16,IF(AND(AJ$5&gt;=INDIRECT("'Enter Data Here'!"&amp;HLOOKUP($B16,'Enter Data Here'!$5:$6,2,0)&amp;"$19"),AJ$5&lt;=INDIRECT("'Enter Data Here'!"&amp;HLOOKUP($B16,'Enter Data Here'!$5:$6,2,0)&amp;"$20")),$B16,"")))))</f>
        <v/>
      </c>
    </row>
    <row r="17" spans="2:36" s="40" customFormat="1" ht="30" customHeight="1" thickBot="1">
      <c r="B17" s="52" t="str">
        <f>'Be4 you start'!E30</f>
        <v>ياسمين</v>
      </c>
      <c r="C17" s="53"/>
      <c r="D17" s="89"/>
      <c r="E17" s="53"/>
      <c r="F17" s="54" t="str" cm="1">
        <f t="array" aca="1" ref="F17" ca="1">IF(AND(F$5&gt;=INDIRECT("'Enter Data Here'!"&amp;HLOOKUP($B17,'Enter Data Here'!$5:$6,2,0)&amp;"$7"),F$5&lt;=INDIRECT("'Enter Data Here'!"&amp;HLOOKUP($B17,'Enter Data Here'!$5:$6,2,0)&amp;"$8")),$B17,IF(AND(F$5&gt;=INDIRECT("'Enter Data Here'!"&amp;HLOOKUP($B17,'Enter Data Here'!$5:$6,2,0)&amp;"$10"),F$5&lt;=INDIRECT("'Enter Data Here'!"&amp;HLOOKUP($B17,'Enter Data Here'!$5:$6,2,0)&amp;"$11")),$B17,IF(AND(F$5&gt;=INDIRECT("'Enter Data Here'!"&amp;HLOOKUP($B17,'Enter Data Here'!$5:$6,2,0)&amp;"$13"),F$5&lt;=INDIRECT("'Enter Data Here'!"&amp;HLOOKUP($B17,'Enter Data Here'!$5:$6,2,0)&amp;"$14")),$B17,IF(AND(F$5&gt;=INDIRECT("'Enter Data Here'!"&amp;HLOOKUP($B17,'Enter Data Here'!$5:$6,2,0)&amp;"$16"),F$5&lt;=INDIRECT("'Enter Data Here'!"&amp;HLOOKUP($B17,'Enter Data Here'!$5:$6,2,0)&amp;"$17")),$B17,IF(AND(F$5&gt;=INDIRECT("'Enter Data Here'!"&amp;HLOOKUP($B17,'Enter Data Here'!$5:$6,2,0)&amp;"$19"),F$5&lt;=INDIRECT("'Enter Data Here'!"&amp;HLOOKUP($B17,'Enter Data Here'!$5:$6,2,0)&amp;"$20")),$B17,"")))))</f>
        <v/>
      </c>
      <c r="G17" s="54" t="str" cm="1">
        <f t="array" aca="1" ref="G17" ca="1">IF(AND(G$5&gt;=INDIRECT("'Enter Data Here'!"&amp;HLOOKUP($B17,'Enter Data Here'!$5:$6,2,0)&amp;"$7"),G$5&lt;=INDIRECT("'Enter Data Here'!"&amp;HLOOKUP($B17,'Enter Data Here'!$5:$6,2,0)&amp;"$8")),$B17,IF(AND(G$5&gt;=INDIRECT("'Enter Data Here'!"&amp;HLOOKUP($B17,'Enter Data Here'!$5:$6,2,0)&amp;"$10"),G$5&lt;=INDIRECT("'Enter Data Here'!"&amp;HLOOKUP($B17,'Enter Data Here'!$5:$6,2,0)&amp;"$11")),$B17,IF(AND(G$5&gt;=INDIRECT("'Enter Data Here'!"&amp;HLOOKUP($B17,'Enter Data Here'!$5:$6,2,0)&amp;"$13"),G$5&lt;=INDIRECT("'Enter Data Here'!"&amp;HLOOKUP($B17,'Enter Data Here'!$5:$6,2,0)&amp;"$14")),$B17,IF(AND(G$5&gt;=INDIRECT("'Enter Data Here'!"&amp;HLOOKUP($B17,'Enter Data Here'!$5:$6,2,0)&amp;"$16"),G$5&lt;=INDIRECT("'Enter Data Here'!"&amp;HLOOKUP($B17,'Enter Data Here'!$5:$6,2,0)&amp;"$17")),$B17,IF(AND(G$5&gt;=INDIRECT("'Enter Data Here'!"&amp;HLOOKUP($B17,'Enter Data Here'!$5:$6,2,0)&amp;"$19"),G$5&lt;=INDIRECT("'Enter Data Here'!"&amp;HLOOKUP($B17,'Enter Data Here'!$5:$6,2,0)&amp;"$20")),$B17,"")))))</f>
        <v/>
      </c>
      <c r="H17" s="54" t="str" cm="1">
        <f t="array" aca="1" ref="H17" ca="1">IF(AND(H$5&gt;=INDIRECT("'Enter Data Here'!"&amp;HLOOKUP($B17,'Enter Data Here'!$5:$6,2,0)&amp;"$7"),H$5&lt;=INDIRECT("'Enter Data Here'!"&amp;HLOOKUP($B17,'Enter Data Here'!$5:$6,2,0)&amp;"$8")),$B17,IF(AND(H$5&gt;=INDIRECT("'Enter Data Here'!"&amp;HLOOKUP($B17,'Enter Data Here'!$5:$6,2,0)&amp;"$10"),H$5&lt;=INDIRECT("'Enter Data Here'!"&amp;HLOOKUP($B17,'Enter Data Here'!$5:$6,2,0)&amp;"$11")),$B17,IF(AND(H$5&gt;=INDIRECT("'Enter Data Here'!"&amp;HLOOKUP($B17,'Enter Data Here'!$5:$6,2,0)&amp;"$13"),H$5&lt;=INDIRECT("'Enter Data Here'!"&amp;HLOOKUP($B17,'Enter Data Here'!$5:$6,2,0)&amp;"$14")),$B17,IF(AND(H$5&gt;=INDIRECT("'Enter Data Here'!"&amp;HLOOKUP($B17,'Enter Data Here'!$5:$6,2,0)&amp;"$16"),H$5&lt;=INDIRECT("'Enter Data Here'!"&amp;HLOOKUP($B17,'Enter Data Here'!$5:$6,2,0)&amp;"$17")),$B17,IF(AND(H$5&gt;=INDIRECT("'Enter Data Here'!"&amp;HLOOKUP($B17,'Enter Data Here'!$5:$6,2,0)&amp;"$19"),H$5&lt;=INDIRECT("'Enter Data Here'!"&amp;HLOOKUP($B17,'Enter Data Here'!$5:$6,2,0)&amp;"$20")),$B17,"")))))</f>
        <v/>
      </c>
      <c r="I17" s="54" t="str" cm="1">
        <f t="array" aca="1" ref="I17" ca="1">IF(AND(I$5&gt;=INDIRECT("'Enter Data Here'!"&amp;HLOOKUP($B17,'Enter Data Here'!$5:$6,2,0)&amp;"$7"),I$5&lt;=INDIRECT("'Enter Data Here'!"&amp;HLOOKUP($B17,'Enter Data Here'!$5:$6,2,0)&amp;"$8")),$B17,IF(AND(I$5&gt;=INDIRECT("'Enter Data Here'!"&amp;HLOOKUP($B17,'Enter Data Here'!$5:$6,2,0)&amp;"$10"),I$5&lt;=INDIRECT("'Enter Data Here'!"&amp;HLOOKUP($B17,'Enter Data Here'!$5:$6,2,0)&amp;"$11")),$B17,IF(AND(I$5&gt;=INDIRECT("'Enter Data Here'!"&amp;HLOOKUP($B17,'Enter Data Here'!$5:$6,2,0)&amp;"$13"),I$5&lt;=INDIRECT("'Enter Data Here'!"&amp;HLOOKUP($B17,'Enter Data Here'!$5:$6,2,0)&amp;"$14")),$B17,IF(AND(I$5&gt;=INDIRECT("'Enter Data Here'!"&amp;HLOOKUP($B17,'Enter Data Here'!$5:$6,2,0)&amp;"$16"),I$5&lt;=INDIRECT("'Enter Data Here'!"&amp;HLOOKUP($B17,'Enter Data Here'!$5:$6,2,0)&amp;"$17")),$B17,IF(AND(I$5&gt;=INDIRECT("'Enter Data Here'!"&amp;HLOOKUP($B17,'Enter Data Here'!$5:$6,2,0)&amp;"$19"),I$5&lt;=INDIRECT("'Enter Data Here'!"&amp;HLOOKUP($B17,'Enter Data Here'!$5:$6,2,0)&amp;"$20")),$B17,"")))))</f>
        <v/>
      </c>
      <c r="J17" s="54" t="str" cm="1">
        <f t="array" aca="1" ref="J17" ca="1">IF(AND(J$5&gt;=INDIRECT("'Enter Data Here'!"&amp;HLOOKUP($B17,'Enter Data Here'!$5:$6,2,0)&amp;"$7"),J$5&lt;=INDIRECT("'Enter Data Here'!"&amp;HLOOKUP($B17,'Enter Data Here'!$5:$6,2,0)&amp;"$8")),$B17,IF(AND(J$5&gt;=INDIRECT("'Enter Data Here'!"&amp;HLOOKUP($B17,'Enter Data Here'!$5:$6,2,0)&amp;"$10"),J$5&lt;=INDIRECT("'Enter Data Here'!"&amp;HLOOKUP($B17,'Enter Data Here'!$5:$6,2,0)&amp;"$11")),$B17,IF(AND(J$5&gt;=INDIRECT("'Enter Data Here'!"&amp;HLOOKUP($B17,'Enter Data Here'!$5:$6,2,0)&amp;"$13"),J$5&lt;=INDIRECT("'Enter Data Here'!"&amp;HLOOKUP($B17,'Enter Data Here'!$5:$6,2,0)&amp;"$14")),$B17,IF(AND(J$5&gt;=INDIRECT("'Enter Data Here'!"&amp;HLOOKUP($B17,'Enter Data Here'!$5:$6,2,0)&amp;"$16"),J$5&lt;=INDIRECT("'Enter Data Here'!"&amp;HLOOKUP($B17,'Enter Data Here'!$5:$6,2,0)&amp;"$17")),$B17,IF(AND(J$5&gt;=INDIRECT("'Enter Data Here'!"&amp;HLOOKUP($B17,'Enter Data Here'!$5:$6,2,0)&amp;"$19"),J$5&lt;=INDIRECT("'Enter Data Here'!"&amp;HLOOKUP($B17,'Enter Data Here'!$5:$6,2,0)&amp;"$20")),$B17,"")))))</f>
        <v/>
      </c>
      <c r="K17" s="54" t="str" cm="1">
        <f t="array" aca="1" ref="K17" ca="1">IF(AND(K$5&gt;=INDIRECT("'Enter Data Here'!"&amp;HLOOKUP($B17,'Enter Data Here'!$5:$6,2,0)&amp;"$7"),K$5&lt;=INDIRECT("'Enter Data Here'!"&amp;HLOOKUP($B17,'Enter Data Here'!$5:$6,2,0)&amp;"$8")),$B17,IF(AND(K$5&gt;=INDIRECT("'Enter Data Here'!"&amp;HLOOKUP($B17,'Enter Data Here'!$5:$6,2,0)&amp;"$10"),K$5&lt;=INDIRECT("'Enter Data Here'!"&amp;HLOOKUP($B17,'Enter Data Here'!$5:$6,2,0)&amp;"$11")),$B17,IF(AND(K$5&gt;=INDIRECT("'Enter Data Here'!"&amp;HLOOKUP($B17,'Enter Data Here'!$5:$6,2,0)&amp;"$13"),K$5&lt;=INDIRECT("'Enter Data Here'!"&amp;HLOOKUP($B17,'Enter Data Here'!$5:$6,2,0)&amp;"$14")),$B17,IF(AND(K$5&gt;=INDIRECT("'Enter Data Here'!"&amp;HLOOKUP($B17,'Enter Data Here'!$5:$6,2,0)&amp;"$16"),K$5&lt;=INDIRECT("'Enter Data Here'!"&amp;HLOOKUP($B17,'Enter Data Here'!$5:$6,2,0)&amp;"$17")),$B17,IF(AND(K$5&gt;=INDIRECT("'Enter Data Here'!"&amp;HLOOKUP($B17,'Enter Data Here'!$5:$6,2,0)&amp;"$19"),K$5&lt;=INDIRECT("'Enter Data Here'!"&amp;HLOOKUP($B17,'Enter Data Here'!$5:$6,2,0)&amp;"$20")),$B17,"")))))</f>
        <v/>
      </c>
      <c r="L17" s="54" t="str" cm="1">
        <f t="array" aca="1" ref="L17" ca="1">IF(AND(L$5&gt;=INDIRECT("'Enter Data Here'!"&amp;HLOOKUP($B17,'Enter Data Here'!$5:$6,2,0)&amp;"$7"),L$5&lt;=INDIRECT("'Enter Data Here'!"&amp;HLOOKUP($B17,'Enter Data Here'!$5:$6,2,0)&amp;"$8")),$B17,IF(AND(L$5&gt;=INDIRECT("'Enter Data Here'!"&amp;HLOOKUP($B17,'Enter Data Here'!$5:$6,2,0)&amp;"$10"),L$5&lt;=INDIRECT("'Enter Data Here'!"&amp;HLOOKUP($B17,'Enter Data Here'!$5:$6,2,0)&amp;"$11")),$B17,IF(AND(L$5&gt;=INDIRECT("'Enter Data Here'!"&amp;HLOOKUP($B17,'Enter Data Here'!$5:$6,2,0)&amp;"$13"),L$5&lt;=INDIRECT("'Enter Data Here'!"&amp;HLOOKUP($B17,'Enter Data Here'!$5:$6,2,0)&amp;"$14")),$B17,IF(AND(L$5&gt;=INDIRECT("'Enter Data Here'!"&amp;HLOOKUP($B17,'Enter Data Here'!$5:$6,2,0)&amp;"$16"),L$5&lt;=INDIRECT("'Enter Data Here'!"&amp;HLOOKUP($B17,'Enter Data Here'!$5:$6,2,0)&amp;"$17")),$B17,IF(AND(L$5&gt;=INDIRECT("'Enter Data Here'!"&amp;HLOOKUP($B17,'Enter Data Here'!$5:$6,2,0)&amp;"$19"),L$5&lt;=INDIRECT("'Enter Data Here'!"&amp;HLOOKUP($B17,'Enter Data Here'!$5:$6,2,0)&amp;"$20")),$B17,"")))))</f>
        <v/>
      </c>
      <c r="M17" s="54" t="str" cm="1">
        <f t="array" aca="1" ref="M17" ca="1">IF(AND(M$5&gt;=INDIRECT("'Enter Data Here'!"&amp;HLOOKUP($B17,'Enter Data Here'!$5:$6,2,0)&amp;"$7"),M$5&lt;=INDIRECT("'Enter Data Here'!"&amp;HLOOKUP($B17,'Enter Data Here'!$5:$6,2,0)&amp;"$8")),$B17,IF(AND(M$5&gt;=INDIRECT("'Enter Data Here'!"&amp;HLOOKUP($B17,'Enter Data Here'!$5:$6,2,0)&amp;"$10"),M$5&lt;=INDIRECT("'Enter Data Here'!"&amp;HLOOKUP($B17,'Enter Data Here'!$5:$6,2,0)&amp;"$11")),$B17,IF(AND(M$5&gt;=INDIRECT("'Enter Data Here'!"&amp;HLOOKUP($B17,'Enter Data Here'!$5:$6,2,0)&amp;"$13"),M$5&lt;=INDIRECT("'Enter Data Here'!"&amp;HLOOKUP($B17,'Enter Data Here'!$5:$6,2,0)&amp;"$14")),$B17,IF(AND(M$5&gt;=INDIRECT("'Enter Data Here'!"&amp;HLOOKUP($B17,'Enter Data Here'!$5:$6,2,0)&amp;"$16"),M$5&lt;=INDIRECT("'Enter Data Here'!"&amp;HLOOKUP($B17,'Enter Data Here'!$5:$6,2,0)&amp;"$17")),$B17,IF(AND(M$5&gt;=INDIRECT("'Enter Data Here'!"&amp;HLOOKUP($B17,'Enter Data Here'!$5:$6,2,0)&amp;"$19"),M$5&lt;=INDIRECT("'Enter Data Here'!"&amp;HLOOKUP($B17,'Enter Data Here'!$5:$6,2,0)&amp;"$20")),$B17,"")))))</f>
        <v/>
      </c>
      <c r="N17" s="54" t="str" cm="1">
        <f t="array" aca="1" ref="N17" ca="1">IF(AND(N$5&gt;=INDIRECT("'Enter Data Here'!"&amp;HLOOKUP($B17,'Enter Data Here'!$5:$6,2,0)&amp;"$7"),N$5&lt;=INDIRECT("'Enter Data Here'!"&amp;HLOOKUP($B17,'Enter Data Here'!$5:$6,2,0)&amp;"$8")),$B17,IF(AND(N$5&gt;=INDIRECT("'Enter Data Here'!"&amp;HLOOKUP($B17,'Enter Data Here'!$5:$6,2,0)&amp;"$10"),N$5&lt;=INDIRECT("'Enter Data Here'!"&amp;HLOOKUP($B17,'Enter Data Here'!$5:$6,2,0)&amp;"$11")),$B17,IF(AND(N$5&gt;=INDIRECT("'Enter Data Here'!"&amp;HLOOKUP($B17,'Enter Data Here'!$5:$6,2,0)&amp;"$13"),N$5&lt;=INDIRECT("'Enter Data Here'!"&amp;HLOOKUP($B17,'Enter Data Here'!$5:$6,2,0)&amp;"$14")),$B17,IF(AND(N$5&gt;=INDIRECT("'Enter Data Here'!"&amp;HLOOKUP($B17,'Enter Data Here'!$5:$6,2,0)&amp;"$16"),N$5&lt;=INDIRECT("'Enter Data Here'!"&amp;HLOOKUP($B17,'Enter Data Here'!$5:$6,2,0)&amp;"$17")),$B17,IF(AND(N$5&gt;=INDIRECT("'Enter Data Here'!"&amp;HLOOKUP($B17,'Enter Data Here'!$5:$6,2,0)&amp;"$19"),N$5&lt;=INDIRECT("'Enter Data Here'!"&amp;HLOOKUP($B17,'Enter Data Here'!$5:$6,2,0)&amp;"$20")),$B17,"")))))</f>
        <v/>
      </c>
      <c r="O17" s="54" t="str" cm="1">
        <f t="array" aca="1" ref="O17" ca="1">IF(AND(O$5&gt;=INDIRECT("'Enter Data Here'!"&amp;HLOOKUP($B17,'Enter Data Here'!$5:$6,2,0)&amp;"$7"),O$5&lt;=INDIRECT("'Enter Data Here'!"&amp;HLOOKUP($B17,'Enter Data Here'!$5:$6,2,0)&amp;"$8")),$B17,IF(AND(O$5&gt;=INDIRECT("'Enter Data Here'!"&amp;HLOOKUP($B17,'Enter Data Here'!$5:$6,2,0)&amp;"$10"),O$5&lt;=INDIRECT("'Enter Data Here'!"&amp;HLOOKUP($B17,'Enter Data Here'!$5:$6,2,0)&amp;"$11")),$B17,IF(AND(O$5&gt;=INDIRECT("'Enter Data Here'!"&amp;HLOOKUP($B17,'Enter Data Here'!$5:$6,2,0)&amp;"$13"),O$5&lt;=INDIRECT("'Enter Data Here'!"&amp;HLOOKUP($B17,'Enter Data Here'!$5:$6,2,0)&amp;"$14")),$B17,IF(AND(O$5&gt;=INDIRECT("'Enter Data Here'!"&amp;HLOOKUP($B17,'Enter Data Here'!$5:$6,2,0)&amp;"$16"),O$5&lt;=INDIRECT("'Enter Data Here'!"&amp;HLOOKUP($B17,'Enter Data Here'!$5:$6,2,0)&amp;"$17")),$B17,IF(AND(O$5&gt;=INDIRECT("'Enter Data Here'!"&amp;HLOOKUP($B17,'Enter Data Here'!$5:$6,2,0)&amp;"$19"),O$5&lt;=INDIRECT("'Enter Data Here'!"&amp;HLOOKUP($B17,'Enter Data Here'!$5:$6,2,0)&amp;"$20")),$B17,"")))))</f>
        <v/>
      </c>
      <c r="P17" s="54" t="str" cm="1">
        <f t="array" aca="1" ref="P17" ca="1">IF(AND(P$5&gt;=INDIRECT("'Enter Data Here'!"&amp;HLOOKUP($B17,'Enter Data Here'!$5:$6,2,0)&amp;"$7"),P$5&lt;=INDIRECT("'Enter Data Here'!"&amp;HLOOKUP($B17,'Enter Data Here'!$5:$6,2,0)&amp;"$8")),$B17,IF(AND(P$5&gt;=INDIRECT("'Enter Data Here'!"&amp;HLOOKUP($B17,'Enter Data Here'!$5:$6,2,0)&amp;"$10"),P$5&lt;=INDIRECT("'Enter Data Here'!"&amp;HLOOKUP($B17,'Enter Data Here'!$5:$6,2,0)&amp;"$11")),$B17,IF(AND(P$5&gt;=INDIRECT("'Enter Data Here'!"&amp;HLOOKUP($B17,'Enter Data Here'!$5:$6,2,0)&amp;"$13"),P$5&lt;=INDIRECT("'Enter Data Here'!"&amp;HLOOKUP($B17,'Enter Data Here'!$5:$6,2,0)&amp;"$14")),$B17,IF(AND(P$5&gt;=INDIRECT("'Enter Data Here'!"&amp;HLOOKUP($B17,'Enter Data Here'!$5:$6,2,0)&amp;"$16"),P$5&lt;=INDIRECT("'Enter Data Here'!"&amp;HLOOKUP($B17,'Enter Data Here'!$5:$6,2,0)&amp;"$17")),$B17,IF(AND(P$5&gt;=INDIRECT("'Enter Data Here'!"&amp;HLOOKUP($B17,'Enter Data Here'!$5:$6,2,0)&amp;"$19"),P$5&lt;=INDIRECT("'Enter Data Here'!"&amp;HLOOKUP($B17,'Enter Data Here'!$5:$6,2,0)&amp;"$20")),$B17,"")))))</f>
        <v/>
      </c>
      <c r="Q17" s="54" t="str" cm="1">
        <f t="array" aca="1" ref="Q17" ca="1">IF(AND(Q$5&gt;=INDIRECT("'Enter Data Here'!"&amp;HLOOKUP($B17,'Enter Data Here'!$5:$6,2,0)&amp;"$7"),Q$5&lt;=INDIRECT("'Enter Data Here'!"&amp;HLOOKUP($B17,'Enter Data Here'!$5:$6,2,0)&amp;"$8")),$B17,IF(AND(Q$5&gt;=INDIRECT("'Enter Data Here'!"&amp;HLOOKUP($B17,'Enter Data Here'!$5:$6,2,0)&amp;"$10"),Q$5&lt;=INDIRECT("'Enter Data Here'!"&amp;HLOOKUP($B17,'Enter Data Here'!$5:$6,2,0)&amp;"$11")),$B17,IF(AND(Q$5&gt;=INDIRECT("'Enter Data Here'!"&amp;HLOOKUP($B17,'Enter Data Here'!$5:$6,2,0)&amp;"$13"),Q$5&lt;=INDIRECT("'Enter Data Here'!"&amp;HLOOKUP($B17,'Enter Data Here'!$5:$6,2,0)&amp;"$14")),$B17,IF(AND(Q$5&gt;=INDIRECT("'Enter Data Here'!"&amp;HLOOKUP($B17,'Enter Data Here'!$5:$6,2,0)&amp;"$16"),Q$5&lt;=INDIRECT("'Enter Data Here'!"&amp;HLOOKUP($B17,'Enter Data Here'!$5:$6,2,0)&amp;"$17")),$B17,IF(AND(Q$5&gt;=INDIRECT("'Enter Data Here'!"&amp;HLOOKUP($B17,'Enter Data Here'!$5:$6,2,0)&amp;"$19"),Q$5&lt;=INDIRECT("'Enter Data Here'!"&amp;HLOOKUP($B17,'Enter Data Here'!$5:$6,2,0)&amp;"$20")),$B17,"")))))</f>
        <v/>
      </c>
      <c r="R17" s="54" t="str" cm="1">
        <f t="array" aca="1" ref="R17" ca="1">IF(AND(R$5&gt;=INDIRECT("'Enter Data Here'!"&amp;HLOOKUP($B17,'Enter Data Here'!$5:$6,2,0)&amp;"$7"),R$5&lt;=INDIRECT("'Enter Data Here'!"&amp;HLOOKUP($B17,'Enter Data Here'!$5:$6,2,0)&amp;"$8")),$B17,IF(AND(R$5&gt;=INDIRECT("'Enter Data Here'!"&amp;HLOOKUP($B17,'Enter Data Here'!$5:$6,2,0)&amp;"$10"),R$5&lt;=INDIRECT("'Enter Data Here'!"&amp;HLOOKUP($B17,'Enter Data Here'!$5:$6,2,0)&amp;"$11")),$B17,IF(AND(R$5&gt;=INDIRECT("'Enter Data Here'!"&amp;HLOOKUP($B17,'Enter Data Here'!$5:$6,2,0)&amp;"$13"),R$5&lt;=INDIRECT("'Enter Data Here'!"&amp;HLOOKUP($B17,'Enter Data Here'!$5:$6,2,0)&amp;"$14")),$B17,IF(AND(R$5&gt;=INDIRECT("'Enter Data Here'!"&amp;HLOOKUP($B17,'Enter Data Here'!$5:$6,2,0)&amp;"$16"),R$5&lt;=INDIRECT("'Enter Data Here'!"&amp;HLOOKUP($B17,'Enter Data Here'!$5:$6,2,0)&amp;"$17")),$B17,IF(AND(R$5&gt;=INDIRECT("'Enter Data Here'!"&amp;HLOOKUP($B17,'Enter Data Here'!$5:$6,2,0)&amp;"$19"),R$5&lt;=INDIRECT("'Enter Data Here'!"&amp;HLOOKUP($B17,'Enter Data Here'!$5:$6,2,0)&amp;"$20")),$B17,"")))))</f>
        <v/>
      </c>
      <c r="S17" s="54" t="str" cm="1">
        <f t="array" aca="1" ref="S17" ca="1">IF(AND(S$5&gt;=INDIRECT("'Enter Data Here'!"&amp;HLOOKUP($B17,'Enter Data Here'!$5:$6,2,0)&amp;"$7"),S$5&lt;=INDIRECT("'Enter Data Here'!"&amp;HLOOKUP($B17,'Enter Data Here'!$5:$6,2,0)&amp;"$8")),$B17,IF(AND(S$5&gt;=INDIRECT("'Enter Data Here'!"&amp;HLOOKUP($B17,'Enter Data Here'!$5:$6,2,0)&amp;"$10"),S$5&lt;=INDIRECT("'Enter Data Here'!"&amp;HLOOKUP($B17,'Enter Data Here'!$5:$6,2,0)&amp;"$11")),$B17,IF(AND(S$5&gt;=INDIRECT("'Enter Data Here'!"&amp;HLOOKUP($B17,'Enter Data Here'!$5:$6,2,0)&amp;"$13"),S$5&lt;=INDIRECT("'Enter Data Here'!"&amp;HLOOKUP($B17,'Enter Data Here'!$5:$6,2,0)&amp;"$14")),$B17,IF(AND(S$5&gt;=INDIRECT("'Enter Data Here'!"&amp;HLOOKUP($B17,'Enter Data Here'!$5:$6,2,0)&amp;"$16"),S$5&lt;=INDIRECT("'Enter Data Here'!"&amp;HLOOKUP($B17,'Enter Data Here'!$5:$6,2,0)&amp;"$17")),$B17,IF(AND(S$5&gt;=INDIRECT("'Enter Data Here'!"&amp;HLOOKUP($B17,'Enter Data Here'!$5:$6,2,0)&amp;"$19"),S$5&lt;=INDIRECT("'Enter Data Here'!"&amp;HLOOKUP($B17,'Enter Data Here'!$5:$6,2,0)&amp;"$20")),$B17,"")))))</f>
        <v/>
      </c>
      <c r="T17" s="54" t="str" cm="1">
        <f t="array" aca="1" ref="T17" ca="1">IF(AND(T$5&gt;=INDIRECT("'Enter Data Here'!"&amp;HLOOKUP($B17,'Enter Data Here'!$5:$6,2,0)&amp;"$7"),T$5&lt;=INDIRECT("'Enter Data Here'!"&amp;HLOOKUP($B17,'Enter Data Here'!$5:$6,2,0)&amp;"$8")),$B17,IF(AND(T$5&gt;=INDIRECT("'Enter Data Here'!"&amp;HLOOKUP($B17,'Enter Data Here'!$5:$6,2,0)&amp;"$10"),T$5&lt;=INDIRECT("'Enter Data Here'!"&amp;HLOOKUP($B17,'Enter Data Here'!$5:$6,2,0)&amp;"$11")),$B17,IF(AND(T$5&gt;=INDIRECT("'Enter Data Here'!"&amp;HLOOKUP($B17,'Enter Data Here'!$5:$6,2,0)&amp;"$13"),T$5&lt;=INDIRECT("'Enter Data Here'!"&amp;HLOOKUP($B17,'Enter Data Here'!$5:$6,2,0)&amp;"$14")),$B17,IF(AND(T$5&gt;=INDIRECT("'Enter Data Here'!"&amp;HLOOKUP($B17,'Enter Data Here'!$5:$6,2,0)&amp;"$16"),T$5&lt;=INDIRECT("'Enter Data Here'!"&amp;HLOOKUP($B17,'Enter Data Here'!$5:$6,2,0)&amp;"$17")),$B17,IF(AND(T$5&gt;=INDIRECT("'Enter Data Here'!"&amp;HLOOKUP($B17,'Enter Data Here'!$5:$6,2,0)&amp;"$19"),T$5&lt;=INDIRECT("'Enter Data Here'!"&amp;HLOOKUP($B17,'Enter Data Here'!$5:$6,2,0)&amp;"$20")),$B17,"")))))</f>
        <v/>
      </c>
      <c r="U17" s="54" t="str" cm="1">
        <f t="array" aca="1" ref="U17" ca="1">IF(AND(U$5&gt;=INDIRECT("'Enter Data Here'!"&amp;HLOOKUP($B17,'Enter Data Here'!$5:$6,2,0)&amp;"$7"),U$5&lt;=INDIRECT("'Enter Data Here'!"&amp;HLOOKUP($B17,'Enter Data Here'!$5:$6,2,0)&amp;"$8")),$B17,IF(AND(U$5&gt;=INDIRECT("'Enter Data Here'!"&amp;HLOOKUP($B17,'Enter Data Here'!$5:$6,2,0)&amp;"$10"),U$5&lt;=INDIRECT("'Enter Data Here'!"&amp;HLOOKUP($B17,'Enter Data Here'!$5:$6,2,0)&amp;"$11")),$B17,IF(AND(U$5&gt;=INDIRECT("'Enter Data Here'!"&amp;HLOOKUP($B17,'Enter Data Here'!$5:$6,2,0)&amp;"$13"),U$5&lt;=INDIRECT("'Enter Data Here'!"&amp;HLOOKUP($B17,'Enter Data Here'!$5:$6,2,0)&amp;"$14")),$B17,IF(AND(U$5&gt;=INDIRECT("'Enter Data Here'!"&amp;HLOOKUP($B17,'Enter Data Here'!$5:$6,2,0)&amp;"$16"),U$5&lt;=INDIRECT("'Enter Data Here'!"&amp;HLOOKUP($B17,'Enter Data Here'!$5:$6,2,0)&amp;"$17")),$B17,IF(AND(U$5&gt;=INDIRECT("'Enter Data Here'!"&amp;HLOOKUP($B17,'Enter Data Here'!$5:$6,2,0)&amp;"$19"),U$5&lt;=INDIRECT("'Enter Data Here'!"&amp;HLOOKUP($B17,'Enter Data Here'!$5:$6,2,0)&amp;"$20")),$B17,"")))))</f>
        <v/>
      </c>
      <c r="V17" s="54" t="str" cm="1">
        <f t="array" aca="1" ref="V17" ca="1">IF(AND(V$5&gt;=INDIRECT("'Enter Data Here'!"&amp;HLOOKUP($B17,'Enter Data Here'!$5:$6,2,0)&amp;"$7"),V$5&lt;=INDIRECT("'Enter Data Here'!"&amp;HLOOKUP($B17,'Enter Data Here'!$5:$6,2,0)&amp;"$8")),$B17,IF(AND(V$5&gt;=INDIRECT("'Enter Data Here'!"&amp;HLOOKUP($B17,'Enter Data Here'!$5:$6,2,0)&amp;"$10"),V$5&lt;=INDIRECT("'Enter Data Here'!"&amp;HLOOKUP($B17,'Enter Data Here'!$5:$6,2,0)&amp;"$11")),$B17,IF(AND(V$5&gt;=INDIRECT("'Enter Data Here'!"&amp;HLOOKUP($B17,'Enter Data Here'!$5:$6,2,0)&amp;"$13"),V$5&lt;=INDIRECT("'Enter Data Here'!"&amp;HLOOKUP($B17,'Enter Data Here'!$5:$6,2,0)&amp;"$14")),$B17,IF(AND(V$5&gt;=INDIRECT("'Enter Data Here'!"&amp;HLOOKUP($B17,'Enter Data Here'!$5:$6,2,0)&amp;"$16"),V$5&lt;=INDIRECT("'Enter Data Here'!"&amp;HLOOKUP($B17,'Enter Data Here'!$5:$6,2,0)&amp;"$17")),$B17,IF(AND(V$5&gt;=INDIRECT("'Enter Data Here'!"&amp;HLOOKUP($B17,'Enter Data Here'!$5:$6,2,0)&amp;"$19"),V$5&lt;=INDIRECT("'Enter Data Here'!"&amp;HLOOKUP($B17,'Enter Data Here'!$5:$6,2,0)&amp;"$20")),$B17,"")))))</f>
        <v/>
      </c>
      <c r="W17" s="54" t="str" cm="1">
        <f t="array" aca="1" ref="W17" ca="1">IF(AND(W$5&gt;=INDIRECT("'Enter Data Here'!"&amp;HLOOKUP($B17,'Enter Data Here'!$5:$6,2,0)&amp;"$7"),W$5&lt;=INDIRECT("'Enter Data Here'!"&amp;HLOOKUP($B17,'Enter Data Here'!$5:$6,2,0)&amp;"$8")),$B17,IF(AND(W$5&gt;=INDIRECT("'Enter Data Here'!"&amp;HLOOKUP($B17,'Enter Data Here'!$5:$6,2,0)&amp;"$10"),W$5&lt;=INDIRECT("'Enter Data Here'!"&amp;HLOOKUP($B17,'Enter Data Here'!$5:$6,2,0)&amp;"$11")),$B17,IF(AND(W$5&gt;=INDIRECT("'Enter Data Here'!"&amp;HLOOKUP($B17,'Enter Data Here'!$5:$6,2,0)&amp;"$13"),W$5&lt;=INDIRECT("'Enter Data Here'!"&amp;HLOOKUP($B17,'Enter Data Here'!$5:$6,2,0)&amp;"$14")),$B17,IF(AND(W$5&gt;=INDIRECT("'Enter Data Here'!"&amp;HLOOKUP($B17,'Enter Data Here'!$5:$6,2,0)&amp;"$16"),W$5&lt;=INDIRECT("'Enter Data Here'!"&amp;HLOOKUP($B17,'Enter Data Here'!$5:$6,2,0)&amp;"$17")),$B17,IF(AND(W$5&gt;=INDIRECT("'Enter Data Here'!"&amp;HLOOKUP($B17,'Enter Data Here'!$5:$6,2,0)&amp;"$19"),W$5&lt;=INDIRECT("'Enter Data Here'!"&amp;HLOOKUP($B17,'Enter Data Here'!$5:$6,2,0)&amp;"$20")),$B17,"")))))</f>
        <v/>
      </c>
      <c r="X17" s="54" t="str" cm="1">
        <f t="array" aca="1" ref="X17" ca="1">IF(AND(X$5&gt;=INDIRECT("'Enter Data Here'!"&amp;HLOOKUP($B17,'Enter Data Here'!$5:$6,2,0)&amp;"$7"),X$5&lt;=INDIRECT("'Enter Data Here'!"&amp;HLOOKUP($B17,'Enter Data Here'!$5:$6,2,0)&amp;"$8")),$B17,IF(AND(X$5&gt;=INDIRECT("'Enter Data Here'!"&amp;HLOOKUP($B17,'Enter Data Here'!$5:$6,2,0)&amp;"$10"),X$5&lt;=INDIRECT("'Enter Data Here'!"&amp;HLOOKUP($B17,'Enter Data Here'!$5:$6,2,0)&amp;"$11")),$B17,IF(AND(X$5&gt;=INDIRECT("'Enter Data Here'!"&amp;HLOOKUP($B17,'Enter Data Here'!$5:$6,2,0)&amp;"$13"),X$5&lt;=INDIRECT("'Enter Data Here'!"&amp;HLOOKUP($B17,'Enter Data Here'!$5:$6,2,0)&amp;"$14")),$B17,IF(AND(X$5&gt;=INDIRECT("'Enter Data Here'!"&amp;HLOOKUP($B17,'Enter Data Here'!$5:$6,2,0)&amp;"$16"),X$5&lt;=INDIRECT("'Enter Data Here'!"&amp;HLOOKUP($B17,'Enter Data Here'!$5:$6,2,0)&amp;"$17")),$B17,IF(AND(X$5&gt;=INDIRECT("'Enter Data Here'!"&amp;HLOOKUP($B17,'Enter Data Here'!$5:$6,2,0)&amp;"$19"),X$5&lt;=INDIRECT("'Enter Data Here'!"&amp;HLOOKUP($B17,'Enter Data Here'!$5:$6,2,0)&amp;"$20")),$B17,"")))))</f>
        <v/>
      </c>
      <c r="Y17" s="54" t="str" cm="1">
        <f t="array" aca="1" ref="Y17" ca="1">IF(AND(Y$5&gt;=INDIRECT("'Enter Data Here'!"&amp;HLOOKUP($B17,'Enter Data Here'!$5:$6,2,0)&amp;"$7"),Y$5&lt;=INDIRECT("'Enter Data Here'!"&amp;HLOOKUP($B17,'Enter Data Here'!$5:$6,2,0)&amp;"$8")),$B17,IF(AND(Y$5&gt;=INDIRECT("'Enter Data Here'!"&amp;HLOOKUP($B17,'Enter Data Here'!$5:$6,2,0)&amp;"$10"),Y$5&lt;=INDIRECT("'Enter Data Here'!"&amp;HLOOKUP($B17,'Enter Data Here'!$5:$6,2,0)&amp;"$11")),$B17,IF(AND(Y$5&gt;=INDIRECT("'Enter Data Here'!"&amp;HLOOKUP($B17,'Enter Data Here'!$5:$6,2,0)&amp;"$13"),Y$5&lt;=INDIRECT("'Enter Data Here'!"&amp;HLOOKUP($B17,'Enter Data Here'!$5:$6,2,0)&amp;"$14")),$B17,IF(AND(Y$5&gt;=INDIRECT("'Enter Data Here'!"&amp;HLOOKUP($B17,'Enter Data Here'!$5:$6,2,0)&amp;"$16"),Y$5&lt;=INDIRECT("'Enter Data Here'!"&amp;HLOOKUP($B17,'Enter Data Here'!$5:$6,2,0)&amp;"$17")),$B17,IF(AND(Y$5&gt;=INDIRECT("'Enter Data Here'!"&amp;HLOOKUP($B17,'Enter Data Here'!$5:$6,2,0)&amp;"$19"),Y$5&lt;=INDIRECT("'Enter Data Here'!"&amp;HLOOKUP($B17,'Enter Data Here'!$5:$6,2,0)&amp;"$20")),$B17,"")))))</f>
        <v/>
      </c>
      <c r="Z17" s="54" t="str" cm="1">
        <f t="array" aca="1" ref="Z17" ca="1">IF(AND(Z$5&gt;=INDIRECT("'Enter Data Here'!"&amp;HLOOKUP($B17,'Enter Data Here'!$5:$6,2,0)&amp;"$7"),Z$5&lt;=INDIRECT("'Enter Data Here'!"&amp;HLOOKUP($B17,'Enter Data Here'!$5:$6,2,0)&amp;"$8")),$B17,IF(AND(Z$5&gt;=INDIRECT("'Enter Data Here'!"&amp;HLOOKUP($B17,'Enter Data Here'!$5:$6,2,0)&amp;"$10"),Z$5&lt;=INDIRECT("'Enter Data Here'!"&amp;HLOOKUP($B17,'Enter Data Here'!$5:$6,2,0)&amp;"$11")),$B17,IF(AND(Z$5&gt;=INDIRECT("'Enter Data Here'!"&amp;HLOOKUP($B17,'Enter Data Here'!$5:$6,2,0)&amp;"$13"),Z$5&lt;=INDIRECT("'Enter Data Here'!"&amp;HLOOKUP($B17,'Enter Data Here'!$5:$6,2,0)&amp;"$14")),$B17,IF(AND(Z$5&gt;=INDIRECT("'Enter Data Here'!"&amp;HLOOKUP($B17,'Enter Data Here'!$5:$6,2,0)&amp;"$16"),Z$5&lt;=INDIRECT("'Enter Data Here'!"&amp;HLOOKUP($B17,'Enter Data Here'!$5:$6,2,0)&amp;"$17")),$B17,IF(AND(Z$5&gt;=INDIRECT("'Enter Data Here'!"&amp;HLOOKUP($B17,'Enter Data Here'!$5:$6,2,0)&amp;"$19"),Z$5&lt;=INDIRECT("'Enter Data Here'!"&amp;HLOOKUP($B17,'Enter Data Here'!$5:$6,2,0)&amp;"$20")),$B17,"")))))</f>
        <v/>
      </c>
      <c r="AA17" s="54" t="str" cm="1">
        <f t="array" aca="1" ref="AA17" ca="1">IF(AND(AA$5&gt;=INDIRECT("'Enter Data Here'!"&amp;HLOOKUP($B17,'Enter Data Here'!$5:$6,2,0)&amp;"$7"),AA$5&lt;=INDIRECT("'Enter Data Here'!"&amp;HLOOKUP($B17,'Enter Data Here'!$5:$6,2,0)&amp;"$8")),$B17,IF(AND(AA$5&gt;=INDIRECT("'Enter Data Here'!"&amp;HLOOKUP($B17,'Enter Data Here'!$5:$6,2,0)&amp;"$10"),AA$5&lt;=INDIRECT("'Enter Data Here'!"&amp;HLOOKUP($B17,'Enter Data Here'!$5:$6,2,0)&amp;"$11")),$B17,IF(AND(AA$5&gt;=INDIRECT("'Enter Data Here'!"&amp;HLOOKUP($B17,'Enter Data Here'!$5:$6,2,0)&amp;"$13"),AA$5&lt;=INDIRECT("'Enter Data Here'!"&amp;HLOOKUP($B17,'Enter Data Here'!$5:$6,2,0)&amp;"$14")),$B17,IF(AND(AA$5&gt;=INDIRECT("'Enter Data Here'!"&amp;HLOOKUP($B17,'Enter Data Here'!$5:$6,2,0)&amp;"$16"),AA$5&lt;=INDIRECT("'Enter Data Here'!"&amp;HLOOKUP($B17,'Enter Data Here'!$5:$6,2,0)&amp;"$17")),$B17,IF(AND(AA$5&gt;=INDIRECT("'Enter Data Here'!"&amp;HLOOKUP($B17,'Enter Data Here'!$5:$6,2,0)&amp;"$19"),AA$5&lt;=INDIRECT("'Enter Data Here'!"&amp;HLOOKUP($B17,'Enter Data Here'!$5:$6,2,0)&amp;"$20")),$B17,"")))))</f>
        <v/>
      </c>
      <c r="AB17" s="54" t="str" cm="1">
        <f t="array" aca="1" ref="AB17" ca="1">IF(AND(AB$5&gt;=INDIRECT("'Enter Data Here'!"&amp;HLOOKUP($B17,'Enter Data Here'!$5:$6,2,0)&amp;"$7"),AB$5&lt;=INDIRECT("'Enter Data Here'!"&amp;HLOOKUP($B17,'Enter Data Here'!$5:$6,2,0)&amp;"$8")),$B17,IF(AND(AB$5&gt;=INDIRECT("'Enter Data Here'!"&amp;HLOOKUP($B17,'Enter Data Here'!$5:$6,2,0)&amp;"$10"),AB$5&lt;=INDIRECT("'Enter Data Here'!"&amp;HLOOKUP($B17,'Enter Data Here'!$5:$6,2,0)&amp;"$11")),$B17,IF(AND(AB$5&gt;=INDIRECT("'Enter Data Here'!"&amp;HLOOKUP($B17,'Enter Data Here'!$5:$6,2,0)&amp;"$13"),AB$5&lt;=INDIRECT("'Enter Data Here'!"&amp;HLOOKUP($B17,'Enter Data Here'!$5:$6,2,0)&amp;"$14")),$B17,IF(AND(AB$5&gt;=INDIRECT("'Enter Data Here'!"&amp;HLOOKUP($B17,'Enter Data Here'!$5:$6,2,0)&amp;"$16"),AB$5&lt;=INDIRECT("'Enter Data Here'!"&amp;HLOOKUP($B17,'Enter Data Here'!$5:$6,2,0)&amp;"$17")),$B17,IF(AND(AB$5&gt;=INDIRECT("'Enter Data Here'!"&amp;HLOOKUP($B17,'Enter Data Here'!$5:$6,2,0)&amp;"$19"),AB$5&lt;=INDIRECT("'Enter Data Here'!"&amp;HLOOKUP($B17,'Enter Data Here'!$5:$6,2,0)&amp;"$20")),$B17,"")))))</f>
        <v/>
      </c>
      <c r="AC17" s="54" t="str" cm="1">
        <f t="array" aca="1" ref="AC17" ca="1">IF(AND(AC$5&gt;=INDIRECT("'Enter Data Here'!"&amp;HLOOKUP($B17,'Enter Data Here'!$5:$6,2,0)&amp;"$7"),AC$5&lt;=INDIRECT("'Enter Data Here'!"&amp;HLOOKUP($B17,'Enter Data Here'!$5:$6,2,0)&amp;"$8")),$B17,IF(AND(AC$5&gt;=INDIRECT("'Enter Data Here'!"&amp;HLOOKUP($B17,'Enter Data Here'!$5:$6,2,0)&amp;"$10"),AC$5&lt;=INDIRECT("'Enter Data Here'!"&amp;HLOOKUP($B17,'Enter Data Here'!$5:$6,2,0)&amp;"$11")),$B17,IF(AND(AC$5&gt;=INDIRECT("'Enter Data Here'!"&amp;HLOOKUP($B17,'Enter Data Here'!$5:$6,2,0)&amp;"$13"),AC$5&lt;=INDIRECT("'Enter Data Here'!"&amp;HLOOKUP($B17,'Enter Data Here'!$5:$6,2,0)&amp;"$14")),$B17,IF(AND(AC$5&gt;=INDIRECT("'Enter Data Here'!"&amp;HLOOKUP($B17,'Enter Data Here'!$5:$6,2,0)&amp;"$16"),AC$5&lt;=INDIRECT("'Enter Data Here'!"&amp;HLOOKUP($B17,'Enter Data Here'!$5:$6,2,0)&amp;"$17")),$B17,IF(AND(AC$5&gt;=INDIRECT("'Enter Data Here'!"&amp;HLOOKUP($B17,'Enter Data Here'!$5:$6,2,0)&amp;"$19"),AC$5&lt;=INDIRECT("'Enter Data Here'!"&amp;HLOOKUP($B17,'Enter Data Here'!$5:$6,2,0)&amp;"$20")),$B17,"")))))</f>
        <v/>
      </c>
      <c r="AD17" s="54" t="str" cm="1">
        <f t="array" aca="1" ref="AD17" ca="1">IF(AND(AD$5&gt;=INDIRECT("'Enter Data Here'!"&amp;HLOOKUP($B17,'Enter Data Here'!$5:$6,2,0)&amp;"$7"),AD$5&lt;=INDIRECT("'Enter Data Here'!"&amp;HLOOKUP($B17,'Enter Data Here'!$5:$6,2,0)&amp;"$8")),$B17,IF(AND(AD$5&gt;=INDIRECT("'Enter Data Here'!"&amp;HLOOKUP($B17,'Enter Data Here'!$5:$6,2,0)&amp;"$10"),AD$5&lt;=INDIRECT("'Enter Data Here'!"&amp;HLOOKUP($B17,'Enter Data Here'!$5:$6,2,0)&amp;"$11")),$B17,IF(AND(AD$5&gt;=INDIRECT("'Enter Data Here'!"&amp;HLOOKUP($B17,'Enter Data Here'!$5:$6,2,0)&amp;"$13"),AD$5&lt;=INDIRECT("'Enter Data Here'!"&amp;HLOOKUP($B17,'Enter Data Here'!$5:$6,2,0)&amp;"$14")),$B17,IF(AND(AD$5&gt;=INDIRECT("'Enter Data Here'!"&amp;HLOOKUP($B17,'Enter Data Here'!$5:$6,2,0)&amp;"$16"),AD$5&lt;=INDIRECT("'Enter Data Here'!"&amp;HLOOKUP($B17,'Enter Data Here'!$5:$6,2,0)&amp;"$17")),$B17,IF(AND(AD$5&gt;=INDIRECT("'Enter Data Here'!"&amp;HLOOKUP($B17,'Enter Data Here'!$5:$6,2,0)&amp;"$19"),AD$5&lt;=INDIRECT("'Enter Data Here'!"&amp;HLOOKUP($B17,'Enter Data Here'!$5:$6,2,0)&amp;"$20")),$B17,"")))))</f>
        <v/>
      </c>
      <c r="AE17" s="54" t="str" cm="1">
        <f t="array" aca="1" ref="AE17" ca="1">IF(AND(AE$5&gt;=INDIRECT("'Enter Data Here'!"&amp;HLOOKUP($B17,'Enter Data Here'!$5:$6,2,0)&amp;"$7"),AE$5&lt;=INDIRECT("'Enter Data Here'!"&amp;HLOOKUP($B17,'Enter Data Here'!$5:$6,2,0)&amp;"$8")),$B17,IF(AND(AE$5&gt;=INDIRECT("'Enter Data Here'!"&amp;HLOOKUP($B17,'Enter Data Here'!$5:$6,2,0)&amp;"$10"),AE$5&lt;=INDIRECT("'Enter Data Here'!"&amp;HLOOKUP($B17,'Enter Data Here'!$5:$6,2,0)&amp;"$11")),$B17,IF(AND(AE$5&gt;=INDIRECT("'Enter Data Here'!"&amp;HLOOKUP($B17,'Enter Data Here'!$5:$6,2,0)&amp;"$13"),AE$5&lt;=INDIRECT("'Enter Data Here'!"&amp;HLOOKUP($B17,'Enter Data Here'!$5:$6,2,0)&amp;"$14")),$B17,IF(AND(AE$5&gt;=INDIRECT("'Enter Data Here'!"&amp;HLOOKUP($B17,'Enter Data Here'!$5:$6,2,0)&amp;"$16"),AE$5&lt;=INDIRECT("'Enter Data Here'!"&amp;HLOOKUP($B17,'Enter Data Here'!$5:$6,2,0)&amp;"$17")),$B17,IF(AND(AE$5&gt;=INDIRECT("'Enter Data Here'!"&amp;HLOOKUP($B17,'Enter Data Here'!$5:$6,2,0)&amp;"$19"),AE$5&lt;=INDIRECT("'Enter Data Here'!"&amp;HLOOKUP($B17,'Enter Data Here'!$5:$6,2,0)&amp;"$20")),$B17,"")))))</f>
        <v/>
      </c>
      <c r="AF17" s="54" t="str" cm="1">
        <f t="array" aca="1" ref="AF17" ca="1">IF(AND(AF$5&gt;=INDIRECT("'Enter Data Here'!"&amp;HLOOKUP($B17,'Enter Data Here'!$5:$6,2,0)&amp;"$7"),AF$5&lt;=INDIRECT("'Enter Data Here'!"&amp;HLOOKUP($B17,'Enter Data Here'!$5:$6,2,0)&amp;"$8")),$B17,IF(AND(AF$5&gt;=INDIRECT("'Enter Data Here'!"&amp;HLOOKUP($B17,'Enter Data Here'!$5:$6,2,0)&amp;"$10"),AF$5&lt;=INDIRECT("'Enter Data Here'!"&amp;HLOOKUP($B17,'Enter Data Here'!$5:$6,2,0)&amp;"$11")),$B17,IF(AND(AF$5&gt;=INDIRECT("'Enter Data Here'!"&amp;HLOOKUP($B17,'Enter Data Here'!$5:$6,2,0)&amp;"$13"),AF$5&lt;=INDIRECT("'Enter Data Here'!"&amp;HLOOKUP($B17,'Enter Data Here'!$5:$6,2,0)&amp;"$14")),$B17,IF(AND(AF$5&gt;=INDIRECT("'Enter Data Here'!"&amp;HLOOKUP($B17,'Enter Data Here'!$5:$6,2,0)&amp;"$16"),AF$5&lt;=INDIRECT("'Enter Data Here'!"&amp;HLOOKUP($B17,'Enter Data Here'!$5:$6,2,0)&amp;"$17")),$B17,IF(AND(AF$5&gt;=INDIRECT("'Enter Data Here'!"&amp;HLOOKUP($B17,'Enter Data Here'!$5:$6,2,0)&amp;"$19"),AF$5&lt;=INDIRECT("'Enter Data Here'!"&amp;HLOOKUP($B17,'Enter Data Here'!$5:$6,2,0)&amp;"$20")),$B17,"")))))</f>
        <v/>
      </c>
      <c r="AG17" s="54" t="str" cm="1">
        <f t="array" aca="1" ref="AG17" ca="1">IF(AND(AG$5&gt;=INDIRECT("'Enter Data Here'!"&amp;HLOOKUP($B17,'Enter Data Here'!$5:$6,2,0)&amp;"$7"),AG$5&lt;=INDIRECT("'Enter Data Here'!"&amp;HLOOKUP($B17,'Enter Data Here'!$5:$6,2,0)&amp;"$8")),$B17,IF(AND(AG$5&gt;=INDIRECT("'Enter Data Here'!"&amp;HLOOKUP($B17,'Enter Data Here'!$5:$6,2,0)&amp;"$10"),AG$5&lt;=INDIRECT("'Enter Data Here'!"&amp;HLOOKUP($B17,'Enter Data Here'!$5:$6,2,0)&amp;"$11")),$B17,IF(AND(AG$5&gt;=INDIRECT("'Enter Data Here'!"&amp;HLOOKUP($B17,'Enter Data Here'!$5:$6,2,0)&amp;"$13"),AG$5&lt;=INDIRECT("'Enter Data Here'!"&amp;HLOOKUP($B17,'Enter Data Here'!$5:$6,2,0)&amp;"$14")),$B17,IF(AND(AG$5&gt;=INDIRECT("'Enter Data Here'!"&amp;HLOOKUP($B17,'Enter Data Here'!$5:$6,2,0)&amp;"$16"),AG$5&lt;=INDIRECT("'Enter Data Here'!"&amp;HLOOKUP($B17,'Enter Data Here'!$5:$6,2,0)&amp;"$17")),$B17,IF(AND(AG$5&gt;=INDIRECT("'Enter Data Here'!"&amp;HLOOKUP($B17,'Enter Data Here'!$5:$6,2,0)&amp;"$19"),AG$5&lt;=INDIRECT("'Enter Data Here'!"&amp;HLOOKUP($B17,'Enter Data Here'!$5:$6,2,0)&amp;"$20")),$B17,"")))))</f>
        <v/>
      </c>
      <c r="AH17" s="54" t="str" cm="1">
        <f t="array" aca="1" ref="AH17" ca="1">IF(AND(AH$5&gt;=INDIRECT("'Enter Data Here'!"&amp;HLOOKUP($B17,'Enter Data Here'!$5:$6,2,0)&amp;"$7"),AH$5&lt;=INDIRECT("'Enter Data Here'!"&amp;HLOOKUP($B17,'Enter Data Here'!$5:$6,2,0)&amp;"$8")),$B17,IF(AND(AH$5&gt;=INDIRECT("'Enter Data Here'!"&amp;HLOOKUP($B17,'Enter Data Here'!$5:$6,2,0)&amp;"$10"),AH$5&lt;=INDIRECT("'Enter Data Here'!"&amp;HLOOKUP($B17,'Enter Data Here'!$5:$6,2,0)&amp;"$11")),$B17,IF(AND(AH$5&gt;=INDIRECT("'Enter Data Here'!"&amp;HLOOKUP($B17,'Enter Data Here'!$5:$6,2,0)&amp;"$13"),AH$5&lt;=INDIRECT("'Enter Data Here'!"&amp;HLOOKUP($B17,'Enter Data Here'!$5:$6,2,0)&amp;"$14")),$B17,IF(AND(AH$5&gt;=INDIRECT("'Enter Data Here'!"&amp;HLOOKUP($B17,'Enter Data Here'!$5:$6,2,0)&amp;"$16"),AH$5&lt;=INDIRECT("'Enter Data Here'!"&amp;HLOOKUP($B17,'Enter Data Here'!$5:$6,2,0)&amp;"$17")),$B17,IF(AND(AH$5&gt;=INDIRECT("'Enter Data Here'!"&amp;HLOOKUP($B17,'Enter Data Here'!$5:$6,2,0)&amp;"$19"),AH$5&lt;=INDIRECT("'Enter Data Here'!"&amp;HLOOKUP($B17,'Enter Data Here'!$5:$6,2,0)&amp;"$20")),$B17,"")))))</f>
        <v/>
      </c>
      <c r="AI17" s="54" t="str" cm="1">
        <f t="array" aca="1" ref="AI17" ca="1">IF(AND(AI$5&gt;=INDIRECT("'Enter Data Here'!"&amp;HLOOKUP($B17,'Enter Data Here'!$5:$6,2,0)&amp;"$7"),AI$5&lt;=INDIRECT("'Enter Data Here'!"&amp;HLOOKUP($B17,'Enter Data Here'!$5:$6,2,0)&amp;"$8")),$B17,IF(AND(AI$5&gt;=INDIRECT("'Enter Data Here'!"&amp;HLOOKUP($B17,'Enter Data Here'!$5:$6,2,0)&amp;"$10"),AI$5&lt;=INDIRECT("'Enter Data Here'!"&amp;HLOOKUP($B17,'Enter Data Here'!$5:$6,2,0)&amp;"$11")),$B17,IF(AND(AI$5&gt;=INDIRECT("'Enter Data Here'!"&amp;HLOOKUP($B17,'Enter Data Here'!$5:$6,2,0)&amp;"$13"),AI$5&lt;=INDIRECT("'Enter Data Here'!"&amp;HLOOKUP($B17,'Enter Data Here'!$5:$6,2,0)&amp;"$14")),$B17,IF(AND(AI$5&gt;=INDIRECT("'Enter Data Here'!"&amp;HLOOKUP($B17,'Enter Data Here'!$5:$6,2,0)&amp;"$16"),AI$5&lt;=INDIRECT("'Enter Data Here'!"&amp;HLOOKUP($B17,'Enter Data Here'!$5:$6,2,0)&amp;"$17")),$B17,IF(AND(AI$5&gt;=INDIRECT("'Enter Data Here'!"&amp;HLOOKUP($B17,'Enter Data Here'!$5:$6,2,0)&amp;"$19"),AI$5&lt;=INDIRECT("'Enter Data Here'!"&amp;HLOOKUP($B17,'Enter Data Here'!$5:$6,2,0)&amp;"$20")),$B17,"")))))</f>
        <v/>
      </c>
      <c r="AJ17" s="54" t="str" cm="1">
        <f t="array" aca="1" ref="AJ17" ca="1">IF(AND(AJ$5&gt;=INDIRECT("'Enter Data Here'!"&amp;HLOOKUP($B17,'Enter Data Here'!$5:$6,2,0)&amp;"$7"),AJ$5&lt;=INDIRECT("'Enter Data Here'!"&amp;HLOOKUP($B17,'Enter Data Here'!$5:$6,2,0)&amp;"$8")),$B17,IF(AND(AJ$5&gt;=INDIRECT("'Enter Data Here'!"&amp;HLOOKUP($B17,'Enter Data Here'!$5:$6,2,0)&amp;"$10"),AJ$5&lt;=INDIRECT("'Enter Data Here'!"&amp;HLOOKUP($B17,'Enter Data Here'!$5:$6,2,0)&amp;"$11")),$B17,IF(AND(AJ$5&gt;=INDIRECT("'Enter Data Here'!"&amp;HLOOKUP($B17,'Enter Data Here'!$5:$6,2,0)&amp;"$13"),AJ$5&lt;=INDIRECT("'Enter Data Here'!"&amp;HLOOKUP($B17,'Enter Data Here'!$5:$6,2,0)&amp;"$14")),$B17,IF(AND(AJ$5&gt;=INDIRECT("'Enter Data Here'!"&amp;HLOOKUP($B17,'Enter Data Here'!$5:$6,2,0)&amp;"$16"),AJ$5&lt;=INDIRECT("'Enter Data Here'!"&amp;HLOOKUP($B17,'Enter Data Here'!$5:$6,2,0)&amp;"$17")),$B17,IF(AND(AJ$5&gt;=INDIRECT("'Enter Data Here'!"&amp;HLOOKUP($B17,'Enter Data Here'!$5:$6,2,0)&amp;"$19"),AJ$5&lt;=INDIRECT("'Enter Data Here'!"&amp;HLOOKUP($B17,'Enter Data Here'!$5:$6,2,0)&amp;"$20")),$B17,"")))))</f>
        <v/>
      </c>
    </row>
    <row r="18" spans="2:36" s="40" customFormat="1" ht="15" customHeight="1">
      <c r="B18" s="50"/>
      <c r="C18" s="50"/>
      <c r="D18" s="55"/>
      <c r="E18" s="50"/>
      <c r="F18" s="2">
        <f>WEEKDAY(F20)</f>
        <v>7</v>
      </c>
      <c r="G18" s="2">
        <f t="shared" ref="G18" si="31">WEEKDAY(G20)</f>
        <v>1</v>
      </c>
      <c r="H18" s="2">
        <f t="shared" ref="H18" si="32">WEEKDAY(H20)</f>
        <v>2</v>
      </c>
      <c r="I18" s="2">
        <f t="shared" ref="I18" si="33">WEEKDAY(I20)</f>
        <v>3</v>
      </c>
      <c r="J18" s="2">
        <f t="shared" ref="J18" si="34">WEEKDAY(J20)</f>
        <v>4</v>
      </c>
      <c r="K18" s="2">
        <f t="shared" ref="K18" si="35">WEEKDAY(K20)</f>
        <v>5</v>
      </c>
      <c r="L18" s="2">
        <f t="shared" ref="L18" si="36">WEEKDAY(L20)</f>
        <v>6</v>
      </c>
      <c r="M18" s="2">
        <f t="shared" ref="M18" si="37">WEEKDAY(M20)</f>
        <v>7</v>
      </c>
      <c r="N18" s="2">
        <f t="shared" ref="N18" si="38">WEEKDAY(N20)</f>
        <v>1</v>
      </c>
      <c r="O18" s="2">
        <f t="shared" ref="O18" si="39">WEEKDAY(O20)</f>
        <v>2</v>
      </c>
      <c r="P18" s="2">
        <f t="shared" ref="P18" si="40">WEEKDAY(P20)</f>
        <v>3</v>
      </c>
      <c r="Q18" s="2">
        <f t="shared" ref="Q18" si="41">WEEKDAY(Q20)</f>
        <v>4</v>
      </c>
      <c r="R18" s="2">
        <f t="shared" ref="R18" si="42">WEEKDAY(R20)</f>
        <v>5</v>
      </c>
      <c r="S18" s="2">
        <f t="shared" ref="S18" si="43">WEEKDAY(S20)</f>
        <v>6</v>
      </c>
      <c r="T18" s="2">
        <f t="shared" ref="T18" si="44">WEEKDAY(T20)</f>
        <v>7</v>
      </c>
      <c r="U18" s="2">
        <f t="shared" ref="U18" si="45">WEEKDAY(U20)</f>
        <v>1</v>
      </c>
      <c r="V18" s="2">
        <f t="shared" ref="V18" si="46">WEEKDAY(V20)</f>
        <v>2</v>
      </c>
      <c r="W18" s="2">
        <f t="shared" ref="W18" si="47">WEEKDAY(W20)</f>
        <v>3</v>
      </c>
      <c r="X18" s="2">
        <f t="shared" ref="X18" si="48">WEEKDAY(X20)</f>
        <v>4</v>
      </c>
      <c r="Y18" s="2">
        <f t="shared" ref="Y18" si="49">WEEKDAY(Y20)</f>
        <v>5</v>
      </c>
      <c r="Z18" s="2">
        <f t="shared" ref="Z18" si="50">WEEKDAY(Z20)</f>
        <v>6</v>
      </c>
      <c r="AA18" s="2">
        <f t="shared" ref="AA18" si="51">WEEKDAY(AA20)</f>
        <v>7</v>
      </c>
      <c r="AB18" s="2">
        <f t="shared" ref="AB18" si="52">WEEKDAY(AB20)</f>
        <v>1</v>
      </c>
      <c r="AC18" s="2">
        <f t="shared" ref="AC18" si="53">WEEKDAY(AC20)</f>
        <v>2</v>
      </c>
      <c r="AD18" s="2">
        <f t="shared" ref="AD18" si="54">WEEKDAY(AD20)</f>
        <v>3</v>
      </c>
      <c r="AE18" s="2">
        <f t="shared" ref="AE18" si="55">WEEKDAY(AE20)</f>
        <v>4</v>
      </c>
      <c r="AF18" s="2">
        <f t="shared" ref="AF18" si="56">WEEKDAY(AF20)</f>
        <v>5</v>
      </c>
      <c r="AG18" s="2">
        <f t="shared" ref="AG18" si="57">WEEKDAY(AG20)</f>
        <v>6</v>
      </c>
      <c r="AH18" s="2">
        <f t="shared" ref="AH18" si="58">WEEKDAY(AH20)</f>
        <v>7</v>
      </c>
      <c r="AI18" s="2"/>
      <c r="AJ18" s="2"/>
    </row>
    <row r="19" spans="2:36" s="18" customFormat="1" ht="21" customHeight="1" thickBot="1">
      <c r="B19" s="71"/>
      <c r="C19" s="72"/>
      <c r="D19" s="72"/>
      <c r="E19" s="72"/>
      <c r="F19" s="2">
        <f ca="1">COUNTBLANK(F22:F32)-'Be4 you start'!$S$32</f>
        <v>2</v>
      </c>
      <c r="G19" s="2">
        <f ca="1">COUNTBLANK(G22:G32)-'Be4 you start'!$S$32</f>
        <v>2</v>
      </c>
      <c r="H19" s="2">
        <f ca="1">COUNTBLANK(H22:H32)-'Be4 you start'!$S$32</f>
        <v>2</v>
      </c>
      <c r="I19" s="2">
        <f ca="1">COUNTBLANK(I22:I32)-'Be4 you start'!$S$32</f>
        <v>2</v>
      </c>
      <c r="J19" s="2">
        <f ca="1">COUNTBLANK(J22:J32)-'Be4 you start'!$S$32</f>
        <v>2</v>
      </c>
      <c r="K19" s="2">
        <f ca="1">COUNTBLANK(K22:K32)-'Be4 you start'!$S$32</f>
        <v>2</v>
      </c>
      <c r="L19" s="2">
        <f ca="1">COUNTBLANK(L22:L32)-'Be4 you start'!$S$32</f>
        <v>2</v>
      </c>
      <c r="M19" s="2">
        <f ca="1">COUNTBLANK(M22:M32)-'Be4 you start'!$S$32</f>
        <v>2</v>
      </c>
      <c r="N19" s="2">
        <f ca="1">COUNTBLANK(N22:N32)-'Be4 you start'!$S$32</f>
        <v>2</v>
      </c>
      <c r="O19" s="2">
        <f ca="1">COUNTBLANK(O22:O32)-'Be4 you start'!$S$32</f>
        <v>2</v>
      </c>
      <c r="P19" s="2">
        <f ca="1">COUNTBLANK(P22:P32)-'Be4 you start'!$S$32</f>
        <v>2</v>
      </c>
      <c r="Q19" s="2">
        <f ca="1">COUNTBLANK(Q22:Q32)-'Be4 you start'!$S$32</f>
        <v>2</v>
      </c>
      <c r="R19" s="2">
        <f ca="1">COUNTBLANK(R22:R32)-'Be4 you start'!$S$32</f>
        <v>2</v>
      </c>
      <c r="S19" s="2">
        <f ca="1">COUNTBLANK(S22:S32)-'Be4 you start'!$S$32</f>
        <v>1</v>
      </c>
      <c r="T19" s="2">
        <f ca="1">COUNTBLANK(T22:T32)-'Be4 you start'!$S$32</f>
        <v>1</v>
      </c>
      <c r="U19" s="2">
        <f ca="1">COUNTBLANK(U22:U32)-'Be4 you start'!$S$32</f>
        <v>2</v>
      </c>
      <c r="V19" s="2">
        <f ca="1">COUNTBLANK(V22:V32)-'Be4 you start'!$S$32</f>
        <v>2</v>
      </c>
      <c r="W19" s="2">
        <f ca="1">COUNTBLANK(W22:W32)-'Be4 you start'!$S$32</f>
        <v>2</v>
      </c>
      <c r="X19" s="2">
        <f ca="1">COUNTBLANK(X22:X32)-'Be4 you start'!$S$32</f>
        <v>2</v>
      </c>
      <c r="Y19" s="2">
        <f ca="1">COUNTBLANK(Y22:Y32)-'Be4 you start'!$S$32</f>
        <v>2</v>
      </c>
      <c r="Z19" s="2">
        <f ca="1">COUNTBLANK(Z22:Z32)-'Be4 you start'!$S$32</f>
        <v>2</v>
      </c>
      <c r="AA19" s="2">
        <f ca="1">COUNTBLANK(AA22:AA32)-'Be4 you start'!$S$32</f>
        <v>2</v>
      </c>
      <c r="AB19" s="2">
        <f ca="1">COUNTBLANK(AB22:AB32)-'Be4 you start'!$S$32</f>
        <v>2</v>
      </c>
      <c r="AC19" s="2">
        <f ca="1">COUNTBLANK(AC22:AC32)-'Be4 you start'!$S$32</f>
        <v>2</v>
      </c>
      <c r="AD19" s="2">
        <f ca="1">COUNTBLANK(AD22:AD32)-'Be4 you start'!$S$32</f>
        <v>2</v>
      </c>
      <c r="AE19" s="2">
        <f ca="1">COUNTBLANK(AE22:AE32)-'Be4 you start'!$S$32</f>
        <v>2</v>
      </c>
      <c r="AF19" s="2">
        <f ca="1">COUNTBLANK(AF22:AF32)-'Be4 you start'!$S$32</f>
        <v>2</v>
      </c>
      <c r="AG19" s="2">
        <f ca="1">COUNTBLANK(AG22:AG32)-'Be4 you start'!$S$32</f>
        <v>2</v>
      </c>
      <c r="AH19" s="2">
        <f ca="1">COUNTBLANK(AH22:AH32)-'Be4 you start'!$S$32</f>
        <v>4</v>
      </c>
      <c r="AI19" s="2"/>
      <c r="AJ19" s="2"/>
    </row>
    <row r="20" spans="2:36" s="49" customFormat="1" ht="29" customHeight="1" thickBot="1">
      <c r="B20" s="46"/>
      <c r="C20" s="46"/>
      <c r="D20" s="87" t="s">
        <v>1</v>
      </c>
      <c r="E20" s="47">
        <v>2</v>
      </c>
      <c r="F20" s="48">
        <f>DATE($B$1,$E$20,F21)</f>
        <v>45689</v>
      </c>
      <c r="G20" s="48">
        <f t="shared" ref="G20:AH20" si="59">DATE($B$1,$E$20,G21)</f>
        <v>45690</v>
      </c>
      <c r="H20" s="48">
        <f t="shared" si="59"/>
        <v>45691</v>
      </c>
      <c r="I20" s="48">
        <f t="shared" si="59"/>
        <v>45692</v>
      </c>
      <c r="J20" s="48">
        <f t="shared" si="59"/>
        <v>45693</v>
      </c>
      <c r="K20" s="48">
        <f t="shared" si="59"/>
        <v>45694</v>
      </c>
      <c r="L20" s="48">
        <f t="shared" si="59"/>
        <v>45695</v>
      </c>
      <c r="M20" s="48">
        <f t="shared" si="59"/>
        <v>45696</v>
      </c>
      <c r="N20" s="48">
        <f t="shared" si="59"/>
        <v>45697</v>
      </c>
      <c r="O20" s="48">
        <f t="shared" si="59"/>
        <v>45698</v>
      </c>
      <c r="P20" s="48">
        <f t="shared" si="59"/>
        <v>45699</v>
      </c>
      <c r="Q20" s="48">
        <f t="shared" si="59"/>
        <v>45700</v>
      </c>
      <c r="R20" s="48">
        <f t="shared" si="59"/>
        <v>45701</v>
      </c>
      <c r="S20" s="48">
        <f t="shared" si="59"/>
        <v>45702</v>
      </c>
      <c r="T20" s="48">
        <f t="shared" si="59"/>
        <v>45703</v>
      </c>
      <c r="U20" s="48">
        <f t="shared" si="59"/>
        <v>45704</v>
      </c>
      <c r="V20" s="48">
        <f t="shared" si="59"/>
        <v>45705</v>
      </c>
      <c r="W20" s="48">
        <f t="shared" si="59"/>
        <v>45706</v>
      </c>
      <c r="X20" s="48">
        <f t="shared" si="59"/>
        <v>45707</v>
      </c>
      <c r="Y20" s="48">
        <f t="shared" si="59"/>
        <v>45708</v>
      </c>
      <c r="Z20" s="48">
        <f t="shared" si="59"/>
        <v>45709</v>
      </c>
      <c r="AA20" s="48">
        <f t="shared" si="59"/>
        <v>45710</v>
      </c>
      <c r="AB20" s="48">
        <f t="shared" si="59"/>
        <v>45711</v>
      </c>
      <c r="AC20" s="48">
        <f t="shared" si="59"/>
        <v>45712</v>
      </c>
      <c r="AD20" s="48">
        <f t="shared" si="59"/>
        <v>45713</v>
      </c>
      <c r="AE20" s="48">
        <f t="shared" si="59"/>
        <v>45714</v>
      </c>
      <c r="AF20" s="48">
        <f t="shared" si="59"/>
        <v>45715</v>
      </c>
      <c r="AG20" s="48">
        <f t="shared" si="59"/>
        <v>45716</v>
      </c>
      <c r="AH20" s="48">
        <f t="shared" si="59"/>
        <v>45717</v>
      </c>
      <c r="AI20" s="56" t="str">
        <f>'Be4 you start'!E15</f>
        <v/>
      </c>
      <c r="AJ20" s="57"/>
    </row>
    <row r="21" spans="2:36" s="40" customFormat="1" ht="38" customHeight="1" thickBot="1">
      <c r="B21" s="50"/>
      <c r="C21" s="50"/>
      <c r="D21" s="88"/>
      <c r="E21" s="50"/>
      <c r="F21" s="51">
        <v>1</v>
      </c>
      <c r="G21" s="51">
        <v>2</v>
      </c>
      <c r="H21" s="51">
        <v>3</v>
      </c>
      <c r="I21" s="51">
        <v>4</v>
      </c>
      <c r="J21" s="51">
        <v>5</v>
      </c>
      <c r="K21" s="51">
        <v>6</v>
      </c>
      <c r="L21" s="51">
        <v>7</v>
      </c>
      <c r="M21" s="51">
        <v>8</v>
      </c>
      <c r="N21" s="51">
        <v>9</v>
      </c>
      <c r="O21" s="51">
        <v>10</v>
      </c>
      <c r="P21" s="51">
        <v>11</v>
      </c>
      <c r="Q21" s="51">
        <v>12</v>
      </c>
      <c r="R21" s="51">
        <v>13</v>
      </c>
      <c r="S21" s="51">
        <v>14</v>
      </c>
      <c r="T21" s="51">
        <v>15</v>
      </c>
      <c r="U21" s="51">
        <v>16</v>
      </c>
      <c r="V21" s="51">
        <v>17</v>
      </c>
      <c r="W21" s="51">
        <v>18</v>
      </c>
      <c r="X21" s="51">
        <v>19</v>
      </c>
      <c r="Y21" s="51">
        <v>20</v>
      </c>
      <c r="Z21" s="51">
        <v>21</v>
      </c>
      <c r="AA21" s="51">
        <v>22</v>
      </c>
      <c r="AB21" s="51">
        <v>23</v>
      </c>
      <c r="AC21" s="51">
        <v>24</v>
      </c>
      <c r="AD21" s="51">
        <v>25</v>
      </c>
      <c r="AE21" s="51">
        <v>26</v>
      </c>
      <c r="AF21" s="51">
        <v>27</v>
      </c>
      <c r="AG21" s="51">
        <v>28</v>
      </c>
      <c r="AH21" s="51">
        <v>29</v>
      </c>
      <c r="AI21" s="58"/>
      <c r="AJ21" s="59"/>
    </row>
    <row r="22" spans="2:36" s="40" customFormat="1" ht="30" customHeight="1" thickBot="1">
      <c r="B22" s="52" t="str">
        <f>'Be4 you start'!E20</f>
        <v>Mustafa Habra</v>
      </c>
      <c r="C22" s="53"/>
      <c r="D22" s="88"/>
      <c r="E22" s="53"/>
      <c r="F22" s="54" t="str" cm="1">
        <f t="array" aca="1" ref="F22" ca="1">IF(AND(F$20&gt;=INDIRECT("'Enter Data Here'!"&amp;HLOOKUP($B22,'Enter Data Here'!$5:$6,2,0)&amp;"$7"),F$20&lt;=INDIRECT("'Enter Data Here'!"&amp;HLOOKUP($B22,'Enter Data Here'!$5:$6,2,0)&amp;"$8")),$B22,IF(AND(F$20&gt;=INDIRECT("'Enter Data Here'!"&amp;HLOOKUP($B22,'Enter Data Here'!$5:$6,2,0)&amp;"$10"),F$20&lt;=INDIRECT("'Enter Data Here'!"&amp;HLOOKUP($B22,'Enter Data Here'!$5:$6,2,0)&amp;"$11")),$B22,IF(AND(F$20&gt;=INDIRECT("'Enter Data Here'!"&amp;HLOOKUP($B22,'Enter Data Here'!$5:$6,2,0)&amp;"$13"),F$20&lt;=INDIRECT("'Enter Data Here'!"&amp;HLOOKUP($B22,'Enter Data Here'!$5:$6,2,0)&amp;"$14")),$B22,IF(AND(F$20&gt;=INDIRECT("'Enter Data Here'!"&amp;HLOOKUP($B22,'Enter Data Here'!$5:$6,2,0)&amp;"$16"),F$20&lt;=INDIRECT("'Enter Data Here'!"&amp;HLOOKUP($B22,'Enter Data Here'!$5:$6,2,0)&amp;"$17")),$B22,IF(AND(F$20&gt;=INDIRECT("'Enter Data Here'!"&amp;HLOOKUP($B22,'Enter Data Here'!$5:$6,2,0)&amp;"$19"),F$20&lt;=INDIRECT("'Enter Data Here'!"&amp;HLOOKUP($B22,'Enter Data Here'!$5:$6,2,0)&amp;"$20")),$B22,"")))))</f>
        <v/>
      </c>
      <c r="G22" s="54" t="str" cm="1">
        <f t="array" aca="1" ref="G22" ca="1">IF(AND(G$20&gt;=INDIRECT("'Enter Data Here'!"&amp;HLOOKUP($B22,'Enter Data Here'!$5:$6,2,0)&amp;"$7"),G$20&lt;=INDIRECT("'Enter Data Here'!"&amp;HLOOKUP($B22,'Enter Data Here'!$5:$6,2,0)&amp;"$8")),$B22,IF(AND(G$20&gt;=INDIRECT("'Enter Data Here'!"&amp;HLOOKUP($B22,'Enter Data Here'!$5:$6,2,0)&amp;"$10"),G$20&lt;=INDIRECT("'Enter Data Here'!"&amp;HLOOKUP($B22,'Enter Data Here'!$5:$6,2,0)&amp;"$11")),$B22,IF(AND(G$20&gt;=INDIRECT("'Enter Data Here'!"&amp;HLOOKUP($B22,'Enter Data Here'!$5:$6,2,0)&amp;"$13"),G$20&lt;=INDIRECT("'Enter Data Here'!"&amp;HLOOKUP($B22,'Enter Data Here'!$5:$6,2,0)&amp;"$14")),$B22,IF(AND(G$20&gt;=INDIRECT("'Enter Data Here'!"&amp;HLOOKUP($B22,'Enter Data Here'!$5:$6,2,0)&amp;"$16"),G$20&lt;=INDIRECT("'Enter Data Here'!"&amp;HLOOKUP($B22,'Enter Data Here'!$5:$6,2,0)&amp;"$17")),$B22,IF(AND(G$20&gt;=INDIRECT("'Enter Data Here'!"&amp;HLOOKUP($B22,'Enter Data Here'!$5:$6,2,0)&amp;"$19"),G$20&lt;=INDIRECT("'Enter Data Here'!"&amp;HLOOKUP($B22,'Enter Data Here'!$5:$6,2,0)&amp;"$20")),$B22,"")))))</f>
        <v/>
      </c>
      <c r="H22" s="54" t="str" cm="1">
        <f t="array" aca="1" ref="H22" ca="1">IF(AND(H$20&gt;=INDIRECT("'Enter Data Here'!"&amp;HLOOKUP($B22,'Enter Data Here'!$5:$6,2,0)&amp;"$7"),H$20&lt;=INDIRECT("'Enter Data Here'!"&amp;HLOOKUP($B22,'Enter Data Here'!$5:$6,2,0)&amp;"$8")),$B22,IF(AND(H$20&gt;=INDIRECT("'Enter Data Here'!"&amp;HLOOKUP($B22,'Enter Data Here'!$5:$6,2,0)&amp;"$10"),H$20&lt;=INDIRECT("'Enter Data Here'!"&amp;HLOOKUP($B22,'Enter Data Here'!$5:$6,2,0)&amp;"$11")),$B22,IF(AND(H$20&gt;=INDIRECT("'Enter Data Here'!"&amp;HLOOKUP($B22,'Enter Data Here'!$5:$6,2,0)&amp;"$13"),H$20&lt;=INDIRECT("'Enter Data Here'!"&amp;HLOOKUP($B22,'Enter Data Here'!$5:$6,2,0)&amp;"$14")),$B22,IF(AND(H$20&gt;=INDIRECT("'Enter Data Here'!"&amp;HLOOKUP($B22,'Enter Data Here'!$5:$6,2,0)&amp;"$16"),H$20&lt;=INDIRECT("'Enter Data Here'!"&amp;HLOOKUP($B22,'Enter Data Here'!$5:$6,2,0)&amp;"$17")),$B22,IF(AND(H$20&gt;=INDIRECT("'Enter Data Here'!"&amp;HLOOKUP($B22,'Enter Data Here'!$5:$6,2,0)&amp;"$19"),H$20&lt;=INDIRECT("'Enter Data Here'!"&amp;HLOOKUP($B22,'Enter Data Here'!$5:$6,2,0)&amp;"$20")),$B22,"")))))</f>
        <v/>
      </c>
      <c r="I22" s="54" t="str" cm="1">
        <f t="array" aca="1" ref="I22" ca="1">IF(AND(I$20&gt;=INDIRECT("'Enter Data Here'!"&amp;HLOOKUP($B22,'Enter Data Here'!$5:$6,2,0)&amp;"$7"),I$20&lt;=INDIRECT("'Enter Data Here'!"&amp;HLOOKUP($B22,'Enter Data Here'!$5:$6,2,0)&amp;"$8")),$B22,IF(AND(I$20&gt;=INDIRECT("'Enter Data Here'!"&amp;HLOOKUP($B22,'Enter Data Here'!$5:$6,2,0)&amp;"$10"),I$20&lt;=INDIRECT("'Enter Data Here'!"&amp;HLOOKUP($B22,'Enter Data Here'!$5:$6,2,0)&amp;"$11")),$B22,IF(AND(I$20&gt;=INDIRECT("'Enter Data Here'!"&amp;HLOOKUP($B22,'Enter Data Here'!$5:$6,2,0)&amp;"$13"),I$20&lt;=INDIRECT("'Enter Data Here'!"&amp;HLOOKUP($B22,'Enter Data Here'!$5:$6,2,0)&amp;"$14")),$B22,IF(AND(I$20&gt;=INDIRECT("'Enter Data Here'!"&amp;HLOOKUP($B22,'Enter Data Here'!$5:$6,2,0)&amp;"$16"),I$20&lt;=INDIRECT("'Enter Data Here'!"&amp;HLOOKUP($B22,'Enter Data Here'!$5:$6,2,0)&amp;"$17")),$B22,IF(AND(I$20&gt;=INDIRECT("'Enter Data Here'!"&amp;HLOOKUP($B22,'Enter Data Here'!$5:$6,2,0)&amp;"$19"),I$20&lt;=INDIRECT("'Enter Data Here'!"&amp;HLOOKUP($B22,'Enter Data Here'!$5:$6,2,0)&amp;"$20")),$B22,"")))))</f>
        <v/>
      </c>
      <c r="J22" s="54" t="str" cm="1">
        <f t="array" aca="1" ref="J22" ca="1">IF(AND(J$20&gt;=INDIRECT("'Enter Data Here'!"&amp;HLOOKUP($B22,'Enter Data Here'!$5:$6,2,0)&amp;"$7"),J$20&lt;=INDIRECT("'Enter Data Here'!"&amp;HLOOKUP($B22,'Enter Data Here'!$5:$6,2,0)&amp;"$8")),$B22,IF(AND(J$20&gt;=INDIRECT("'Enter Data Here'!"&amp;HLOOKUP($B22,'Enter Data Here'!$5:$6,2,0)&amp;"$10"),J$20&lt;=INDIRECT("'Enter Data Here'!"&amp;HLOOKUP($B22,'Enter Data Here'!$5:$6,2,0)&amp;"$11")),$B22,IF(AND(J$20&gt;=INDIRECT("'Enter Data Here'!"&amp;HLOOKUP($B22,'Enter Data Here'!$5:$6,2,0)&amp;"$13"),J$20&lt;=INDIRECT("'Enter Data Here'!"&amp;HLOOKUP($B22,'Enter Data Here'!$5:$6,2,0)&amp;"$14")),$B22,IF(AND(J$20&gt;=INDIRECT("'Enter Data Here'!"&amp;HLOOKUP($B22,'Enter Data Here'!$5:$6,2,0)&amp;"$16"),J$20&lt;=INDIRECT("'Enter Data Here'!"&amp;HLOOKUP($B22,'Enter Data Here'!$5:$6,2,0)&amp;"$17")),$B22,IF(AND(J$20&gt;=INDIRECT("'Enter Data Here'!"&amp;HLOOKUP($B22,'Enter Data Here'!$5:$6,2,0)&amp;"$19"),J$20&lt;=INDIRECT("'Enter Data Here'!"&amp;HLOOKUP($B22,'Enter Data Here'!$5:$6,2,0)&amp;"$20")),$B22,"")))))</f>
        <v/>
      </c>
      <c r="K22" s="54" t="str" cm="1">
        <f t="array" aca="1" ref="K22" ca="1">IF(AND(K$20&gt;=INDIRECT("'Enter Data Here'!"&amp;HLOOKUP($B22,'Enter Data Here'!$5:$6,2,0)&amp;"$7"),K$20&lt;=INDIRECT("'Enter Data Here'!"&amp;HLOOKUP($B22,'Enter Data Here'!$5:$6,2,0)&amp;"$8")),$B22,IF(AND(K$20&gt;=INDIRECT("'Enter Data Here'!"&amp;HLOOKUP($B22,'Enter Data Here'!$5:$6,2,0)&amp;"$10"),K$20&lt;=INDIRECT("'Enter Data Here'!"&amp;HLOOKUP($B22,'Enter Data Here'!$5:$6,2,0)&amp;"$11")),$B22,IF(AND(K$20&gt;=INDIRECT("'Enter Data Here'!"&amp;HLOOKUP($B22,'Enter Data Here'!$5:$6,2,0)&amp;"$13"),K$20&lt;=INDIRECT("'Enter Data Here'!"&amp;HLOOKUP($B22,'Enter Data Here'!$5:$6,2,0)&amp;"$14")),$B22,IF(AND(K$20&gt;=INDIRECT("'Enter Data Here'!"&amp;HLOOKUP($B22,'Enter Data Here'!$5:$6,2,0)&amp;"$16"),K$20&lt;=INDIRECT("'Enter Data Here'!"&amp;HLOOKUP($B22,'Enter Data Here'!$5:$6,2,0)&amp;"$17")),$B22,IF(AND(K$20&gt;=INDIRECT("'Enter Data Here'!"&amp;HLOOKUP($B22,'Enter Data Here'!$5:$6,2,0)&amp;"$19"),K$20&lt;=INDIRECT("'Enter Data Here'!"&amp;HLOOKUP($B22,'Enter Data Here'!$5:$6,2,0)&amp;"$20")),$B22,"")))))</f>
        <v/>
      </c>
      <c r="L22" s="54" t="str" cm="1">
        <f t="array" aca="1" ref="L22" ca="1">IF(AND(L$20&gt;=INDIRECT("'Enter Data Here'!"&amp;HLOOKUP($B22,'Enter Data Here'!$5:$6,2,0)&amp;"$7"),L$20&lt;=INDIRECT("'Enter Data Here'!"&amp;HLOOKUP($B22,'Enter Data Here'!$5:$6,2,0)&amp;"$8")),$B22,IF(AND(L$20&gt;=INDIRECT("'Enter Data Here'!"&amp;HLOOKUP($B22,'Enter Data Here'!$5:$6,2,0)&amp;"$10"),L$20&lt;=INDIRECT("'Enter Data Here'!"&amp;HLOOKUP($B22,'Enter Data Here'!$5:$6,2,0)&amp;"$11")),$B22,IF(AND(L$20&gt;=INDIRECT("'Enter Data Here'!"&amp;HLOOKUP($B22,'Enter Data Here'!$5:$6,2,0)&amp;"$13"),L$20&lt;=INDIRECT("'Enter Data Here'!"&amp;HLOOKUP($B22,'Enter Data Here'!$5:$6,2,0)&amp;"$14")),$B22,IF(AND(L$20&gt;=INDIRECT("'Enter Data Here'!"&amp;HLOOKUP($B22,'Enter Data Here'!$5:$6,2,0)&amp;"$16"),L$20&lt;=INDIRECT("'Enter Data Here'!"&amp;HLOOKUP($B22,'Enter Data Here'!$5:$6,2,0)&amp;"$17")),$B22,IF(AND(L$20&gt;=INDIRECT("'Enter Data Here'!"&amp;HLOOKUP($B22,'Enter Data Here'!$5:$6,2,0)&amp;"$19"),L$20&lt;=INDIRECT("'Enter Data Here'!"&amp;HLOOKUP($B22,'Enter Data Here'!$5:$6,2,0)&amp;"$20")),$B22,"")))))</f>
        <v/>
      </c>
      <c r="M22" s="54" t="str" cm="1">
        <f t="array" aca="1" ref="M22" ca="1">IF(AND(M$20&gt;=INDIRECT("'Enter Data Here'!"&amp;HLOOKUP($B22,'Enter Data Here'!$5:$6,2,0)&amp;"$7"),M$20&lt;=INDIRECT("'Enter Data Here'!"&amp;HLOOKUP($B22,'Enter Data Here'!$5:$6,2,0)&amp;"$8")),$B22,IF(AND(M$20&gt;=INDIRECT("'Enter Data Here'!"&amp;HLOOKUP($B22,'Enter Data Here'!$5:$6,2,0)&amp;"$10"),M$20&lt;=INDIRECT("'Enter Data Here'!"&amp;HLOOKUP($B22,'Enter Data Here'!$5:$6,2,0)&amp;"$11")),$B22,IF(AND(M$20&gt;=INDIRECT("'Enter Data Here'!"&amp;HLOOKUP($B22,'Enter Data Here'!$5:$6,2,0)&amp;"$13"),M$20&lt;=INDIRECT("'Enter Data Here'!"&amp;HLOOKUP($B22,'Enter Data Here'!$5:$6,2,0)&amp;"$14")),$B22,IF(AND(M$20&gt;=INDIRECT("'Enter Data Here'!"&amp;HLOOKUP($B22,'Enter Data Here'!$5:$6,2,0)&amp;"$16"),M$20&lt;=INDIRECT("'Enter Data Here'!"&amp;HLOOKUP($B22,'Enter Data Here'!$5:$6,2,0)&amp;"$17")),$B22,IF(AND(M$20&gt;=INDIRECT("'Enter Data Here'!"&amp;HLOOKUP($B22,'Enter Data Here'!$5:$6,2,0)&amp;"$19"),M$20&lt;=INDIRECT("'Enter Data Here'!"&amp;HLOOKUP($B22,'Enter Data Here'!$5:$6,2,0)&amp;"$20")),$B22,"")))))</f>
        <v/>
      </c>
      <c r="N22" s="54" t="str" cm="1">
        <f t="array" aca="1" ref="N22" ca="1">IF(AND(N$20&gt;=INDIRECT("'Enter Data Here'!"&amp;HLOOKUP($B22,'Enter Data Here'!$5:$6,2,0)&amp;"$7"),N$20&lt;=INDIRECT("'Enter Data Here'!"&amp;HLOOKUP($B22,'Enter Data Here'!$5:$6,2,0)&amp;"$8")),$B22,IF(AND(N$20&gt;=INDIRECT("'Enter Data Here'!"&amp;HLOOKUP($B22,'Enter Data Here'!$5:$6,2,0)&amp;"$10"),N$20&lt;=INDIRECT("'Enter Data Here'!"&amp;HLOOKUP($B22,'Enter Data Here'!$5:$6,2,0)&amp;"$11")),$B22,IF(AND(N$20&gt;=INDIRECT("'Enter Data Here'!"&amp;HLOOKUP($B22,'Enter Data Here'!$5:$6,2,0)&amp;"$13"),N$20&lt;=INDIRECT("'Enter Data Here'!"&amp;HLOOKUP($B22,'Enter Data Here'!$5:$6,2,0)&amp;"$14")),$B22,IF(AND(N$20&gt;=INDIRECT("'Enter Data Here'!"&amp;HLOOKUP($B22,'Enter Data Here'!$5:$6,2,0)&amp;"$16"),N$20&lt;=INDIRECT("'Enter Data Here'!"&amp;HLOOKUP($B22,'Enter Data Here'!$5:$6,2,0)&amp;"$17")),$B22,IF(AND(N$20&gt;=INDIRECT("'Enter Data Here'!"&amp;HLOOKUP($B22,'Enter Data Here'!$5:$6,2,0)&amp;"$19"),N$20&lt;=INDIRECT("'Enter Data Here'!"&amp;HLOOKUP($B22,'Enter Data Here'!$5:$6,2,0)&amp;"$20")),$B22,"")))))</f>
        <v/>
      </c>
      <c r="O22" s="54" t="str" cm="1">
        <f t="array" aca="1" ref="O22" ca="1">IF(AND(O$20&gt;=INDIRECT("'Enter Data Here'!"&amp;HLOOKUP($B22,'Enter Data Here'!$5:$6,2,0)&amp;"$7"),O$20&lt;=INDIRECT("'Enter Data Here'!"&amp;HLOOKUP($B22,'Enter Data Here'!$5:$6,2,0)&amp;"$8")),$B22,IF(AND(O$20&gt;=INDIRECT("'Enter Data Here'!"&amp;HLOOKUP($B22,'Enter Data Here'!$5:$6,2,0)&amp;"$10"),O$20&lt;=INDIRECT("'Enter Data Here'!"&amp;HLOOKUP($B22,'Enter Data Here'!$5:$6,2,0)&amp;"$11")),$B22,IF(AND(O$20&gt;=INDIRECT("'Enter Data Here'!"&amp;HLOOKUP($B22,'Enter Data Here'!$5:$6,2,0)&amp;"$13"),O$20&lt;=INDIRECT("'Enter Data Here'!"&amp;HLOOKUP($B22,'Enter Data Here'!$5:$6,2,0)&amp;"$14")),$B22,IF(AND(O$20&gt;=INDIRECT("'Enter Data Here'!"&amp;HLOOKUP($B22,'Enter Data Here'!$5:$6,2,0)&amp;"$16"),O$20&lt;=INDIRECT("'Enter Data Here'!"&amp;HLOOKUP($B22,'Enter Data Here'!$5:$6,2,0)&amp;"$17")),$B22,IF(AND(O$20&gt;=INDIRECT("'Enter Data Here'!"&amp;HLOOKUP($B22,'Enter Data Here'!$5:$6,2,0)&amp;"$19"),O$20&lt;=INDIRECT("'Enter Data Here'!"&amp;HLOOKUP($B22,'Enter Data Here'!$5:$6,2,0)&amp;"$20")),$B22,"")))))</f>
        <v/>
      </c>
      <c r="P22" s="54" t="str" cm="1">
        <f t="array" aca="1" ref="P22" ca="1">IF(AND(P$20&gt;=INDIRECT("'Enter Data Here'!"&amp;HLOOKUP($B22,'Enter Data Here'!$5:$6,2,0)&amp;"$7"),P$20&lt;=INDIRECT("'Enter Data Here'!"&amp;HLOOKUP($B22,'Enter Data Here'!$5:$6,2,0)&amp;"$8")),$B22,IF(AND(P$20&gt;=INDIRECT("'Enter Data Here'!"&amp;HLOOKUP($B22,'Enter Data Here'!$5:$6,2,0)&amp;"$10"),P$20&lt;=INDIRECT("'Enter Data Here'!"&amp;HLOOKUP($B22,'Enter Data Here'!$5:$6,2,0)&amp;"$11")),$B22,IF(AND(P$20&gt;=INDIRECT("'Enter Data Here'!"&amp;HLOOKUP($B22,'Enter Data Here'!$5:$6,2,0)&amp;"$13"),P$20&lt;=INDIRECT("'Enter Data Here'!"&amp;HLOOKUP($B22,'Enter Data Here'!$5:$6,2,0)&amp;"$14")),$B22,IF(AND(P$20&gt;=INDIRECT("'Enter Data Here'!"&amp;HLOOKUP($B22,'Enter Data Here'!$5:$6,2,0)&amp;"$16"),P$20&lt;=INDIRECT("'Enter Data Here'!"&amp;HLOOKUP($B22,'Enter Data Here'!$5:$6,2,0)&amp;"$17")),$B22,IF(AND(P$20&gt;=INDIRECT("'Enter Data Here'!"&amp;HLOOKUP($B22,'Enter Data Here'!$5:$6,2,0)&amp;"$19"),P$20&lt;=INDIRECT("'Enter Data Here'!"&amp;HLOOKUP($B22,'Enter Data Here'!$5:$6,2,0)&amp;"$20")),$B22,"")))))</f>
        <v/>
      </c>
      <c r="Q22" s="54" t="str" cm="1">
        <f t="array" aca="1" ref="Q22" ca="1">IF(AND(Q$20&gt;=INDIRECT("'Enter Data Here'!"&amp;HLOOKUP($B22,'Enter Data Here'!$5:$6,2,0)&amp;"$7"),Q$20&lt;=INDIRECT("'Enter Data Here'!"&amp;HLOOKUP($B22,'Enter Data Here'!$5:$6,2,0)&amp;"$8")),$B22,IF(AND(Q$20&gt;=INDIRECT("'Enter Data Here'!"&amp;HLOOKUP($B22,'Enter Data Here'!$5:$6,2,0)&amp;"$10"),Q$20&lt;=INDIRECT("'Enter Data Here'!"&amp;HLOOKUP($B22,'Enter Data Here'!$5:$6,2,0)&amp;"$11")),$B22,IF(AND(Q$20&gt;=INDIRECT("'Enter Data Here'!"&amp;HLOOKUP($B22,'Enter Data Here'!$5:$6,2,0)&amp;"$13"),Q$20&lt;=INDIRECT("'Enter Data Here'!"&amp;HLOOKUP($B22,'Enter Data Here'!$5:$6,2,0)&amp;"$14")),$B22,IF(AND(Q$20&gt;=INDIRECT("'Enter Data Here'!"&amp;HLOOKUP($B22,'Enter Data Here'!$5:$6,2,0)&amp;"$16"),Q$20&lt;=INDIRECT("'Enter Data Here'!"&amp;HLOOKUP($B22,'Enter Data Here'!$5:$6,2,0)&amp;"$17")),$B22,IF(AND(Q$20&gt;=INDIRECT("'Enter Data Here'!"&amp;HLOOKUP($B22,'Enter Data Here'!$5:$6,2,0)&amp;"$19"),Q$20&lt;=INDIRECT("'Enter Data Here'!"&amp;HLOOKUP($B22,'Enter Data Here'!$5:$6,2,0)&amp;"$20")),$B22,"")))))</f>
        <v/>
      </c>
      <c r="R22" s="54" t="str" cm="1">
        <f t="array" aca="1" ref="R22" ca="1">IF(AND(R$20&gt;=INDIRECT("'Enter Data Here'!"&amp;HLOOKUP($B22,'Enter Data Here'!$5:$6,2,0)&amp;"$7"),R$20&lt;=INDIRECT("'Enter Data Here'!"&amp;HLOOKUP($B22,'Enter Data Here'!$5:$6,2,0)&amp;"$8")),$B22,IF(AND(R$20&gt;=INDIRECT("'Enter Data Here'!"&amp;HLOOKUP($B22,'Enter Data Here'!$5:$6,2,0)&amp;"$10"),R$20&lt;=INDIRECT("'Enter Data Here'!"&amp;HLOOKUP($B22,'Enter Data Here'!$5:$6,2,0)&amp;"$11")),$B22,IF(AND(R$20&gt;=INDIRECT("'Enter Data Here'!"&amp;HLOOKUP($B22,'Enter Data Here'!$5:$6,2,0)&amp;"$13"),R$20&lt;=INDIRECT("'Enter Data Here'!"&amp;HLOOKUP($B22,'Enter Data Here'!$5:$6,2,0)&amp;"$14")),$B22,IF(AND(R$20&gt;=INDIRECT("'Enter Data Here'!"&amp;HLOOKUP($B22,'Enter Data Here'!$5:$6,2,0)&amp;"$16"),R$20&lt;=INDIRECT("'Enter Data Here'!"&amp;HLOOKUP($B22,'Enter Data Here'!$5:$6,2,0)&amp;"$17")),$B22,IF(AND(R$20&gt;=INDIRECT("'Enter Data Here'!"&amp;HLOOKUP($B22,'Enter Data Here'!$5:$6,2,0)&amp;"$19"),R$20&lt;=INDIRECT("'Enter Data Here'!"&amp;HLOOKUP($B22,'Enter Data Here'!$5:$6,2,0)&amp;"$20")),$B22,"")))))</f>
        <v/>
      </c>
      <c r="S22" s="54" t="str" cm="1">
        <f t="array" aca="1" ref="S22" ca="1">IF(AND(S$20&gt;=INDIRECT("'Enter Data Here'!"&amp;HLOOKUP($B22,'Enter Data Here'!$5:$6,2,0)&amp;"$7"),S$20&lt;=INDIRECT("'Enter Data Here'!"&amp;HLOOKUP($B22,'Enter Data Here'!$5:$6,2,0)&amp;"$8")),$B22,IF(AND(S$20&gt;=INDIRECT("'Enter Data Here'!"&amp;HLOOKUP($B22,'Enter Data Here'!$5:$6,2,0)&amp;"$10"),S$20&lt;=INDIRECT("'Enter Data Here'!"&amp;HLOOKUP($B22,'Enter Data Here'!$5:$6,2,0)&amp;"$11")),$B22,IF(AND(S$20&gt;=INDIRECT("'Enter Data Here'!"&amp;HLOOKUP($B22,'Enter Data Here'!$5:$6,2,0)&amp;"$13"),S$20&lt;=INDIRECT("'Enter Data Here'!"&amp;HLOOKUP($B22,'Enter Data Here'!$5:$6,2,0)&amp;"$14")),$B22,IF(AND(S$20&gt;=INDIRECT("'Enter Data Here'!"&amp;HLOOKUP($B22,'Enter Data Here'!$5:$6,2,0)&amp;"$16"),S$20&lt;=INDIRECT("'Enter Data Here'!"&amp;HLOOKUP($B22,'Enter Data Here'!$5:$6,2,0)&amp;"$17")),$B22,IF(AND(S$20&gt;=INDIRECT("'Enter Data Here'!"&amp;HLOOKUP($B22,'Enter Data Here'!$5:$6,2,0)&amp;"$19"),S$20&lt;=INDIRECT("'Enter Data Here'!"&amp;HLOOKUP($B22,'Enter Data Here'!$5:$6,2,0)&amp;"$20")),$B22,"")))))</f>
        <v/>
      </c>
      <c r="T22" s="54" t="str" cm="1">
        <f t="array" aca="1" ref="T22" ca="1">IF(AND(T$20&gt;=INDIRECT("'Enter Data Here'!"&amp;HLOOKUP($B22,'Enter Data Here'!$5:$6,2,0)&amp;"$7"),T$20&lt;=INDIRECT("'Enter Data Here'!"&amp;HLOOKUP($B22,'Enter Data Here'!$5:$6,2,0)&amp;"$8")),$B22,IF(AND(T$20&gt;=INDIRECT("'Enter Data Here'!"&amp;HLOOKUP($B22,'Enter Data Here'!$5:$6,2,0)&amp;"$10"),T$20&lt;=INDIRECT("'Enter Data Here'!"&amp;HLOOKUP($B22,'Enter Data Here'!$5:$6,2,0)&amp;"$11")),$B22,IF(AND(T$20&gt;=INDIRECT("'Enter Data Here'!"&amp;HLOOKUP($B22,'Enter Data Here'!$5:$6,2,0)&amp;"$13"),T$20&lt;=INDIRECT("'Enter Data Here'!"&amp;HLOOKUP($B22,'Enter Data Here'!$5:$6,2,0)&amp;"$14")),$B22,IF(AND(T$20&gt;=INDIRECT("'Enter Data Here'!"&amp;HLOOKUP($B22,'Enter Data Here'!$5:$6,2,0)&amp;"$16"),T$20&lt;=INDIRECT("'Enter Data Here'!"&amp;HLOOKUP($B22,'Enter Data Here'!$5:$6,2,0)&amp;"$17")),$B22,IF(AND(T$20&gt;=INDIRECT("'Enter Data Here'!"&amp;HLOOKUP($B22,'Enter Data Here'!$5:$6,2,0)&amp;"$19"),T$20&lt;=INDIRECT("'Enter Data Here'!"&amp;HLOOKUP($B22,'Enter Data Here'!$5:$6,2,0)&amp;"$20")),$B22,"")))))</f>
        <v/>
      </c>
      <c r="U22" s="54" t="str" cm="1">
        <f t="array" aca="1" ref="U22" ca="1">IF(AND(U$20&gt;=INDIRECT("'Enter Data Here'!"&amp;HLOOKUP($B22,'Enter Data Here'!$5:$6,2,0)&amp;"$7"),U$20&lt;=INDIRECT("'Enter Data Here'!"&amp;HLOOKUP($B22,'Enter Data Here'!$5:$6,2,0)&amp;"$8")),$B22,IF(AND(U$20&gt;=INDIRECT("'Enter Data Here'!"&amp;HLOOKUP($B22,'Enter Data Here'!$5:$6,2,0)&amp;"$10"),U$20&lt;=INDIRECT("'Enter Data Here'!"&amp;HLOOKUP($B22,'Enter Data Here'!$5:$6,2,0)&amp;"$11")),$B22,IF(AND(U$20&gt;=INDIRECT("'Enter Data Here'!"&amp;HLOOKUP($B22,'Enter Data Here'!$5:$6,2,0)&amp;"$13"),U$20&lt;=INDIRECT("'Enter Data Here'!"&amp;HLOOKUP($B22,'Enter Data Here'!$5:$6,2,0)&amp;"$14")),$B22,IF(AND(U$20&gt;=INDIRECT("'Enter Data Here'!"&amp;HLOOKUP($B22,'Enter Data Here'!$5:$6,2,0)&amp;"$16"),U$20&lt;=INDIRECT("'Enter Data Here'!"&amp;HLOOKUP($B22,'Enter Data Here'!$5:$6,2,0)&amp;"$17")),$B22,IF(AND(U$20&gt;=INDIRECT("'Enter Data Here'!"&amp;HLOOKUP($B22,'Enter Data Here'!$5:$6,2,0)&amp;"$19"),U$20&lt;=INDIRECT("'Enter Data Here'!"&amp;HLOOKUP($B22,'Enter Data Here'!$5:$6,2,0)&amp;"$20")),$B22,"")))))</f>
        <v/>
      </c>
      <c r="V22" s="54" t="str" cm="1">
        <f t="array" aca="1" ref="V22" ca="1">IF(AND(V$20&gt;=INDIRECT("'Enter Data Here'!"&amp;HLOOKUP($B22,'Enter Data Here'!$5:$6,2,0)&amp;"$7"),V$20&lt;=INDIRECT("'Enter Data Here'!"&amp;HLOOKUP($B22,'Enter Data Here'!$5:$6,2,0)&amp;"$8")),$B22,IF(AND(V$20&gt;=INDIRECT("'Enter Data Here'!"&amp;HLOOKUP($B22,'Enter Data Here'!$5:$6,2,0)&amp;"$10"),V$20&lt;=INDIRECT("'Enter Data Here'!"&amp;HLOOKUP($B22,'Enter Data Here'!$5:$6,2,0)&amp;"$11")),$B22,IF(AND(V$20&gt;=INDIRECT("'Enter Data Here'!"&amp;HLOOKUP($B22,'Enter Data Here'!$5:$6,2,0)&amp;"$13"),V$20&lt;=INDIRECT("'Enter Data Here'!"&amp;HLOOKUP($B22,'Enter Data Here'!$5:$6,2,0)&amp;"$14")),$B22,IF(AND(V$20&gt;=INDIRECT("'Enter Data Here'!"&amp;HLOOKUP($B22,'Enter Data Here'!$5:$6,2,0)&amp;"$16"),V$20&lt;=INDIRECT("'Enter Data Here'!"&amp;HLOOKUP($B22,'Enter Data Here'!$5:$6,2,0)&amp;"$17")),$B22,IF(AND(V$20&gt;=INDIRECT("'Enter Data Here'!"&amp;HLOOKUP($B22,'Enter Data Here'!$5:$6,2,0)&amp;"$19"),V$20&lt;=INDIRECT("'Enter Data Here'!"&amp;HLOOKUP($B22,'Enter Data Here'!$5:$6,2,0)&amp;"$20")),$B22,"")))))</f>
        <v/>
      </c>
      <c r="W22" s="54" t="str" cm="1">
        <f t="array" aca="1" ref="W22" ca="1">IF(AND(W$20&gt;=INDIRECT("'Enter Data Here'!"&amp;HLOOKUP($B22,'Enter Data Here'!$5:$6,2,0)&amp;"$7"),W$20&lt;=INDIRECT("'Enter Data Here'!"&amp;HLOOKUP($B22,'Enter Data Here'!$5:$6,2,0)&amp;"$8")),$B22,IF(AND(W$20&gt;=INDIRECT("'Enter Data Here'!"&amp;HLOOKUP($B22,'Enter Data Here'!$5:$6,2,0)&amp;"$10"),W$20&lt;=INDIRECT("'Enter Data Here'!"&amp;HLOOKUP($B22,'Enter Data Here'!$5:$6,2,0)&amp;"$11")),$B22,IF(AND(W$20&gt;=INDIRECT("'Enter Data Here'!"&amp;HLOOKUP($B22,'Enter Data Here'!$5:$6,2,0)&amp;"$13"),W$20&lt;=INDIRECT("'Enter Data Here'!"&amp;HLOOKUP($B22,'Enter Data Here'!$5:$6,2,0)&amp;"$14")),$B22,IF(AND(W$20&gt;=INDIRECT("'Enter Data Here'!"&amp;HLOOKUP($B22,'Enter Data Here'!$5:$6,2,0)&amp;"$16"),W$20&lt;=INDIRECT("'Enter Data Here'!"&amp;HLOOKUP($B22,'Enter Data Here'!$5:$6,2,0)&amp;"$17")),$B22,IF(AND(W$20&gt;=INDIRECT("'Enter Data Here'!"&amp;HLOOKUP($B22,'Enter Data Here'!$5:$6,2,0)&amp;"$19"),W$20&lt;=INDIRECT("'Enter Data Here'!"&amp;HLOOKUP($B22,'Enter Data Here'!$5:$6,2,0)&amp;"$20")),$B22,"")))))</f>
        <v/>
      </c>
      <c r="X22" s="54" t="str" cm="1">
        <f t="array" aca="1" ref="X22" ca="1">IF(AND(X$20&gt;=INDIRECT("'Enter Data Here'!"&amp;HLOOKUP($B22,'Enter Data Here'!$5:$6,2,0)&amp;"$7"),X$20&lt;=INDIRECT("'Enter Data Here'!"&amp;HLOOKUP($B22,'Enter Data Here'!$5:$6,2,0)&amp;"$8")),$B22,IF(AND(X$20&gt;=INDIRECT("'Enter Data Here'!"&amp;HLOOKUP($B22,'Enter Data Here'!$5:$6,2,0)&amp;"$10"),X$20&lt;=INDIRECT("'Enter Data Here'!"&amp;HLOOKUP($B22,'Enter Data Here'!$5:$6,2,0)&amp;"$11")),$B22,IF(AND(X$20&gt;=INDIRECT("'Enter Data Here'!"&amp;HLOOKUP($B22,'Enter Data Here'!$5:$6,2,0)&amp;"$13"),X$20&lt;=INDIRECT("'Enter Data Here'!"&amp;HLOOKUP($B22,'Enter Data Here'!$5:$6,2,0)&amp;"$14")),$B22,IF(AND(X$20&gt;=INDIRECT("'Enter Data Here'!"&amp;HLOOKUP($B22,'Enter Data Here'!$5:$6,2,0)&amp;"$16"),X$20&lt;=INDIRECT("'Enter Data Here'!"&amp;HLOOKUP($B22,'Enter Data Here'!$5:$6,2,0)&amp;"$17")),$B22,IF(AND(X$20&gt;=INDIRECT("'Enter Data Here'!"&amp;HLOOKUP($B22,'Enter Data Here'!$5:$6,2,0)&amp;"$19"),X$20&lt;=INDIRECT("'Enter Data Here'!"&amp;HLOOKUP($B22,'Enter Data Here'!$5:$6,2,0)&amp;"$20")),$B22,"")))))</f>
        <v/>
      </c>
      <c r="Y22" s="54" t="str" cm="1">
        <f t="array" aca="1" ref="Y22" ca="1">IF(AND(Y$20&gt;=INDIRECT("'Enter Data Here'!"&amp;HLOOKUP($B22,'Enter Data Here'!$5:$6,2,0)&amp;"$7"),Y$20&lt;=INDIRECT("'Enter Data Here'!"&amp;HLOOKUP($B22,'Enter Data Here'!$5:$6,2,0)&amp;"$8")),$B22,IF(AND(Y$20&gt;=INDIRECT("'Enter Data Here'!"&amp;HLOOKUP($B22,'Enter Data Here'!$5:$6,2,0)&amp;"$10"),Y$20&lt;=INDIRECT("'Enter Data Here'!"&amp;HLOOKUP($B22,'Enter Data Here'!$5:$6,2,0)&amp;"$11")),$B22,IF(AND(Y$20&gt;=INDIRECT("'Enter Data Here'!"&amp;HLOOKUP($B22,'Enter Data Here'!$5:$6,2,0)&amp;"$13"),Y$20&lt;=INDIRECT("'Enter Data Here'!"&amp;HLOOKUP($B22,'Enter Data Here'!$5:$6,2,0)&amp;"$14")),$B22,IF(AND(Y$20&gt;=INDIRECT("'Enter Data Here'!"&amp;HLOOKUP($B22,'Enter Data Here'!$5:$6,2,0)&amp;"$16"),Y$20&lt;=INDIRECT("'Enter Data Here'!"&amp;HLOOKUP($B22,'Enter Data Here'!$5:$6,2,0)&amp;"$17")),$B22,IF(AND(Y$20&gt;=INDIRECT("'Enter Data Here'!"&amp;HLOOKUP($B22,'Enter Data Here'!$5:$6,2,0)&amp;"$19"),Y$20&lt;=INDIRECT("'Enter Data Here'!"&amp;HLOOKUP($B22,'Enter Data Here'!$5:$6,2,0)&amp;"$20")),$B22,"")))))</f>
        <v/>
      </c>
      <c r="Z22" s="54" t="str" cm="1">
        <f t="array" aca="1" ref="Z22" ca="1">IF(AND(Z$20&gt;=INDIRECT("'Enter Data Here'!"&amp;HLOOKUP($B22,'Enter Data Here'!$5:$6,2,0)&amp;"$7"),Z$20&lt;=INDIRECT("'Enter Data Here'!"&amp;HLOOKUP($B22,'Enter Data Here'!$5:$6,2,0)&amp;"$8")),$B22,IF(AND(Z$20&gt;=INDIRECT("'Enter Data Here'!"&amp;HLOOKUP($B22,'Enter Data Here'!$5:$6,2,0)&amp;"$10"),Z$20&lt;=INDIRECT("'Enter Data Here'!"&amp;HLOOKUP($B22,'Enter Data Here'!$5:$6,2,0)&amp;"$11")),$B22,IF(AND(Z$20&gt;=INDIRECT("'Enter Data Here'!"&amp;HLOOKUP($B22,'Enter Data Here'!$5:$6,2,0)&amp;"$13"),Z$20&lt;=INDIRECT("'Enter Data Here'!"&amp;HLOOKUP($B22,'Enter Data Here'!$5:$6,2,0)&amp;"$14")),$B22,IF(AND(Z$20&gt;=INDIRECT("'Enter Data Here'!"&amp;HLOOKUP($B22,'Enter Data Here'!$5:$6,2,0)&amp;"$16"),Z$20&lt;=INDIRECT("'Enter Data Here'!"&amp;HLOOKUP($B22,'Enter Data Here'!$5:$6,2,0)&amp;"$17")),$B22,IF(AND(Z$20&gt;=INDIRECT("'Enter Data Here'!"&amp;HLOOKUP($B22,'Enter Data Here'!$5:$6,2,0)&amp;"$19"),Z$20&lt;=INDIRECT("'Enter Data Here'!"&amp;HLOOKUP($B22,'Enter Data Here'!$5:$6,2,0)&amp;"$20")),$B22,"")))))</f>
        <v/>
      </c>
      <c r="AA22" s="54" t="str" cm="1">
        <f t="array" aca="1" ref="AA22" ca="1">IF(AND(AA$20&gt;=INDIRECT("'Enter Data Here'!"&amp;HLOOKUP($B22,'Enter Data Here'!$5:$6,2,0)&amp;"$7"),AA$20&lt;=INDIRECT("'Enter Data Here'!"&amp;HLOOKUP($B22,'Enter Data Here'!$5:$6,2,0)&amp;"$8")),$B22,IF(AND(AA$20&gt;=INDIRECT("'Enter Data Here'!"&amp;HLOOKUP($B22,'Enter Data Here'!$5:$6,2,0)&amp;"$10"),AA$20&lt;=INDIRECT("'Enter Data Here'!"&amp;HLOOKUP($B22,'Enter Data Here'!$5:$6,2,0)&amp;"$11")),$B22,IF(AND(AA$20&gt;=INDIRECT("'Enter Data Here'!"&amp;HLOOKUP($B22,'Enter Data Here'!$5:$6,2,0)&amp;"$13"),AA$20&lt;=INDIRECT("'Enter Data Here'!"&amp;HLOOKUP($B22,'Enter Data Here'!$5:$6,2,0)&amp;"$14")),$B22,IF(AND(AA$20&gt;=INDIRECT("'Enter Data Here'!"&amp;HLOOKUP($B22,'Enter Data Here'!$5:$6,2,0)&amp;"$16"),AA$20&lt;=INDIRECT("'Enter Data Here'!"&amp;HLOOKUP($B22,'Enter Data Here'!$5:$6,2,0)&amp;"$17")),$B22,IF(AND(AA$20&gt;=INDIRECT("'Enter Data Here'!"&amp;HLOOKUP($B22,'Enter Data Here'!$5:$6,2,0)&amp;"$19"),AA$20&lt;=INDIRECT("'Enter Data Here'!"&amp;HLOOKUP($B22,'Enter Data Here'!$5:$6,2,0)&amp;"$20")),$B22,"")))))</f>
        <v/>
      </c>
      <c r="AB22" s="54" t="str" cm="1">
        <f t="array" aca="1" ref="AB22" ca="1">IF(AND(AB$20&gt;=INDIRECT("'Enter Data Here'!"&amp;HLOOKUP($B22,'Enter Data Here'!$5:$6,2,0)&amp;"$7"),AB$20&lt;=INDIRECT("'Enter Data Here'!"&amp;HLOOKUP($B22,'Enter Data Here'!$5:$6,2,0)&amp;"$8")),$B22,IF(AND(AB$20&gt;=INDIRECT("'Enter Data Here'!"&amp;HLOOKUP($B22,'Enter Data Here'!$5:$6,2,0)&amp;"$10"),AB$20&lt;=INDIRECT("'Enter Data Here'!"&amp;HLOOKUP($B22,'Enter Data Here'!$5:$6,2,0)&amp;"$11")),$B22,IF(AND(AB$20&gt;=INDIRECT("'Enter Data Here'!"&amp;HLOOKUP($B22,'Enter Data Here'!$5:$6,2,0)&amp;"$13"),AB$20&lt;=INDIRECT("'Enter Data Here'!"&amp;HLOOKUP($B22,'Enter Data Here'!$5:$6,2,0)&amp;"$14")),$B22,IF(AND(AB$20&gt;=INDIRECT("'Enter Data Here'!"&amp;HLOOKUP($B22,'Enter Data Here'!$5:$6,2,0)&amp;"$16"),AB$20&lt;=INDIRECT("'Enter Data Here'!"&amp;HLOOKUP($B22,'Enter Data Here'!$5:$6,2,0)&amp;"$17")),$B22,IF(AND(AB$20&gt;=INDIRECT("'Enter Data Here'!"&amp;HLOOKUP($B22,'Enter Data Here'!$5:$6,2,0)&amp;"$19"),AB$20&lt;=INDIRECT("'Enter Data Here'!"&amp;HLOOKUP($B22,'Enter Data Here'!$5:$6,2,0)&amp;"$20")),$B22,"")))))</f>
        <v/>
      </c>
      <c r="AC22" s="54" t="str" cm="1">
        <f t="array" aca="1" ref="AC22" ca="1">IF(AND(AC$20&gt;=INDIRECT("'Enter Data Here'!"&amp;HLOOKUP($B22,'Enter Data Here'!$5:$6,2,0)&amp;"$7"),AC$20&lt;=INDIRECT("'Enter Data Here'!"&amp;HLOOKUP($B22,'Enter Data Here'!$5:$6,2,0)&amp;"$8")),$B22,IF(AND(AC$20&gt;=INDIRECT("'Enter Data Here'!"&amp;HLOOKUP($B22,'Enter Data Here'!$5:$6,2,0)&amp;"$10"),AC$20&lt;=INDIRECT("'Enter Data Here'!"&amp;HLOOKUP($B22,'Enter Data Here'!$5:$6,2,0)&amp;"$11")),$B22,IF(AND(AC$20&gt;=INDIRECT("'Enter Data Here'!"&amp;HLOOKUP($B22,'Enter Data Here'!$5:$6,2,0)&amp;"$13"),AC$20&lt;=INDIRECT("'Enter Data Here'!"&amp;HLOOKUP($B22,'Enter Data Here'!$5:$6,2,0)&amp;"$14")),$B22,IF(AND(AC$20&gt;=INDIRECT("'Enter Data Here'!"&amp;HLOOKUP($B22,'Enter Data Here'!$5:$6,2,0)&amp;"$16"),AC$20&lt;=INDIRECT("'Enter Data Here'!"&amp;HLOOKUP($B22,'Enter Data Here'!$5:$6,2,0)&amp;"$17")),$B22,IF(AND(AC$20&gt;=INDIRECT("'Enter Data Here'!"&amp;HLOOKUP($B22,'Enter Data Here'!$5:$6,2,0)&amp;"$19"),AC$20&lt;=INDIRECT("'Enter Data Here'!"&amp;HLOOKUP($B22,'Enter Data Here'!$5:$6,2,0)&amp;"$20")),$B22,"")))))</f>
        <v/>
      </c>
      <c r="AD22" s="54" t="str" cm="1">
        <f t="array" aca="1" ref="AD22" ca="1">IF(AND(AD$20&gt;=INDIRECT("'Enter Data Here'!"&amp;HLOOKUP($B22,'Enter Data Here'!$5:$6,2,0)&amp;"$7"),AD$20&lt;=INDIRECT("'Enter Data Here'!"&amp;HLOOKUP($B22,'Enter Data Here'!$5:$6,2,0)&amp;"$8")),$B22,IF(AND(AD$20&gt;=INDIRECT("'Enter Data Here'!"&amp;HLOOKUP($B22,'Enter Data Here'!$5:$6,2,0)&amp;"$10"),AD$20&lt;=INDIRECT("'Enter Data Here'!"&amp;HLOOKUP($B22,'Enter Data Here'!$5:$6,2,0)&amp;"$11")),$B22,IF(AND(AD$20&gt;=INDIRECT("'Enter Data Here'!"&amp;HLOOKUP($B22,'Enter Data Here'!$5:$6,2,0)&amp;"$13"),AD$20&lt;=INDIRECT("'Enter Data Here'!"&amp;HLOOKUP($B22,'Enter Data Here'!$5:$6,2,0)&amp;"$14")),$B22,IF(AND(AD$20&gt;=INDIRECT("'Enter Data Here'!"&amp;HLOOKUP($B22,'Enter Data Here'!$5:$6,2,0)&amp;"$16"),AD$20&lt;=INDIRECT("'Enter Data Here'!"&amp;HLOOKUP($B22,'Enter Data Here'!$5:$6,2,0)&amp;"$17")),$B22,IF(AND(AD$20&gt;=INDIRECT("'Enter Data Here'!"&amp;HLOOKUP($B22,'Enter Data Here'!$5:$6,2,0)&amp;"$19"),AD$20&lt;=INDIRECT("'Enter Data Here'!"&amp;HLOOKUP($B22,'Enter Data Here'!$5:$6,2,0)&amp;"$20")),$B22,"")))))</f>
        <v/>
      </c>
      <c r="AE22" s="54" t="str" cm="1">
        <f t="array" aca="1" ref="AE22" ca="1">IF(AND(AE$20&gt;=INDIRECT("'Enter Data Here'!"&amp;HLOOKUP($B22,'Enter Data Here'!$5:$6,2,0)&amp;"$7"),AE$20&lt;=INDIRECT("'Enter Data Here'!"&amp;HLOOKUP($B22,'Enter Data Here'!$5:$6,2,0)&amp;"$8")),$B22,IF(AND(AE$20&gt;=INDIRECT("'Enter Data Here'!"&amp;HLOOKUP($B22,'Enter Data Here'!$5:$6,2,0)&amp;"$10"),AE$20&lt;=INDIRECT("'Enter Data Here'!"&amp;HLOOKUP($B22,'Enter Data Here'!$5:$6,2,0)&amp;"$11")),$B22,IF(AND(AE$20&gt;=INDIRECT("'Enter Data Here'!"&amp;HLOOKUP($B22,'Enter Data Here'!$5:$6,2,0)&amp;"$13"),AE$20&lt;=INDIRECT("'Enter Data Here'!"&amp;HLOOKUP($B22,'Enter Data Here'!$5:$6,2,0)&amp;"$14")),$B22,IF(AND(AE$20&gt;=INDIRECT("'Enter Data Here'!"&amp;HLOOKUP($B22,'Enter Data Here'!$5:$6,2,0)&amp;"$16"),AE$20&lt;=INDIRECT("'Enter Data Here'!"&amp;HLOOKUP($B22,'Enter Data Here'!$5:$6,2,0)&amp;"$17")),$B22,IF(AND(AE$20&gt;=INDIRECT("'Enter Data Here'!"&amp;HLOOKUP($B22,'Enter Data Here'!$5:$6,2,0)&amp;"$19"),AE$20&lt;=INDIRECT("'Enter Data Here'!"&amp;HLOOKUP($B22,'Enter Data Here'!$5:$6,2,0)&amp;"$20")),$B22,"")))))</f>
        <v/>
      </c>
      <c r="AF22" s="54" t="str" cm="1">
        <f t="array" aca="1" ref="AF22" ca="1">IF(AND(AF$20&gt;=INDIRECT("'Enter Data Here'!"&amp;HLOOKUP($B22,'Enter Data Here'!$5:$6,2,0)&amp;"$7"),AF$20&lt;=INDIRECT("'Enter Data Here'!"&amp;HLOOKUP($B22,'Enter Data Here'!$5:$6,2,0)&amp;"$8")),$B22,IF(AND(AF$20&gt;=INDIRECT("'Enter Data Here'!"&amp;HLOOKUP($B22,'Enter Data Here'!$5:$6,2,0)&amp;"$10"),AF$20&lt;=INDIRECT("'Enter Data Here'!"&amp;HLOOKUP($B22,'Enter Data Here'!$5:$6,2,0)&amp;"$11")),$B22,IF(AND(AF$20&gt;=INDIRECT("'Enter Data Here'!"&amp;HLOOKUP($B22,'Enter Data Here'!$5:$6,2,0)&amp;"$13"),AF$20&lt;=INDIRECT("'Enter Data Here'!"&amp;HLOOKUP($B22,'Enter Data Here'!$5:$6,2,0)&amp;"$14")),$B22,IF(AND(AF$20&gt;=INDIRECT("'Enter Data Here'!"&amp;HLOOKUP($B22,'Enter Data Here'!$5:$6,2,0)&amp;"$16"),AF$20&lt;=INDIRECT("'Enter Data Here'!"&amp;HLOOKUP($B22,'Enter Data Here'!$5:$6,2,0)&amp;"$17")),$B22,IF(AND(AF$20&gt;=INDIRECT("'Enter Data Here'!"&amp;HLOOKUP($B22,'Enter Data Here'!$5:$6,2,0)&amp;"$19"),AF$20&lt;=INDIRECT("'Enter Data Here'!"&amp;HLOOKUP($B22,'Enter Data Here'!$5:$6,2,0)&amp;"$20")),$B22,"")))))</f>
        <v/>
      </c>
      <c r="AG22" s="54" t="str" cm="1">
        <f t="array" aca="1" ref="AG22" ca="1">IF(AND(AG$20&gt;=INDIRECT("'Enter Data Here'!"&amp;HLOOKUP($B22,'Enter Data Here'!$5:$6,2,0)&amp;"$7"),AG$20&lt;=INDIRECT("'Enter Data Here'!"&amp;HLOOKUP($B22,'Enter Data Here'!$5:$6,2,0)&amp;"$8")),$B22,IF(AND(AG$20&gt;=INDIRECT("'Enter Data Here'!"&amp;HLOOKUP($B22,'Enter Data Here'!$5:$6,2,0)&amp;"$10"),AG$20&lt;=INDIRECT("'Enter Data Here'!"&amp;HLOOKUP($B22,'Enter Data Here'!$5:$6,2,0)&amp;"$11")),$B22,IF(AND(AG$20&gt;=INDIRECT("'Enter Data Here'!"&amp;HLOOKUP($B22,'Enter Data Here'!$5:$6,2,0)&amp;"$13"),AG$20&lt;=INDIRECT("'Enter Data Here'!"&amp;HLOOKUP($B22,'Enter Data Here'!$5:$6,2,0)&amp;"$14")),$B22,IF(AND(AG$20&gt;=INDIRECT("'Enter Data Here'!"&amp;HLOOKUP($B22,'Enter Data Here'!$5:$6,2,0)&amp;"$16"),AG$20&lt;=INDIRECT("'Enter Data Here'!"&amp;HLOOKUP($B22,'Enter Data Here'!$5:$6,2,0)&amp;"$17")),$B22,IF(AND(AG$20&gt;=INDIRECT("'Enter Data Here'!"&amp;HLOOKUP($B22,'Enter Data Here'!$5:$6,2,0)&amp;"$19"),AG$20&lt;=INDIRECT("'Enter Data Here'!"&amp;HLOOKUP($B22,'Enter Data Here'!$5:$6,2,0)&amp;"$20")),$B22,"")))))</f>
        <v/>
      </c>
      <c r="AH22" s="54" t="str" cm="1">
        <f t="array" aca="1" ref="AH22" ca="1">IF(AND(AH$20&gt;=INDIRECT("'Enter Data Here'!"&amp;HLOOKUP($B22,'Enter Data Here'!$5:$6,2,0)&amp;"$7"),AH$20&lt;=INDIRECT("'Enter Data Here'!"&amp;HLOOKUP($B22,'Enter Data Here'!$5:$6,2,0)&amp;"$8")),$B22,IF(AND(AH$20&gt;=INDIRECT("'Enter Data Here'!"&amp;HLOOKUP($B22,'Enter Data Here'!$5:$6,2,0)&amp;"$10"),AH$20&lt;=INDIRECT("'Enter Data Here'!"&amp;HLOOKUP($B22,'Enter Data Here'!$5:$6,2,0)&amp;"$11")),$B22,IF(AND(AH$20&gt;=INDIRECT("'Enter Data Here'!"&amp;HLOOKUP($B22,'Enter Data Here'!$5:$6,2,0)&amp;"$13"),AH$20&lt;=INDIRECT("'Enter Data Here'!"&amp;HLOOKUP($B22,'Enter Data Here'!$5:$6,2,0)&amp;"$14")),$B22,IF(AND(AH$20&gt;=INDIRECT("'Enter Data Here'!"&amp;HLOOKUP($B22,'Enter Data Here'!$5:$6,2,0)&amp;"$16"),AH$20&lt;=INDIRECT("'Enter Data Here'!"&amp;HLOOKUP($B22,'Enter Data Here'!$5:$6,2,0)&amp;"$17")),$B22,IF(AND(AH$20&gt;=INDIRECT("'Enter Data Here'!"&amp;HLOOKUP($B22,'Enter Data Here'!$5:$6,2,0)&amp;"$19"),AH$20&lt;=INDIRECT("'Enter Data Here'!"&amp;HLOOKUP($B22,'Enter Data Here'!$5:$6,2,0)&amp;"$20")),$B22,"")))))</f>
        <v/>
      </c>
      <c r="AI22" s="60"/>
      <c r="AJ22" s="60"/>
    </row>
    <row r="23" spans="2:36" s="40" customFormat="1" ht="30" customHeight="1" thickBot="1">
      <c r="B23" s="52" t="str">
        <f>'Be4 you start'!E21</f>
        <v>Waseem Zeitouni</v>
      </c>
      <c r="C23" s="53"/>
      <c r="D23" s="88"/>
      <c r="E23" s="53"/>
      <c r="F23" s="54" t="str" cm="1">
        <f t="array" aca="1" ref="F23" ca="1">IF(AND(F$20&gt;=INDIRECT("'Enter Data Here'!"&amp;HLOOKUP($B23,'Enter Data Here'!$5:$6,2,0)&amp;"$7"),F$20&lt;=INDIRECT("'Enter Data Here'!"&amp;HLOOKUP($B23,'Enter Data Here'!$5:$6,2,0)&amp;"$8")),$B23,IF(AND(F$20&gt;=INDIRECT("'Enter Data Here'!"&amp;HLOOKUP($B23,'Enter Data Here'!$5:$6,2,0)&amp;"$10"),F$20&lt;=INDIRECT("'Enter Data Here'!"&amp;HLOOKUP($B23,'Enter Data Here'!$5:$6,2,0)&amp;"$11")),$B23,IF(AND(F$20&gt;=INDIRECT("'Enter Data Here'!"&amp;HLOOKUP($B23,'Enter Data Here'!$5:$6,2,0)&amp;"$13"),F$20&lt;=INDIRECT("'Enter Data Here'!"&amp;HLOOKUP($B23,'Enter Data Here'!$5:$6,2,0)&amp;"$14")),$B23,IF(AND(F$20&gt;=INDIRECT("'Enter Data Here'!"&amp;HLOOKUP($B23,'Enter Data Here'!$5:$6,2,0)&amp;"$16"),F$20&lt;=INDIRECT("'Enter Data Here'!"&amp;HLOOKUP($B23,'Enter Data Here'!$5:$6,2,0)&amp;"$17")),$B23,IF(AND(F$20&gt;=INDIRECT("'Enter Data Here'!"&amp;HLOOKUP($B23,'Enter Data Here'!$5:$6,2,0)&amp;"$19"),F$20&lt;=INDIRECT("'Enter Data Here'!"&amp;HLOOKUP($B23,'Enter Data Here'!$5:$6,2,0)&amp;"$20")),$B23,"")))))</f>
        <v>Waseem Zeitouni</v>
      </c>
      <c r="G23" s="54" t="str" cm="1">
        <f t="array" aca="1" ref="G23" ca="1">IF(AND(G$20&gt;=INDIRECT("'Enter Data Here'!"&amp;HLOOKUP($B23,'Enter Data Here'!$5:$6,2,0)&amp;"$7"),G$20&lt;=INDIRECT("'Enter Data Here'!"&amp;HLOOKUP($B23,'Enter Data Here'!$5:$6,2,0)&amp;"$8")),$B23,IF(AND(G$20&gt;=INDIRECT("'Enter Data Here'!"&amp;HLOOKUP($B23,'Enter Data Here'!$5:$6,2,0)&amp;"$10"),G$20&lt;=INDIRECT("'Enter Data Here'!"&amp;HLOOKUP($B23,'Enter Data Here'!$5:$6,2,0)&amp;"$11")),$B23,IF(AND(G$20&gt;=INDIRECT("'Enter Data Here'!"&amp;HLOOKUP($B23,'Enter Data Here'!$5:$6,2,0)&amp;"$13"),G$20&lt;=INDIRECT("'Enter Data Here'!"&amp;HLOOKUP($B23,'Enter Data Here'!$5:$6,2,0)&amp;"$14")),$B23,IF(AND(G$20&gt;=INDIRECT("'Enter Data Here'!"&amp;HLOOKUP($B23,'Enter Data Here'!$5:$6,2,0)&amp;"$16"),G$20&lt;=INDIRECT("'Enter Data Here'!"&amp;HLOOKUP($B23,'Enter Data Here'!$5:$6,2,0)&amp;"$17")),$B23,IF(AND(G$20&gt;=INDIRECT("'Enter Data Here'!"&amp;HLOOKUP($B23,'Enter Data Here'!$5:$6,2,0)&amp;"$19"),G$20&lt;=INDIRECT("'Enter Data Here'!"&amp;HLOOKUP($B23,'Enter Data Here'!$5:$6,2,0)&amp;"$20")),$B23,"")))))</f>
        <v>Waseem Zeitouni</v>
      </c>
      <c r="H23" s="54" t="str" cm="1">
        <f t="array" aca="1" ref="H23" ca="1">IF(AND(H$20&gt;=INDIRECT("'Enter Data Here'!"&amp;HLOOKUP($B23,'Enter Data Here'!$5:$6,2,0)&amp;"$7"),H$20&lt;=INDIRECT("'Enter Data Here'!"&amp;HLOOKUP($B23,'Enter Data Here'!$5:$6,2,0)&amp;"$8")),$B23,IF(AND(H$20&gt;=INDIRECT("'Enter Data Here'!"&amp;HLOOKUP($B23,'Enter Data Here'!$5:$6,2,0)&amp;"$10"),H$20&lt;=INDIRECT("'Enter Data Here'!"&amp;HLOOKUP($B23,'Enter Data Here'!$5:$6,2,0)&amp;"$11")),$B23,IF(AND(H$20&gt;=INDIRECT("'Enter Data Here'!"&amp;HLOOKUP($B23,'Enter Data Here'!$5:$6,2,0)&amp;"$13"),H$20&lt;=INDIRECT("'Enter Data Here'!"&amp;HLOOKUP($B23,'Enter Data Here'!$5:$6,2,0)&amp;"$14")),$B23,IF(AND(H$20&gt;=INDIRECT("'Enter Data Here'!"&amp;HLOOKUP($B23,'Enter Data Here'!$5:$6,2,0)&amp;"$16"),H$20&lt;=INDIRECT("'Enter Data Here'!"&amp;HLOOKUP($B23,'Enter Data Here'!$5:$6,2,0)&amp;"$17")),$B23,IF(AND(H$20&gt;=INDIRECT("'Enter Data Here'!"&amp;HLOOKUP($B23,'Enter Data Here'!$5:$6,2,0)&amp;"$19"),H$20&lt;=INDIRECT("'Enter Data Here'!"&amp;HLOOKUP($B23,'Enter Data Here'!$5:$6,2,0)&amp;"$20")),$B23,"")))))</f>
        <v>Waseem Zeitouni</v>
      </c>
      <c r="I23" s="54" t="str" cm="1">
        <f t="array" aca="1" ref="I23" ca="1">IF(AND(I$20&gt;=INDIRECT("'Enter Data Here'!"&amp;HLOOKUP($B23,'Enter Data Here'!$5:$6,2,0)&amp;"$7"),I$20&lt;=INDIRECT("'Enter Data Here'!"&amp;HLOOKUP($B23,'Enter Data Here'!$5:$6,2,0)&amp;"$8")),$B23,IF(AND(I$20&gt;=INDIRECT("'Enter Data Here'!"&amp;HLOOKUP($B23,'Enter Data Here'!$5:$6,2,0)&amp;"$10"),I$20&lt;=INDIRECT("'Enter Data Here'!"&amp;HLOOKUP($B23,'Enter Data Here'!$5:$6,2,0)&amp;"$11")),$B23,IF(AND(I$20&gt;=INDIRECT("'Enter Data Here'!"&amp;HLOOKUP($B23,'Enter Data Here'!$5:$6,2,0)&amp;"$13"),I$20&lt;=INDIRECT("'Enter Data Here'!"&amp;HLOOKUP($B23,'Enter Data Here'!$5:$6,2,0)&amp;"$14")),$B23,IF(AND(I$20&gt;=INDIRECT("'Enter Data Here'!"&amp;HLOOKUP($B23,'Enter Data Here'!$5:$6,2,0)&amp;"$16"),I$20&lt;=INDIRECT("'Enter Data Here'!"&amp;HLOOKUP($B23,'Enter Data Here'!$5:$6,2,0)&amp;"$17")),$B23,IF(AND(I$20&gt;=INDIRECT("'Enter Data Here'!"&amp;HLOOKUP($B23,'Enter Data Here'!$5:$6,2,0)&amp;"$19"),I$20&lt;=INDIRECT("'Enter Data Here'!"&amp;HLOOKUP($B23,'Enter Data Here'!$5:$6,2,0)&amp;"$20")),$B23,"")))))</f>
        <v>Waseem Zeitouni</v>
      </c>
      <c r="J23" s="54" t="str" cm="1">
        <f t="array" aca="1" ref="J23" ca="1">IF(AND(J$20&gt;=INDIRECT("'Enter Data Here'!"&amp;HLOOKUP($B23,'Enter Data Here'!$5:$6,2,0)&amp;"$7"),J$20&lt;=INDIRECT("'Enter Data Here'!"&amp;HLOOKUP($B23,'Enter Data Here'!$5:$6,2,0)&amp;"$8")),$B23,IF(AND(J$20&gt;=INDIRECT("'Enter Data Here'!"&amp;HLOOKUP($B23,'Enter Data Here'!$5:$6,2,0)&amp;"$10"),J$20&lt;=INDIRECT("'Enter Data Here'!"&amp;HLOOKUP($B23,'Enter Data Here'!$5:$6,2,0)&amp;"$11")),$B23,IF(AND(J$20&gt;=INDIRECT("'Enter Data Here'!"&amp;HLOOKUP($B23,'Enter Data Here'!$5:$6,2,0)&amp;"$13"),J$20&lt;=INDIRECT("'Enter Data Here'!"&amp;HLOOKUP($B23,'Enter Data Here'!$5:$6,2,0)&amp;"$14")),$B23,IF(AND(J$20&gt;=INDIRECT("'Enter Data Here'!"&amp;HLOOKUP($B23,'Enter Data Here'!$5:$6,2,0)&amp;"$16"),J$20&lt;=INDIRECT("'Enter Data Here'!"&amp;HLOOKUP($B23,'Enter Data Here'!$5:$6,2,0)&amp;"$17")),$B23,IF(AND(J$20&gt;=INDIRECT("'Enter Data Here'!"&amp;HLOOKUP($B23,'Enter Data Here'!$5:$6,2,0)&amp;"$19"),J$20&lt;=INDIRECT("'Enter Data Here'!"&amp;HLOOKUP($B23,'Enter Data Here'!$5:$6,2,0)&amp;"$20")),$B23,"")))))</f>
        <v>Waseem Zeitouni</v>
      </c>
      <c r="K23" s="54" t="str" cm="1">
        <f t="array" aca="1" ref="K23" ca="1">IF(AND(K$20&gt;=INDIRECT("'Enter Data Here'!"&amp;HLOOKUP($B23,'Enter Data Here'!$5:$6,2,0)&amp;"$7"),K$20&lt;=INDIRECT("'Enter Data Here'!"&amp;HLOOKUP($B23,'Enter Data Here'!$5:$6,2,0)&amp;"$8")),$B23,IF(AND(K$20&gt;=INDIRECT("'Enter Data Here'!"&amp;HLOOKUP($B23,'Enter Data Here'!$5:$6,2,0)&amp;"$10"),K$20&lt;=INDIRECT("'Enter Data Here'!"&amp;HLOOKUP($B23,'Enter Data Here'!$5:$6,2,0)&amp;"$11")),$B23,IF(AND(K$20&gt;=INDIRECT("'Enter Data Here'!"&amp;HLOOKUP($B23,'Enter Data Here'!$5:$6,2,0)&amp;"$13"),K$20&lt;=INDIRECT("'Enter Data Here'!"&amp;HLOOKUP($B23,'Enter Data Here'!$5:$6,2,0)&amp;"$14")),$B23,IF(AND(K$20&gt;=INDIRECT("'Enter Data Here'!"&amp;HLOOKUP($B23,'Enter Data Here'!$5:$6,2,0)&amp;"$16"),K$20&lt;=INDIRECT("'Enter Data Here'!"&amp;HLOOKUP($B23,'Enter Data Here'!$5:$6,2,0)&amp;"$17")),$B23,IF(AND(K$20&gt;=INDIRECT("'Enter Data Here'!"&amp;HLOOKUP($B23,'Enter Data Here'!$5:$6,2,0)&amp;"$19"),K$20&lt;=INDIRECT("'Enter Data Here'!"&amp;HLOOKUP($B23,'Enter Data Here'!$5:$6,2,0)&amp;"$20")),$B23,"")))))</f>
        <v>Waseem Zeitouni</v>
      </c>
      <c r="L23" s="54" t="str" cm="1">
        <f t="array" aca="1" ref="L23" ca="1">IF(AND(L$20&gt;=INDIRECT("'Enter Data Here'!"&amp;HLOOKUP($B23,'Enter Data Here'!$5:$6,2,0)&amp;"$7"),L$20&lt;=INDIRECT("'Enter Data Here'!"&amp;HLOOKUP($B23,'Enter Data Here'!$5:$6,2,0)&amp;"$8")),$B23,IF(AND(L$20&gt;=INDIRECT("'Enter Data Here'!"&amp;HLOOKUP($B23,'Enter Data Here'!$5:$6,2,0)&amp;"$10"),L$20&lt;=INDIRECT("'Enter Data Here'!"&amp;HLOOKUP($B23,'Enter Data Here'!$5:$6,2,0)&amp;"$11")),$B23,IF(AND(L$20&gt;=INDIRECT("'Enter Data Here'!"&amp;HLOOKUP($B23,'Enter Data Here'!$5:$6,2,0)&amp;"$13"),L$20&lt;=INDIRECT("'Enter Data Here'!"&amp;HLOOKUP($B23,'Enter Data Here'!$5:$6,2,0)&amp;"$14")),$B23,IF(AND(L$20&gt;=INDIRECT("'Enter Data Here'!"&amp;HLOOKUP($B23,'Enter Data Here'!$5:$6,2,0)&amp;"$16"),L$20&lt;=INDIRECT("'Enter Data Here'!"&amp;HLOOKUP($B23,'Enter Data Here'!$5:$6,2,0)&amp;"$17")),$B23,IF(AND(L$20&gt;=INDIRECT("'Enter Data Here'!"&amp;HLOOKUP($B23,'Enter Data Here'!$5:$6,2,0)&amp;"$19"),L$20&lt;=INDIRECT("'Enter Data Here'!"&amp;HLOOKUP($B23,'Enter Data Here'!$5:$6,2,0)&amp;"$20")),$B23,"")))))</f>
        <v>Waseem Zeitouni</v>
      </c>
      <c r="M23" s="54" t="str" cm="1">
        <f t="array" aca="1" ref="M23" ca="1">IF(AND(M$20&gt;=INDIRECT("'Enter Data Here'!"&amp;HLOOKUP($B23,'Enter Data Here'!$5:$6,2,0)&amp;"$7"),M$20&lt;=INDIRECT("'Enter Data Here'!"&amp;HLOOKUP($B23,'Enter Data Here'!$5:$6,2,0)&amp;"$8")),$B23,IF(AND(M$20&gt;=INDIRECT("'Enter Data Here'!"&amp;HLOOKUP($B23,'Enter Data Here'!$5:$6,2,0)&amp;"$10"),M$20&lt;=INDIRECT("'Enter Data Here'!"&amp;HLOOKUP($B23,'Enter Data Here'!$5:$6,2,0)&amp;"$11")),$B23,IF(AND(M$20&gt;=INDIRECT("'Enter Data Here'!"&amp;HLOOKUP($B23,'Enter Data Here'!$5:$6,2,0)&amp;"$13"),M$20&lt;=INDIRECT("'Enter Data Here'!"&amp;HLOOKUP($B23,'Enter Data Here'!$5:$6,2,0)&amp;"$14")),$B23,IF(AND(M$20&gt;=INDIRECT("'Enter Data Here'!"&amp;HLOOKUP($B23,'Enter Data Here'!$5:$6,2,0)&amp;"$16"),M$20&lt;=INDIRECT("'Enter Data Here'!"&amp;HLOOKUP($B23,'Enter Data Here'!$5:$6,2,0)&amp;"$17")),$B23,IF(AND(M$20&gt;=INDIRECT("'Enter Data Here'!"&amp;HLOOKUP($B23,'Enter Data Here'!$5:$6,2,0)&amp;"$19"),M$20&lt;=INDIRECT("'Enter Data Here'!"&amp;HLOOKUP($B23,'Enter Data Here'!$5:$6,2,0)&amp;"$20")),$B23,"")))))</f>
        <v>Waseem Zeitouni</v>
      </c>
      <c r="N23" s="54" t="str" cm="1">
        <f t="array" aca="1" ref="N23" ca="1">IF(AND(N$20&gt;=INDIRECT("'Enter Data Here'!"&amp;HLOOKUP($B23,'Enter Data Here'!$5:$6,2,0)&amp;"$7"),N$20&lt;=INDIRECT("'Enter Data Here'!"&amp;HLOOKUP($B23,'Enter Data Here'!$5:$6,2,0)&amp;"$8")),$B23,IF(AND(N$20&gt;=INDIRECT("'Enter Data Here'!"&amp;HLOOKUP($B23,'Enter Data Here'!$5:$6,2,0)&amp;"$10"),N$20&lt;=INDIRECT("'Enter Data Here'!"&amp;HLOOKUP($B23,'Enter Data Here'!$5:$6,2,0)&amp;"$11")),$B23,IF(AND(N$20&gt;=INDIRECT("'Enter Data Here'!"&amp;HLOOKUP($B23,'Enter Data Here'!$5:$6,2,0)&amp;"$13"),N$20&lt;=INDIRECT("'Enter Data Here'!"&amp;HLOOKUP($B23,'Enter Data Here'!$5:$6,2,0)&amp;"$14")),$B23,IF(AND(N$20&gt;=INDIRECT("'Enter Data Here'!"&amp;HLOOKUP($B23,'Enter Data Here'!$5:$6,2,0)&amp;"$16"),N$20&lt;=INDIRECT("'Enter Data Here'!"&amp;HLOOKUP($B23,'Enter Data Here'!$5:$6,2,0)&amp;"$17")),$B23,IF(AND(N$20&gt;=INDIRECT("'Enter Data Here'!"&amp;HLOOKUP($B23,'Enter Data Here'!$5:$6,2,0)&amp;"$19"),N$20&lt;=INDIRECT("'Enter Data Here'!"&amp;HLOOKUP($B23,'Enter Data Here'!$5:$6,2,0)&amp;"$20")),$B23,"")))))</f>
        <v>Waseem Zeitouni</v>
      </c>
      <c r="O23" s="54" t="str" cm="1">
        <f t="array" aca="1" ref="O23" ca="1">IF(AND(O$20&gt;=INDIRECT("'Enter Data Here'!"&amp;HLOOKUP($B23,'Enter Data Here'!$5:$6,2,0)&amp;"$7"),O$20&lt;=INDIRECT("'Enter Data Here'!"&amp;HLOOKUP($B23,'Enter Data Here'!$5:$6,2,0)&amp;"$8")),$B23,IF(AND(O$20&gt;=INDIRECT("'Enter Data Here'!"&amp;HLOOKUP($B23,'Enter Data Here'!$5:$6,2,0)&amp;"$10"),O$20&lt;=INDIRECT("'Enter Data Here'!"&amp;HLOOKUP($B23,'Enter Data Here'!$5:$6,2,0)&amp;"$11")),$B23,IF(AND(O$20&gt;=INDIRECT("'Enter Data Here'!"&amp;HLOOKUP($B23,'Enter Data Here'!$5:$6,2,0)&amp;"$13"),O$20&lt;=INDIRECT("'Enter Data Here'!"&amp;HLOOKUP($B23,'Enter Data Here'!$5:$6,2,0)&amp;"$14")),$B23,IF(AND(O$20&gt;=INDIRECT("'Enter Data Here'!"&amp;HLOOKUP($B23,'Enter Data Here'!$5:$6,2,0)&amp;"$16"),O$20&lt;=INDIRECT("'Enter Data Here'!"&amp;HLOOKUP($B23,'Enter Data Here'!$5:$6,2,0)&amp;"$17")),$B23,IF(AND(O$20&gt;=INDIRECT("'Enter Data Here'!"&amp;HLOOKUP($B23,'Enter Data Here'!$5:$6,2,0)&amp;"$19"),O$20&lt;=INDIRECT("'Enter Data Here'!"&amp;HLOOKUP($B23,'Enter Data Here'!$5:$6,2,0)&amp;"$20")),$B23,"")))))</f>
        <v>Waseem Zeitouni</v>
      </c>
      <c r="P23" s="54" t="str" cm="1">
        <f t="array" aca="1" ref="P23" ca="1">IF(AND(P$20&gt;=INDIRECT("'Enter Data Here'!"&amp;HLOOKUP($B23,'Enter Data Here'!$5:$6,2,0)&amp;"$7"),P$20&lt;=INDIRECT("'Enter Data Here'!"&amp;HLOOKUP($B23,'Enter Data Here'!$5:$6,2,0)&amp;"$8")),$B23,IF(AND(P$20&gt;=INDIRECT("'Enter Data Here'!"&amp;HLOOKUP($B23,'Enter Data Here'!$5:$6,2,0)&amp;"$10"),P$20&lt;=INDIRECT("'Enter Data Here'!"&amp;HLOOKUP($B23,'Enter Data Here'!$5:$6,2,0)&amp;"$11")),$B23,IF(AND(P$20&gt;=INDIRECT("'Enter Data Here'!"&amp;HLOOKUP($B23,'Enter Data Here'!$5:$6,2,0)&amp;"$13"),P$20&lt;=INDIRECT("'Enter Data Here'!"&amp;HLOOKUP($B23,'Enter Data Here'!$5:$6,2,0)&amp;"$14")),$B23,IF(AND(P$20&gt;=INDIRECT("'Enter Data Here'!"&amp;HLOOKUP($B23,'Enter Data Here'!$5:$6,2,0)&amp;"$16"),P$20&lt;=INDIRECT("'Enter Data Here'!"&amp;HLOOKUP($B23,'Enter Data Here'!$5:$6,2,0)&amp;"$17")),$B23,IF(AND(P$20&gt;=INDIRECT("'Enter Data Here'!"&amp;HLOOKUP($B23,'Enter Data Here'!$5:$6,2,0)&amp;"$19"),P$20&lt;=INDIRECT("'Enter Data Here'!"&amp;HLOOKUP($B23,'Enter Data Here'!$5:$6,2,0)&amp;"$20")),$B23,"")))))</f>
        <v>Waseem Zeitouni</v>
      </c>
      <c r="Q23" s="54" t="str" cm="1">
        <f t="array" aca="1" ref="Q23" ca="1">IF(AND(Q$20&gt;=INDIRECT("'Enter Data Here'!"&amp;HLOOKUP($B23,'Enter Data Here'!$5:$6,2,0)&amp;"$7"),Q$20&lt;=INDIRECT("'Enter Data Here'!"&amp;HLOOKUP($B23,'Enter Data Here'!$5:$6,2,0)&amp;"$8")),$B23,IF(AND(Q$20&gt;=INDIRECT("'Enter Data Here'!"&amp;HLOOKUP($B23,'Enter Data Here'!$5:$6,2,0)&amp;"$10"),Q$20&lt;=INDIRECT("'Enter Data Here'!"&amp;HLOOKUP($B23,'Enter Data Here'!$5:$6,2,0)&amp;"$11")),$B23,IF(AND(Q$20&gt;=INDIRECT("'Enter Data Here'!"&amp;HLOOKUP($B23,'Enter Data Here'!$5:$6,2,0)&amp;"$13"),Q$20&lt;=INDIRECT("'Enter Data Here'!"&amp;HLOOKUP($B23,'Enter Data Here'!$5:$6,2,0)&amp;"$14")),$B23,IF(AND(Q$20&gt;=INDIRECT("'Enter Data Here'!"&amp;HLOOKUP($B23,'Enter Data Here'!$5:$6,2,0)&amp;"$16"),Q$20&lt;=INDIRECT("'Enter Data Here'!"&amp;HLOOKUP($B23,'Enter Data Here'!$5:$6,2,0)&amp;"$17")),$B23,IF(AND(Q$20&gt;=INDIRECT("'Enter Data Here'!"&amp;HLOOKUP($B23,'Enter Data Here'!$5:$6,2,0)&amp;"$19"),Q$20&lt;=INDIRECT("'Enter Data Here'!"&amp;HLOOKUP($B23,'Enter Data Here'!$5:$6,2,0)&amp;"$20")),$B23,"")))))</f>
        <v>Waseem Zeitouni</v>
      </c>
      <c r="R23" s="54" t="str" cm="1">
        <f t="array" aca="1" ref="R23" ca="1">IF(AND(R$20&gt;=INDIRECT("'Enter Data Here'!"&amp;HLOOKUP($B23,'Enter Data Here'!$5:$6,2,0)&amp;"$7"),R$20&lt;=INDIRECT("'Enter Data Here'!"&amp;HLOOKUP($B23,'Enter Data Here'!$5:$6,2,0)&amp;"$8")),$B23,IF(AND(R$20&gt;=INDIRECT("'Enter Data Here'!"&amp;HLOOKUP($B23,'Enter Data Here'!$5:$6,2,0)&amp;"$10"),R$20&lt;=INDIRECT("'Enter Data Here'!"&amp;HLOOKUP($B23,'Enter Data Here'!$5:$6,2,0)&amp;"$11")),$B23,IF(AND(R$20&gt;=INDIRECT("'Enter Data Here'!"&amp;HLOOKUP($B23,'Enter Data Here'!$5:$6,2,0)&amp;"$13"),R$20&lt;=INDIRECT("'Enter Data Here'!"&amp;HLOOKUP($B23,'Enter Data Here'!$5:$6,2,0)&amp;"$14")),$B23,IF(AND(R$20&gt;=INDIRECT("'Enter Data Here'!"&amp;HLOOKUP($B23,'Enter Data Here'!$5:$6,2,0)&amp;"$16"),R$20&lt;=INDIRECT("'Enter Data Here'!"&amp;HLOOKUP($B23,'Enter Data Here'!$5:$6,2,0)&amp;"$17")),$B23,IF(AND(R$20&gt;=INDIRECT("'Enter Data Here'!"&amp;HLOOKUP($B23,'Enter Data Here'!$5:$6,2,0)&amp;"$19"),R$20&lt;=INDIRECT("'Enter Data Here'!"&amp;HLOOKUP($B23,'Enter Data Here'!$5:$6,2,0)&amp;"$20")),$B23,"")))))</f>
        <v>Waseem Zeitouni</v>
      </c>
      <c r="S23" s="54" t="str" cm="1">
        <f t="array" aca="1" ref="S23" ca="1">IF(AND(S$20&gt;=INDIRECT("'Enter Data Here'!"&amp;HLOOKUP($B23,'Enter Data Here'!$5:$6,2,0)&amp;"$7"),S$20&lt;=INDIRECT("'Enter Data Here'!"&amp;HLOOKUP($B23,'Enter Data Here'!$5:$6,2,0)&amp;"$8")),$B23,IF(AND(S$20&gt;=INDIRECT("'Enter Data Here'!"&amp;HLOOKUP($B23,'Enter Data Here'!$5:$6,2,0)&amp;"$10"),S$20&lt;=INDIRECT("'Enter Data Here'!"&amp;HLOOKUP($B23,'Enter Data Here'!$5:$6,2,0)&amp;"$11")),$B23,IF(AND(S$20&gt;=INDIRECT("'Enter Data Here'!"&amp;HLOOKUP($B23,'Enter Data Here'!$5:$6,2,0)&amp;"$13"),S$20&lt;=INDIRECT("'Enter Data Here'!"&amp;HLOOKUP($B23,'Enter Data Here'!$5:$6,2,0)&amp;"$14")),$B23,IF(AND(S$20&gt;=INDIRECT("'Enter Data Here'!"&amp;HLOOKUP($B23,'Enter Data Here'!$5:$6,2,0)&amp;"$16"),S$20&lt;=INDIRECT("'Enter Data Here'!"&amp;HLOOKUP($B23,'Enter Data Here'!$5:$6,2,0)&amp;"$17")),$B23,IF(AND(S$20&gt;=INDIRECT("'Enter Data Here'!"&amp;HLOOKUP($B23,'Enter Data Here'!$5:$6,2,0)&amp;"$19"),S$20&lt;=INDIRECT("'Enter Data Here'!"&amp;HLOOKUP($B23,'Enter Data Here'!$5:$6,2,0)&amp;"$20")),$B23,"")))))</f>
        <v>Waseem Zeitouni</v>
      </c>
      <c r="T23" s="54" t="str" cm="1">
        <f t="array" aca="1" ref="T23" ca="1">IF(AND(T$20&gt;=INDIRECT("'Enter Data Here'!"&amp;HLOOKUP($B23,'Enter Data Here'!$5:$6,2,0)&amp;"$7"),T$20&lt;=INDIRECT("'Enter Data Here'!"&amp;HLOOKUP($B23,'Enter Data Here'!$5:$6,2,0)&amp;"$8")),$B23,IF(AND(T$20&gt;=INDIRECT("'Enter Data Here'!"&amp;HLOOKUP($B23,'Enter Data Here'!$5:$6,2,0)&amp;"$10"),T$20&lt;=INDIRECT("'Enter Data Here'!"&amp;HLOOKUP($B23,'Enter Data Here'!$5:$6,2,0)&amp;"$11")),$B23,IF(AND(T$20&gt;=INDIRECT("'Enter Data Here'!"&amp;HLOOKUP($B23,'Enter Data Here'!$5:$6,2,0)&amp;"$13"),T$20&lt;=INDIRECT("'Enter Data Here'!"&amp;HLOOKUP($B23,'Enter Data Here'!$5:$6,2,0)&amp;"$14")),$B23,IF(AND(T$20&gt;=INDIRECT("'Enter Data Here'!"&amp;HLOOKUP($B23,'Enter Data Here'!$5:$6,2,0)&amp;"$16"),T$20&lt;=INDIRECT("'Enter Data Here'!"&amp;HLOOKUP($B23,'Enter Data Here'!$5:$6,2,0)&amp;"$17")),$B23,IF(AND(T$20&gt;=INDIRECT("'Enter Data Here'!"&amp;HLOOKUP($B23,'Enter Data Here'!$5:$6,2,0)&amp;"$19"),T$20&lt;=INDIRECT("'Enter Data Here'!"&amp;HLOOKUP($B23,'Enter Data Here'!$5:$6,2,0)&amp;"$20")),$B23,"")))))</f>
        <v>Waseem Zeitouni</v>
      </c>
      <c r="U23" s="54" t="str" cm="1">
        <f t="array" aca="1" ref="U23" ca="1">IF(AND(U$20&gt;=INDIRECT("'Enter Data Here'!"&amp;HLOOKUP($B23,'Enter Data Here'!$5:$6,2,0)&amp;"$7"),U$20&lt;=INDIRECT("'Enter Data Here'!"&amp;HLOOKUP($B23,'Enter Data Here'!$5:$6,2,0)&amp;"$8")),$B23,IF(AND(U$20&gt;=INDIRECT("'Enter Data Here'!"&amp;HLOOKUP($B23,'Enter Data Here'!$5:$6,2,0)&amp;"$10"),U$20&lt;=INDIRECT("'Enter Data Here'!"&amp;HLOOKUP($B23,'Enter Data Here'!$5:$6,2,0)&amp;"$11")),$B23,IF(AND(U$20&gt;=INDIRECT("'Enter Data Here'!"&amp;HLOOKUP($B23,'Enter Data Here'!$5:$6,2,0)&amp;"$13"),U$20&lt;=INDIRECT("'Enter Data Here'!"&amp;HLOOKUP($B23,'Enter Data Here'!$5:$6,2,0)&amp;"$14")),$B23,IF(AND(U$20&gt;=INDIRECT("'Enter Data Here'!"&amp;HLOOKUP($B23,'Enter Data Here'!$5:$6,2,0)&amp;"$16"),U$20&lt;=INDIRECT("'Enter Data Here'!"&amp;HLOOKUP($B23,'Enter Data Here'!$5:$6,2,0)&amp;"$17")),$B23,IF(AND(U$20&gt;=INDIRECT("'Enter Data Here'!"&amp;HLOOKUP($B23,'Enter Data Here'!$5:$6,2,0)&amp;"$19"),U$20&lt;=INDIRECT("'Enter Data Here'!"&amp;HLOOKUP($B23,'Enter Data Here'!$5:$6,2,0)&amp;"$20")),$B23,"")))))</f>
        <v/>
      </c>
      <c r="V23" s="54" t="str" cm="1">
        <f t="array" aca="1" ref="V23" ca="1">IF(AND(V$20&gt;=INDIRECT("'Enter Data Here'!"&amp;HLOOKUP($B23,'Enter Data Here'!$5:$6,2,0)&amp;"$7"),V$20&lt;=INDIRECT("'Enter Data Here'!"&amp;HLOOKUP($B23,'Enter Data Here'!$5:$6,2,0)&amp;"$8")),$B23,IF(AND(V$20&gt;=INDIRECT("'Enter Data Here'!"&amp;HLOOKUP($B23,'Enter Data Here'!$5:$6,2,0)&amp;"$10"),V$20&lt;=INDIRECT("'Enter Data Here'!"&amp;HLOOKUP($B23,'Enter Data Here'!$5:$6,2,0)&amp;"$11")),$B23,IF(AND(V$20&gt;=INDIRECT("'Enter Data Here'!"&amp;HLOOKUP($B23,'Enter Data Here'!$5:$6,2,0)&amp;"$13"),V$20&lt;=INDIRECT("'Enter Data Here'!"&amp;HLOOKUP($B23,'Enter Data Here'!$5:$6,2,0)&amp;"$14")),$B23,IF(AND(V$20&gt;=INDIRECT("'Enter Data Here'!"&amp;HLOOKUP($B23,'Enter Data Here'!$5:$6,2,0)&amp;"$16"),V$20&lt;=INDIRECT("'Enter Data Here'!"&amp;HLOOKUP($B23,'Enter Data Here'!$5:$6,2,0)&amp;"$17")),$B23,IF(AND(V$20&gt;=INDIRECT("'Enter Data Here'!"&amp;HLOOKUP($B23,'Enter Data Here'!$5:$6,2,0)&amp;"$19"),V$20&lt;=INDIRECT("'Enter Data Here'!"&amp;HLOOKUP($B23,'Enter Data Here'!$5:$6,2,0)&amp;"$20")),$B23,"")))))</f>
        <v/>
      </c>
      <c r="W23" s="54" t="str" cm="1">
        <f t="array" aca="1" ref="W23" ca="1">IF(AND(W$20&gt;=INDIRECT("'Enter Data Here'!"&amp;HLOOKUP($B23,'Enter Data Here'!$5:$6,2,0)&amp;"$7"),W$20&lt;=INDIRECT("'Enter Data Here'!"&amp;HLOOKUP($B23,'Enter Data Here'!$5:$6,2,0)&amp;"$8")),$B23,IF(AND(W$20&gt;=INDIRECT("'Enter Data Here'!"&amp;HLOOKUP($B23,'Enter Data Here'!$5:$6,2,0)&amp;"$10"),W$20&lt;=INDIRECT("'Enter Data Here'!"&amp;HLOOKUP($B23,'Enter Data Here'!$5:$6,2,0)&amp;"$11")),$B23,IF(AND(W$20&gt;=INDIRECT("'Enter Data Here'!"&amp;HLOOKUP($B23,'Enter Data Here'!$5:$6,2,0)&amp;"$13"),W$20&lt;=INDIRECT("'Enter Data Here'!"&amp;HLOOKUP($B23,'Enter Data Here'!$5:$6,2,0)&amp;"$14")),$B23,IF(AND(W$20&gt;=INDIRECT("'Enter Data Here'!"&amp;HLOOKUP($B23,'Enter Data Here'!$5:$6,2,0)&amp;"$16"),W$20&lt;=INDIRECT("'Enter Data Here'!"&amp;HLOOKUP($B23,'Enter Data Here'!$5:$6,2,0)&amp;"$17")),$B23,IF(AND(W$20&gt;=INDIRECT("'Enter Data Here'!"&amp;HLOOKUP($B23,'Enter Data Here'!$5:$6,2,0)&amp;"$19"),W$20&lt;=INDIRECT("'Enter Data Here'!"&amp;HLOOKUP($B23,'Enter Data Here'!$5:$6,2,0)&amp;"$20")),$B23,"")))))</f>
        <v/>
      </c>
      <c r="X23" s="54" t="str" cm="1">
        <f t="array" aca="1" ref="X23" ca="1">IF(AND(X$20&gt;=INDIRECT("'Enter Data Here'!"&amp;HLOOKUP($B23,'Enter Data Here'!$5:$6,2,0)&amp;"$7"),X$20&lt;=INDIRECT("'Enter Data Here'!"&amp;HLOOKUP($B23,'Enter Data Here'!$5:$6,2,0)&amp;"$8")),$B23,IF(AND(X$20&gt;=INDIRECT("'Enter Data Here'!"&amp;HLOOKUP($B23,'Enter Data Here'!$5:$6,2,0)&amp;"$10"),X$20&lt;=INDIRECT("'Enter Data Here'!"&amp;HLOOKUP($B23,'Enter Data Here'!$5:$6,2,0)&amp;"$11")),$B23,IF(AND(X$20&gt;=INDIRECT("'Enter Data Here'!"&amp;HLOOKUP($B23,'Enter Data Here'!$5:$6,2,0)&amp;"$13"),X$20&lt;=INDIRECT("'Enter Data Here'!"&amp;HLOOKUP($B23,'Enter Data Here'!$5:$6,2,0)&amp;"$14")),$B23,IF(AND(X$20&gt;=INDIRECT("'Enter Data Here'!"&amp;HLOOKUP($B23,'Enter Data Here'!$5:$6,2,0)&amp;"$16"),X$20&lt;=INDIRECT("'Enter Data Here'!"&amp;HLOOKUP($B23,'Enter Data Here'!$5:$6,2,0)&amp;"$17")),$B23,IF(AND(X$20&gt;=INDIRECT("'Enter Data Here'!"&amp;HLOOKUP($B23,'Enter Data Here'!$5:$6,2,0)&amp;"$19"),X$20&lt;=INDIRECT("'Enter Data Here'!"&amp;HLOOKUP($B23,'Enter Data Here'!$5:$6,2,0)&amp;"$20")),$B23,"")))))</f>
        <v/>
      </c>
      <c r="Y23" s="54" t="str" cm="1">
        <f t="array" aca="1" ref="Y23" ca="1">IF(AND(Y$20&gt;=INDIRECT("'Enter Data Here'!"&amp;HLOOKUP($B23,'Enter Data Here'!$5:$6,2,0)&amp;"$7"),Y$20&lt;=INDIRECT("'Enter Data Here'!"&amp;HLOOKUP($B23,'Enter Data Here'!$5:$6,2,0)&amp;"$8")),$B23,IF(AND(Y$20&gt;=INDIRECT("'Enter Data Here'!"&amp;HLOOKUP($B23,'Enter Data Here'!$5:$6,2,0)&amp;"$10"),Y$20&lt;=INDIRECT("'Enter Data Here'!"&amp;HLOOKUP($B23,'Enter Data Here'!$5:$6,2,0)&amp;"$11")),$B23,IF(AND(Y$20&gt;=INDIRECT("'Enter Data Here'!"&amp;HLOOKUP($B23,'Enter Data Here'!$5:$6,2,0)&amp;"$13"),Y$20&lt;=INDIRECT("'Enter Data Here'!"&amp;HLOOKUP($B23,'Enter Data Here'!$5:$6,2,0)&amp;"$14")),$B23,IF(AND(Y$20&gt;=INDIRECT("'Enter Data Here'!"&amp;HLOOKUP($B23,'Enter Data Here'!$5:$6,2,0)&amp;"$16"),Y$20&lt;=INDIRECT("'Enter Data Here'!"&amp;HLOOKUP($B23,'Enter Data Here'!$5:$6,2,0)&amp;"$17")),$B23,IF(AND(Y$20&gt;=INDIRECT("'Enter Data Here'!"&amp;HLOOKUP($B23,'Enter Data Here'!$5:$6,2,0)&amp;"$19"),Y$20&lt;=INDIRECT("'Enter Data Here'!"&amp;HLOOKUP($B23,'Enter Data Here'!$5:$6,2,0)&amp;"$20")),$B23,"")))))</f>
        <v/>
      </c>
      <c r="Z23" s="54" t="str" cm="1">
        <f t="array" aca="1" ref="Z23" ca="1">IF(AND(Z$20&gt;=INDIRECT("'Enter Data Here'!"&amp;HLOOKUP($B23,'Enter Data Here'!$5:$6,2,0)&amp;"$7"),Z$20&lt;=INDIRECT("'Enter Data Here'!"&amp;HLOOKUP($B23,'Enter Data Here'!$5:$6,2,0)&amp;"$8")),$B23,IF(AND(Z$20&gt;=INDIRECT("'Enter Data Here'!"&amp;HLOOKUP($B23,'Enter Data Here'!$5:$6,2,0)&amp;"$10"),Z$20&lt;=INDIRECT("'Enter Data Here'!"&amp;HLOOKUP($B23,'Enter Data Here'!$5:$6,2,0)&amp;"$11")),$B23,IF(AND(Z$20&gt;=INDIRECT("'Enter Data Here'!"&amp;HLOOKUP($B23,'Enter Data Here'!$5:$6,2,0)&amp;"$13"),Z$20&lt;=INDIRECT("'Enter Data Here'!"&amp;HLOOKUP($B23,'Enter Data Here'!$5:$6,2,0)&amp;"$14")),$B23,IF(AND(Z$20&gt;=INDIRECT("'Enter Data Here'!"&amp;HLOOKUP($B23,'Enter Data Here'!$5:$6,2,0)&amp;"$16"),Z$20&lt;=INDIRECT("'Enter Data Here'!"&amp;HLOOKUP($B23,'Enter Data Here'!$5:$6,2,0)&amp;"$17")),$B23,IF(AND(Z$20&gt;=INDIRECT("'Enter Data Here'!"&amp;HLOOKUP($B23,'Enter Data Here'!$5:$6,2,0)&amp;"$19"),Z$20&lt;=INDIRECT("'Enter Data Here'!"&amp;HLOOKUP($B23,'Enter Data Here'!$5:$6,2,0)&amp;"$20")),$B23,"")))))</f>
        <v/>
      </c>
      <c r="AA23" s="54" t="str" cm="1">
        <f t="array" aca="1" ref="AA23" ca="1">IF(AND(AA$20&gt;=INDIRECT("'Enter Data Here'!"&amp;HLOOKUP($B23,'Enter Data Here'!$5:$6,2,0)&amp;"$7"),AA$20&lt;=INDIRECT("'Enter Data Here'!"&amp;HLOOKUP($B23,'Enter Data Here'!$5:$6,2,0)&amp;"$8")),$B23,IF(AND(AA$20&gt;=INDIRECT("'Enter Data Here'!"&amp;HLOOKUP($B23,'Enter Data Here'!$5:$6,2,0)&amp;"$10"),AA$20&lt;=INDIRECT("'Enter Data Here'!"&amp;HLOOKUP($B23,'Enter Data Here'!$5:$6,2,0)&amp;"$11")),$B23,IF(AND(AA$20&gt;=INDIRECT("'Enter Data Here'!"&amp;HLOOKUP($B23,'Enter Data Here'!$5:$6,2,0)&amp;"$13"),AA$20&lt;=INDIRECT("'Enter Data Here'!"&amp;HLOOKUP($B23,'Enter Data Here'!$5:$6,2,0)&amp;"$14")),$B23,IF(AND(AA$20&gt;=INDIRECT("'Enter Data Here'!"&amp;HLOOKUP($B23,'Enter Data Here'!$5:$6,2,0)&amp;"$16"),AA$20&lt;=INDIRECT("'Enter Data Here'!"&amp;HLOOKUP($B23,'Enter Data Here'!$5:$6,2,0)&amp;"$17")),$B23,IF(AND(AA$20&gt;=INDIRECT("'Enter Data Here'!"&amp;HLOOKUP($B23,'Enter Data Here'!$5:$6,2,0)&amp;"$19"),AA$20&lt;=INDIRECT("'Enter Data Here'!"&amp;HLOOKUP($B23,'Enter Data Here'!$5:$6,2,0)&amp;"$20")),$B23,"")))))</f>
        <v/>
      </c>
      <c r="AB23" s="54" t="str" cm="1">
        <f t="array" aca="1" ref="AB23" ca="1">IF(AND(AB$20&gt;=INDIRECT("'Enter Data Here'!"&amp;HLOOKUP($B23,'Enter Data Here'!$5:$6,2,0)&amp;"$7"),AB$20&lt;=INDIRECT("'Enter Data Here'!"&amp;HLOOKUP($B23,'Enter Data Here'!$5:$6,2,0)&amp;"$8")),$B23,IF(AND(AB$20&gt;=INDIRECT("'Enter Data Here'!"&amp;HLOOKUP($B23,'Enter Data Here'!$5:$6,2,0)&amp;"$10"),AB$20&lt;=INDIRECT("'Enter Data Here'!"&amp;HLOOKUP($B23,'Enter Data Here'!$5:$6,2,0)&amp;"$11")),$B23,IF(AND(AB$20&gt;=INDIRECT("'Enter Data Here'!"&amp;HLOOKUP($B23,'Enter Data Here'!$5:$6,2,0)&amp;"$13"),AB$20&lt;=INDIRECT("'Enter Data Here'!"&amp;HLOOKUP($B23,'Enter Data Here'!$5:$6,2,0)&amp;"$14")),$B23,IF(AND(AB$20&gt;=INDIRECT("'Enter Data Here'!"&amp;HLOOKUP($B23,'Enter Data Here'!$5:$6,2,0)&amp;"$16"),AB$20&lt;=INDIRECT("'Enter Data Here'!"&amp;HLOOKUP($B23,'Enter Data Here'!$5:$6,2,0)&amp;"$17")),$B23,IF(AND(AB$20&gt;=INDIRECT("'Enter Data Here'!"&amp;HLOOKUP($B23,'Enter Data Here'!$5:$6,2,0)&amp;"$19"),AB$20&lt;=INDIRECT("'Enter Data Here'!"&amp;HLOOKUP($B23,'Enter Data Here'!$5:$6,2,0)&amp;"$20")),$B23,"")))))</f>
        <v/>
      </c>
      <c r="AC23" s="54" t="str" cm="1">
        <f t="array" aca="1" ref="AC23" ca="1">IF(AND(AC$20&gt;=INDIRECT("'Enter Data Here'!"&amp;HLOOKUP($B23,'Enter Data Here'!$5:$6,2,0)&amp;"$7"),AC$20&lt;=INDIRECT("'Enter Data Here'!"&amp;HLOOKUP($B23,'Enter Data Here'!$5:$6,2,0)&amp;"$8")),$B23,IF(AND(AC$20&gt;=INDIRECT("'Enter Data Here'!"&amp;HLOOKUP($B23,'Enter Data Here'!$5:$6,2,0)&amp;"$10"),AC$20&lt;=INDIRECT("'Enter Data Here'!"&amp;HLOOKUP($B23,'Enter Data Here'!$5:$6,2,0)&amp;"$11")),$B23,IF(AND(AC$20&gt;=INDIRECT("'Enter Data Here'!"&amp;HLOOKUP($B23,'Enter Data Here'!$5:$6,2,0)&amp;"$13"),AC$20&lt;=INDIRECT("'Enter Data Here'!"&amp;HLOOKUP($B23,'Enter Data Here'!$5:$6,2,0)&amp;"$14")),$B23,IF(AND(AC$20&gt;=INDIRECT("'Enter Data Here'!"&amp;HLOOKUP($B23,'Enter Data Here'!$5:$6,2,0)&amp;"$16"),AC$20&lt;=INDIRECT("'Enter Data Here'!"&amp;HLOOKUP($B23,'Enter Data Here'!$5:$6,2,0)&amp;"$17")),$B23,IF(AND(AC$20&gt;=INDIRECT("'Enter Data Here'!"&amp;HLOOKUP($B23,'Enter Data Here'!$5:$6,2,0)&amp;"$19"),AC$20&lt;=INDIRECT("'Enter Data Here'!"&amp;HLOOKUP($B23,'Enter Data Here'!$5:$6,2,0)&amp;"$20")),$B23,"")))))</f>
        <v/>
      </c>
      <c r="AD23" s="54" t="str" cm="1">
        <f t="array" aca="1" ref="AD23" ca="1">IF(AND(AD$20&gt;=INDIRECT("'Enter Data Here'!"&amp;HLOOKUP($B23,'Enter Data Here'!$5:$6,2,0)&amp;"$7"),AD$20&lt;=INDIRECT("'Enter Data Here'!"&amp;HLOOKUP($B23,'Enter Data Here'!$5:$6,2,0)&amp;"$8")),$B23,IF(AND(AD$20&gt;=INDIRECT("'Enter Data Here'!"&amp;HLOOKUP($B23,'Enter Data Here'!$5:$6,2,0)&amp;"$10"),AD$20&lt;=INDIRECT("'Enter Data Here'!"&amp;HLOOKUP($B23,'Enter Data Here'!$5:$6,2,0)&amp;"$11")),$B23,IF(AND(AD$20&gt;=INDIRECT("'Enter Data Here'!"&amp;HLOOKUP($B23,'Enter Data Here'!$5:$6,2,0)&amp;"$13"),AD$20&lt;=INDIRECT("'Enter Data Here'!"&amp;HLOOKUP($B23,'Enter Data Here'!$5:$6,2,0)&amp;"$14")),$B23,IF(AND(AD$20&gt;=INDIRECT("'Enter Data Here'!"&amp;HLOOKUP($B23,'Enter Data Here'!$5:$6,2,0)&amp;"$16"),AD$20&lt;=INDIRECT("'Enter Data Here'!"&amp;HLOOKUP($B23,'Enter Data Here'!$5:$6,2,0)&amp;"$17")),$B23,IF(AND(AD$20&gt;=INDIRECT("'Enter Data Here'!"&amp;HLOOKUP($B23,'Enter Data Here'!$5:$6,2,0)&amp;"$19"),AD$20&lt;=INDIRECT("'Enter Data Here'!"&amp;HLOOKUP($B23,'Enter Data Here'!$5:$6,2,0)&amp;"$20")),$B23,"")))))</f>
        <v/>
      </c>
      <c r="AE23" s="54" t="str" cm="1">
        <f t="array" aca="1" ref="AE23" ca="1">IF(AND(AE$20&gt;=INDIRECT("'Enter Data Here'!"&amp;HLOOKUP($B23,'Enter Data Here'!$5:$6,2,0)&amp;"$7"),AE$20&lt;=INDIRECT("'Enter Data Here'!"&amp;HLOOKUP($B23,'Enter Data Here'!$5:$6,2,0)&amp;"$8")),$B23,IF(AND(AE$20&gt;=INDIRECT("'Enter Data Here'!"&amp;HLOOKUP($B23,'Enter Data Here'!$5:$6,2,0)&amp;"$10"),AE$20&lt;=INDIRECT("'Enter Data Here'!"&amp;HLOOKUP($B23,'Enter Data Here'!$5:$6,2,0)&amp;"$11")),$B23,IF(AND(AE$20&gt;=INDIRECT("'Enter Data Here'!"&amp;HLOOKUP($B23,'Enter Data Here'!$5:$6,2,0)&amp;"$13"),AE$20&lt;=INDIRECT("'Enter Data Here'!"&amp;HLOOKUP($B23,'Enter Data Here'!$5:$6,2,0)&amp;"$14")),$B23,IF(AND(AE$20&gt;=INDIRECT("'Enter Data Here'!"&amp;HLOOKUP($B23,'Enter Data Here'!$5:$6,2,0)&amp;"$16"),AE$20&lt;=INDIRECT("'Enter Data Here'!"&amp;HLOOKUP($B23,'Enter Data Here'!$5:$6,2,0)&amp;"$17")),$B23,IF(AND(AE$20&gt;=INDIRECT("'Enter Data Here'!"&amp;HLOOKUP($B23,'Enter Data Here'!$5:$6,2,0)&amp;"$19"),AE$20&lt;=INDIRECT("'Enter Data Here'!"&amp;HLOOKUP($B23,'Enter Data Here'!$5:$6,2,0)&amp;"$20")),$B23,"")))))</f>
        <v/>
      </c>
      <c r="AF23" s="54" t="str" cm="1">
        <f t="array" aca="1" ref="AF23" ca="1">IF(AND(AF$20&gt;=INDIRECT("'Enter Data Here'!"&amp;HLOOKUP($B23,'Enter Data Here'!$5:$6,2,0)&amp;"$7"),AF$20&lt;=INDIRECT("'Enter Data Here'!"&amp;HLOOKUP($B23,'Enter Data Here'!$5:$6,2,0)&amp;"$8")),$B23,IF(AND(AF$20&gt;=INDIRECT("'Enter Data Here'!"&amp;HLOOKUP($B23,'Enter Data Here'!$5:$6,2,0)&amp;"$10"),AF$20&lt;=INDIRECT("'Enter Data Here'!"&amp;HLOOKUP($B23,'Enter Data Here'!$5:$6,2,0)&amp;"$11")),$B23,IF(AND(AF$20&gt;=INDIRECT("'Enter Data Here'!"&amp;HLOOKUP($B23,'Enter Data Here'!$5:$6,2,0)&amp;"$13"),AF$20&lt;=INDIRECT("'Enter Data Here'!"&amp;HLOOKUP($B23,'Enter Data Here'!$5:$6,2,0)&amp;"$14")),$B23,IF(AND(AF$20&gt;=INDIRECT("'Enter Data Here'!"&amp;HLOOKUP($B23,'Enter Data Here'!$5:$6,2,0)&amp;"$16"),AF$20&lt;=INDIRECT("'Enter Data Here'!"&amp;HLOOKUP($B23,'Enter Data Here'!$5:$6,2,0)&amp;"$17")),$B23,IF(AND(AF$20&gt;=INDIRECT("'Enter Data Here'!"&amp;HLOOKUP($B23,'Enter Data Here'!$5:$6,2,0)&amp;"$19"),AF$20&lt;=INDIRECT("'Enter Data Here'!"&amp;HLOOKUP($B23,'Enter Data Here'!$5:$6,2,0)&amp;"$20")),$B23,"")))))</f>
        <v/>
      </c>
      <c r="AG23" s="54" t="str" cm="1">
        <f t="array" aca="1" ref="AG23" ca="1">IF(AND(AG$20&gt;=INDIRECT("'Enter Data Here'!"&amp;HLOOKUP($B23,'Enter Data Here'!$5:$6,2,0)&amp;"$7"),AG$20&lt;=INDIRECT("'Enter Data Here'!"&amp;HLOOKUP($B23,'Enter Data Here'!$5:$6,2,0)&amp;"$8")),$B23,IF(AND(AG$20&gt;=INDIRECT("'Enter Data Here'!"&amp;HLOOKUP($B23,'Enter Data Here'!$5:$6,2,0)&amp;"$10"),AG$20&lt;=INDIRECT("'Enter Data Here'!"&amp;HLOOKUP($B23,'Enter Data Here'!$5:$6,2,0)&amp;"$11")),$B23,IF(AND(AG$20&gt;=INDIRECT("'Enter Data Here'!"&amp;HLOOKUP($B23,'Enter Data Here'!$5:$6,2,0)&amp;"$13"),AG$20&lt;=INDIRECT("'Enter Data Here'!"&amp;HLOOKUP($B23,'Enter Data Here'!$5:$6,2,0)&amp;"$14")),$B23,IF(AND(AG$20&gt;=INDIRECT("'Enter Data Here'!"&amp;HLOOKUP($B23,'Enter Data Here'!$5:$6,2,0)&amp;"$16"),AG$20&lt;=INDIRECT("'Enter Data Here'!"&amp;HLOOKUP($B23,'Enter Data Here'!$5:$6,2,0)&amp;"$17")),$B23,IF(AND(AG$20&gt;=INDIRECT("'Enter Data Here'!"&amp;HLOOKUP($B23,'Enter Data Here'!$5:$6,2,0)&amp;"$19"),AG$20&lt;=INDIRECT("'Enter Data Here'!"&amp;HLOOKUP($B23,'Enter Data Here'!$5:$6,2,0)&amp;"$20")),$B23,"")))))</f>
        <v/>
      </c>
      <c r="AH23" s="54" t="str" cm="1">
        <f t="array" aca="1" ref="AH23" ca="1">IF(AND(AH$20&gt;=INDIRECT("'Enter Data Here'!"&amp;HLOOKUP($B23,'Enter Data Here'!$5:$6,2,0)&amp;"$7"),AH$20&lt;=INDIRECT("'Enter Data Here'!"&amp;HLOOKUP($B23,'Enter Data Here'!$5:$6,2,0)&amp;"$8")),$B23,IF(AND(AH$20&gt;=INDIRECT("'Enter Data Here'!"&amp;HLOOKUP($B23,'Enter Data Here'!$5:$6,2,0)&amp;"$10"),AH$20&lt;=INDIRECT("'Enter Data Here'!"&amp;HLOOKUP($B23,'Enter Data Here'!$5:$6,2,0)&amp;"$11")),$B23,IF(AND(AH$20&gt;=INDIRECT("'Enter Data Here'!"&amp;HLOOKUP($B23,'Enter Data Here'!$5:$6,2,0)&amp;"$13"),AH$20&lt;=INDIRECT("'Enter Data Here'!"&amp;HLOOKUP($B23,'Enter Data Here'!$5:$6,2,0)&amp;"$14")),$B23,IF(AND(AH$20&gt;=INDIRECT("'Enter Data Here'!"&amp;HLOOKUP($B23,'Enter Data Here'!$5:$6,2,0)&amp;"$16"),AH$20&lt;=INDIRECT("'Enter Data Here'!"&amp;HLOOKUP($B23,'Enter Data Here'!$5:$6,2,0)&amp;"$17")),$B23,IF(AND(AH$20&gt;=INDIRECT("'Enter Data Here'!"&amp;HLOOKUP($B23,'Enter Data Here'!$5:$6,2,0)&amp;"$19"),AH$20&lt;=INDIRECT("'Enter Data Here'!"&amp;HLOOKUP($B23,'Enter Data Here'!$5:$6,2,0)&amp;"$20")),$B23,"")))))</f>
        <v/>
      </c>
      <c r="AI23" s="60"/>
      <c r="AJ23" s="60"/>
    </row>
    <row r="24" spans="2:36" s="40" customFormat="1" ht="30" customHeight="1" thickBot="1">
      <c r="B24" s="52" t="str">
        <f>'Be4 you start'!E22</f>
        <v>Lubna R</v>
      </c>
      <c r="C24" s="53"/>
      <c r="D24" s="88"/>
      <c r="E24" s="53"/>
      <c r="F24" s="54" t="str" cm="1">
        <f t="array" aca="1" ref="F24" ca="1">IF(AND(F$20&gt;=INDIRECT("'Enter Data Here'!"&amp;HLOOKUP($B24,'Enter Data Here'!$5:$6,2,0)&amp;"$7"),F$20&lt;=INDIRECT("'Enter Data Here'!"&amp;HLOOKUP($B24,'Enter Data Here'!$5:$6,2,0)&amp;"$8")),$B24,IF(AND(F$20&gt;=INDIRECT("'Enter Data Here'!"&amp;HLOOKUP($B24,'Enter Data Here'!$5:$6,2,0)&amp;"$10"),F$20&lt;=INDIRECT("'Enter Data Here'!"&amp;HLOOKUP($B24,'Enter Data Here'!$5:$6,2,0)&amp;"$11")),$B24,IF(AND(F$20&gt;=INDIRECT("'Enter Data Here'!"&amp;HLOOKUP($B24,'Enter Data Here'!$5:$6,2,0)&amp;"$13"),F$20&lt;=INDIRECT("'Enter Data Here'!"&amp;HLOOKUP($B24,'Enter Data Here'!$5:$6,2,0)&amp;"$14")),$B24,IF(AND(F$20&gt;=INDIRECT("'Enter Data Here'!"&amp;HLOOKUP($B24,'Enter Data Here'!$5:$6,2,0)&amp;"$16"),F$20&lt;=INDIRECT("'Enter Data Here'!"&amp;HLOOKUP($B24,'Enter Data Here'!$5:$6,2,0)&amp;"$17")),$B24,IF(AND(F$20&gt;=INDIRECT("'Enter Data Here'!"&amp;HLOOKUP($B24,'Enter Data Here'!$5:$6,2,0)&amp;"$19"),F$20&lt;=INDIRECT("'Enter Data Here'!"&amp;HLOOKUP($B24,'Enter Data Here'!$5:$6,2,0)&amp;"$20")),$B24,"")))))</f>
        <v/>
      </c>
      <c r="G24" s="54" t="str" cm="1">
        <f t="array" aca="1" ref="G24" ca="1">IF(AND(G$20&gt;=INDIRECT("'Enter Data Here'!"&amp;HLOOKUP($B24,'Enter Data Here'!$5:$6,2,0)&amp;"$7"),G$20&lt;=INDIRECT("'Enter Data Here'!"&amp;HLOOKUP($B24,'Enter Data Here'!$5:$6,2,0)&amp;"$8")),$B24,IF(AND(G$20&gt;=INDIRECT("'Enter Data Here'!"&amp;HLOOKUP($B24,'Enter Data Here'!$5:$6,2,0)&amp;"$10"),G$20&lt;=INDIRECT("'Enter Data Here'!"&amp;HLOOKUP($B24,'Enter Data Here'!$5:$6,2,0)&amp;"$11")),$B24,IF(AND(G$20&gt;=INDIRECT("'Enter Data Here'!"&amp;HLOOKUP($B24,'Enter Data Here'!$5:$6,2,0)&amp;"$13"),G$20&lt;=INDIRECT("'Enter Data Here'!"&amp;HLOOKUP($B24,'Enter Data Here'!$5:$6,2,0)&amp;"$14")),$B24,IF(AND(G$20&gt;=INDIRECT("'Enter Data Here'!"&amp;HLOOKUP($B24,'Enter Data Here'!$5:$6,2,0)&amp;"$16"),G$20&lt;=INDIRECT("'Enter Data Here'!"&amp;HLOOKUP($B24,'Enter Data Here'!$5:$6,2,0)&amp;"$17")),$B24,IF(AND(G$20&gt;=INDIRECT("'Enter Data Here'!"&amp;HLOOKUP($B24,'Enter Data Here'!$5:$6,2,0)&amp;"$19"),G$20&lt;=INDIRECT("'Enter Data Here'!"&amp;HLOOKUP($B24,'Enter Data Here'!$5:$6,2,0)&amp;"$20")),$B24,"")))))</f>
        <v/>
      </c>
      <c r="H24" s="54" t="str" cm="1">
        <f t="array" aca="1" ref="H24" ca="1">IF(AND(H$20&gt;=INDIRECT("'Enter Data Here'!"&amp;HLOOKUP($B24,'Enter Data Here'!$5:$6,2,0)&amp;"$7"),H$20&lt;=INDIRECT("'Enter Data Here'!"&amp;HLOOKUP($B24,'Enter Data Here'!$5:$6,2,0)&amp;"$8")),$B24,IF(AND(H$20&gt;=INDIRECT("'Enter Data Here'!"&amp;HLOOKUP($B24,'Enter Data Here'!$5:$6,2,0)&amp;"$10"),H$20&lt;=INDIRECT("'Enter Data Here'!"&amp;HLOOKUP($B24,'Enter Data Here'!$5:$6,2,0)&amp;"$11")),$B24,IF(AND(H$20&gt;=INDIRECT("'Enter Data Here'!"&amp;HLOOKUP($B24,'Enter Data Here'!$5:$6,2,0)&amp;"$13"),H$20&lt;=INDIRECT("'Enter Data Here'!"&amp;HLOOKUP($B24,'Enter Data Here'!$5:$6,2,0)&amp;"$14")),$B24,IF(AND(H$20&gt;=INDIRECT("'Enter Data Here'!"&amp;HLOOKUP($B24,'Enter Data Here'!$5:$6,2,0)&amp;"$16"),H$20&lt;=INDIRECT("'Enter Data Here'!"&amp;HLOOKUP($B24,'Enter Data Here'!$5:$6,2,0)&amp;"$17")),$B24,IF(AND(H$20&gt;=INDIRECT("'Enter Data Here'!"&amp;HLOOKUP($B24,'Enter Data Here'!$5:$6,2,0)&amp;"$19"),H$20&lt;=INDIRECT("'Enter Data Here'!"&amp;HLOOKUP($B24,'Enter Data Here'!$5:$6,2,0)&amp;"$20")),$B24,"")))))</f>
        <v/>
      </c>
      <c r="I24" s="54" t="str" cm="1">
        <f t="array" aca="1" ref="I24" ca="1">IF(AND(I$20&gt;=INDIRECT("'Enter Data Here'!"&amp;HLOOKUP($B24,'Enter Data Here'!$5:$6,2,0)&amp;"$7"),I$20&lt;=INDIRECT("'Enter Data Here'!"&amp;HLOOKUP($B24,'Enter Data Here'!$5:$6,2,0)&amp;"$8")),$B24,IF(AND(I$20&gt;=INDIRECT("'Enter Data Here'!"&amp;HLOOKUP($B24,'Enter Data Here'!$5:$6,2,0)&amp;"$10"),I$20&lt;=INDIRECT("'Enter Data Here'!"&amp;HLOOKUP($B24,'Enter Data Here'!$5:$6,2,0)&amp;"$11")),$B24,IF(AND(I$20&gt;=INDIRECT("'Enter Data Here'!"&amp;HLOOKUP($B24,'Enter Data Here'!$5:$6,2,0)&amp;"$13"),I$20&lt;=INDIRECT("'Enter Data Here'!"&amp;HLOOKUP($B24,'Enter Data Here'!$5:$6,2,0)&amp;"$14")),$B24,IF(AND(I$20&gt;=INDIRECT("'Enter Data Here'!"&amp;HLOOKUP($B24,'Enter Data Here'!$5:$6,2,0)&amp;"$16"),I$20&lt;=INDIRECT("'Enter Data Here'!"&amp;HLOOKUP($B24,'Enter Data Here'!$5:$6,2,0)&amp;"$17")),$B24,IF(AND(I$20&gt;=INDIRECT("'Enter Data Here'!"&amp;HLOOKUP($B24,'Enter Data Here'!$5:$6,2,0)&amp;"$19"),I$20&lt;=INDIRECT("'Enter Data Here'!"&amp;HLOOKUP($B24,'Enter Data Here'!$5:$6,2,0)&amp;"$20")),$B24,"")))))</f>
        <v/>
      </c>
      <c r="J24" s="54" t="str" cm="1">
        <f t="array" aca="1" ref="J24" ca="1">IF(AND(J$20&gt;=INDIRECT("'Enter Data Here'!"&amp;HLOOKUP($B24,'Enter Data Here'!$5:$6,2,0)&amp;"$7"),J$20&lt;=INDIRECT("'Enter Data Here'!"&amp;HLOOKUP($B24,'Enter Data Here'!$5:$6,2,0)&amp;"$8")),$B24,IF(AND(J$20&gt;=INDIRECT("'Enter Data Here'!"&amp;HLOOKUP($B24,'Enter Data Here'!$5:$6,2,0)&amp;"$10"),J$20&lt;=INDIRECT("'Enter Data Here'!"&amp;HLOOKUP($B24,'Enter Data Here'!$5:$6,2,0)&amp;"$11")),$B24,IF(AND(J$20&gt;=INDIRECT("'Enter Data Here'!"&amp;HLOOKUP($B24,'Enter Data Here'!$5:$6,2,0)&amp;"$13"),J$20&lt;=INDIRECT("'Enter Data Here'!"&amp;HLOOKUP($B24,'Enter Data Here'!$5:$6,2,0)&amp;"$14")),$B24,IF(AND(J$20&gt;=INDIRECT("'Enter Data Here'!"&amp;HLOOKUP($B24,'Enter Data Here'!$5:$6,2,0)&amp;"$16"),J$20&lt;=INDIRECT("'Enter Data Here'!"&amp;HLOOKUP($B24,'Enter Data Here'!$5:$6,2,0)&amp;"$17")),$B24,IF(AND(J$20&gt;=INDIRECT("'Enter Data Here'!"&amp;HLOOKUP($B24,'Enter Data Here'!$5:$6,2,0)&amp;"$19"),J$20&lt;=INDIRECT("'Enter Data Here'!"&amp;HLOOKUP($B24,'Enter Data Here'!$5:$6,2,0)&amp;"$20")),$B24,"")))))</f>
        <v/>
      </c>
      <c r="K24" s="54" t="str" cm="1">
        <f t="array" aca="1" ref="K24" ca="1">IF(AND(K$20&gt;=INDIRECT("'Enter Data Here'!"&amp;HLOOKUP($B24,'Enter Data Here'!$5:$6,2,0)&amp;"$7"),K$20&lt;=INDIRECT("'Enter Data Here'!"&amp;HLOOKUP($B24,'Enter Data Here'!$5:$6,2,0)&amp;"$8")),$B24,IF(AND(K$20&gt;=INDIRECT("'Enter Data Here'!"&amp;HLOOKUP($B24,'Enter Data Here'!$5:$6,2,0)&amp;"$10"),K$20&lt;=INDIRECT("'Enter Data Here'!"&amp;HLOOKUP($B24,'Enter Data Here'!$5:$6,2,0)&amp;"$11")),$B24,IF(AND(K$20&gt;=INDIRECT("'Enter Data Here'!"&amp;HLOOKUP($B24,'Enter Data Here'!$5:$6,2,0)&amp;"$13"),K$20&lt;=INDIRECT("'Enter Data Here'!"&amp;HLOOKUP($B24,'Enter Data Here'!$5:$6,2,0)&amp;"$14")),$B24,IF(AND(K$20&gt;=INDIRECT("'Enter Data Here'!"&amp;HLOOKUP($B24,'Enter Data Here'!$5:$6,2,0)&amp;"$16"),K$20&lt;=INDIRECT("'Enter Data Here'!"&amp;HLOOKUP($B24,'Enter Data Here'!$5:$6,2,0)&amp;"$17")),$B24,IF(AND(K$20&gt;=INDIRECT("'Enter Data Here'!"&amp;HLOOKUP($B24,'Enter Data Here'!$5:$6,2,0)&amp;"$19"),K$20&lt;=INDIRECT("'Enter Data Here'!"&amp;HLOOKUP($B24,'Enter Data Here'!$5:$6,2,0)&amp;"$20")),$B24,"")))))</f>
        <v/>
      </c>
      <c r="L24" s="54" t="str" cm="1">
        <f t="array" aca="1" ref="L24" ca="1">IF(AND(L$20&gt;=INDIRECT("'Enter Data Here'!"&amp;HLOOKUP($B24,'Enter Data Here'!$5:$6,2,0)&amp;"$7"),L$20&lt;=INDIRECT("'Enter Data Here'!"&amp;HLOOKUP($B24,'Enter Data Here'!$5:$6,2,0)&amp;"$8")),$B24,IF(AND(L$20&gt;=INDIRECT("'Enter Data Here'!"&amp;HLOOKUP($B24,'Enter Data Here'!$5:$6,2,0)&amp;"$10"),L$20&lt;=INDIRECT("'Enter Data Here'!"&amp;HLOOKUP($B24,'Enter Data Here'!$5:$6,2,0)&amp;"$11")),$B24,IF(AND(L$20&gt;=INDIRECT("'Enter Data Here'!"&amp;HLOOKUP($B24,'Enter Data Here'!$5:$6,2,0)&amp;"$13"),L$20&lt;=INDIRECT("'Enter Data Here'!"&amp;HLOOKUP($B24,'Enter Data Here'!$5:$6,2,0)&amp;"$14")),$B24,IF(AND(L$20&gt;=INDIRECT("'Enter Data Here'!"&amp;HLOOKUP($B24,'Enter Data Here'!$5:$6,2,0)&amp;"$16"),L$20&lt;=INDIRECT("'Enter Data Here'!"&amp;HLOOKUP($B24,'Enter Data Here'!$5:$6,2,0)&amp;"$17")),$B24,IF(AND(L$20&gt;=INDIRECT("'Enter Data Here'!"&amp;HLOOKUP($B24,'Enter Data Here'!$5:$6,2,0)&amp;"$19"),L$20&lt;=INDIRECT("'Enter Data Here'!"&amp;HLOOKUP($B24,'Enter Data Here'!$5:$6,2,0)&amp;"$20")),$B24,"")))))</f>
        <v/>
      </c>
      <c r="M24" s="54" t="str" cm="1">
        <f t="array" aca="1" ref="M24" ca="1">IF(AND(M$20&gt;=INDIRECT("'Enter Data Here'!"&amp;HLOOKUP($B24,'Enter Data Here'!$5:$6,2,0)&amp;"$7"),M$20&lt;=INDIRECT("'Enter Data Here'!"&amp;HLOOKUP($B24,'Enter Data Here'!$5:$6,2,0)&amp;"$8")),$B24,IF(AND(M$20&gt;=INDIRECT("'Enter Data Here'!"&amp;HLOOKUP($B24,'Enter Data Here'!$5:$6,2,0)&amp;"$10"),M$20&lt;=INDIRECT("'Enter Data Here'!"&amp;HLOOKUP($B24,'Enter Data Here'!$5:$6,2,0)&amp;"$11")),$B24,IF(AND(M$20&gt;=INDIRECT("'Enter Data Here'!"&amp;HLOOKUP($B24,'Enter Data Here'!$5:$6,2,0)&amp;"$13"),M$20&lt;=INDIRECT("'Enter Data Here'!"&amp;HLOOKUP($B24,'Enter Data Here'!$5:$6,2,0)&amp;"$14")),$B24,IF(AND(M$20&gt;=INDIRECT("'Enter Data Here'!"&amp;HLOOKUP($B24,'Enter Data Here'!$5:$6,2,0)&amp;"$16"),M$20&lt;=INDIRECT("'Enter Data Here'!"&amp;HLOOKUP($B24,'Enter Data Here'!$5:$6,2,0)&amp;"$17")),$B24,IF(AND(M$20&gt;=INDIRECT("'Enter Data Here'!"&amp;HLOOKUP($B24,'Enter Data Here'!$5:$6,2,0)&amp;"$19"),M$20&lt;=INDIRECT("'Enter Data Here'!"&amp;HLOOKUP($B24,'Enter Data Here'!$5:$6,2,0)&amp;"$20")),$B24,"")))))</f>
        <v/>
      </c>
      <c r="N24" s="54" t="str" cm="1">
        <f t="array" aca="1" ref="N24" ca="1">IF(AND(N$20&gt;=INDIRECT("'Enter Data Here'!"&amp;HLOOKUP($B24,'Enter Data Here'!$5:$6,2,0)&amp;"$7"),N$20&lt;=INDIRECT("'Enter Data Here'!"&amp;HLOOKUP($B24,'Enter Data Here'!$5:$6,2,0)&amp;"$8")),$B24,IF(AND(N$20&gt;=INDIRECT("'Enter Data Here'!"&amp;HLOOKUP($B24,'Enter Data Here'!$5:$6,2,0)&amp;"$10"),N$20&lt;=INDIRECT("'Enter Data Here'!"&amp;HLOOKUP($B24,'Enter Data Here'!$5:$6,2,0)&amp;"$11")),$B24,IF(AND(N$20&gt;=INDIRECT("'Enter Data Here'!"&amp;HLOOKUP($B24,'Enter Data Here'!$5:$6,2,0)&amp;"$13"),N$20&lt;=INDIRECT("'Enter Data Here'!"&amp;HLOOKUP($B24,'Enter Data Here'!$5:$6,2,0)&amp;"$14")),$B24,IF(AND(N$20&gt;=INDIRECT("'Enter Data Here'!"&amp;HLOOKUP($B24,'Enter Data Here'!$5:$6,2,0)&amp;"$16"),N$20&lt;=INDIRECT("'Enter Data Here'!"&amp;HLOOKUP($B24,'Enter Data Here'!$5:$6,2,0)&amp;"$17")),$B24,IF(AND(N$20&gt;=INDIRECT("'Enter Data Here'!"&amp;HLOOKUP($B24,'Enter Data Here'!$5:$6,2,0)&amp;"$19"),N$20&lt;=INDIRECT("'Enter Data Here'!"&amp;HLOOKUP($B24,'Enter Data Here'!$5:$6,2,0)&amp;"$20")),$B24,"")))))</f>
        <v/>
      </c>
      <c r="O24" s="54" t="str" cm="1">
        <f t="array" aca="1" ref="O24" ca="1">IF(AND(O$20&gt;=INDIRECT("'Enter Data Here'!"&amp;HLOOKUP($B24,'Enter Data Here'!$5:$6,2,0)&amp;"$7"),O$20&lt;=INDIRECT("'Enter Data Here'!"&amp;HLOOKUP($B24,'Enter Data Here'!$5:$6,2,0)&amp;"$8")),$B24,IF(AND(O$20&gt;=INDIRECT("'Enter Data Here'!"&amp;HLOOKUP($B24,'Enter Data Here'!$5:$6,2,0)&amp;"$10"),O$20&lt;=INDIRECT("'Enter Data Here'!"&amp;HLOOKUP($B24,'Enter Data Here'!$5:$6,2,0)&amp;"$11")),$B24,IF(AND(O$20&gt;=INDIRECT("'Enter Data Here'!"&amp;HLOOKUP($B24,'Enter Data Here'!$5:$6,2,0)&amp;"$13"),O$20&lt;=INDIRECT("'Enter Data Here'!"&amp;HLOOKUP($B24,'Enter Data Here'!$5:$6,2,0)&amp;"$14")),$B24,IF(AND(O$20&gt;=INDIRECT("'Enter Data Here'!"&amp;HLOOKUP($B24,'Enter Data Here'!$5:$6,2,0)&amp;"$16"),O$20&lt;=INDIRECT("'Enter Data Here'!"&amp;HLOOKUP($B24,'Enter Data Here'!$5:$6,2,0)&amp;"$17")),$B24,IF(AND(O$20&gt;=INDIRECT("'Enter Data Here'!"&amp;HLOOKUP($B24,'Enter Data Here'!$5:$6,2,0)&amp;"$19"),O$20&lt;=INDIRECT("'Enter Data Here'!"&amp;HLOOKUP($B24,'Enter Data Here'!$5:$6,2,0)&amp;"$20")),$B24,"")))))</f>
        <v/>
      </c>
      <c r="P24" s="54" t="str" cm="1">
        <f t="array" aca="1" ref="P24" ca="1">IF(AND(P$20&gt;=INDIRECT("'Enter Data Here'!"&amp;HLOOKUP($B24,'Enter Data Here'!$5:$6,2,0)&amp;"$7"),P$20&lt;=INDIRECT("'Enter Data Here'!"&amp;HLOOKUP($B24,'Enter Data Here'!$5:$6,2,0)&amp;"$8")),$B24,IF(AND(P$20&gt;=INDIRECT("'Enter Data Here'!"&amp;HLOOKUP($B24,'Enter Data Here'!$5:$6,2,0)&amp;"$10"),P$20&lt;=INDIRECT("'Enter Data Here'!"&amp;HLOOKUP($B24,'Enter Data Here'!$5:$6,2,0)&amp;"$11")),$B24,IF(AND(P$20&gt;=INDIRECT("'Enter Data Here'!"&amp;HLOOKUP($B24,'Enter Data Here'!$5:$6,2,0)&amp;"$13"),P$20&lt;=INDIRECT("'Enter Data Here'!"&amp;HLOOKUP($B24,'Enter Data Here'!$5:$6,2,0)&amp;"$14")),$B24,IF(AND(P$20&gt;=INDIRECT("'Enter Data Here'!"&amp;HLOOKUP($B24,'Enter Data Here'!$5:$6,2,0)&amp;"$16"),P$20&lt;=INDIRECT("'Enter Data Here'!"&amp;HLOOKUP($B24,'Enter Data Here'!$5:$6,2,0)&amp;"$17")),$B24,IF(AND(P$20&gt;=INDIRECT("'Enter Data Here'!"&amp;HLOOKUP($B24,'Enter Data Here'!$5:$6,2,0)&amp;"$19"),P$20&lt;=INDIRECT("'Enter Data Here'!"&amp;HLOOKUP($B24,'Enter Data Here'!$5:$6,2,0)&amp;"$20")),$B24,"")))))</f>
        <v/>
      </c>
      <c r="Q24" s="54" t="str" cm="1">
        <f t="array" aca="1" ref="Q24" ca="1">IF(AND(Q$20&gt;=INDIRECT("'Enter Data Here'!"&amp;HLOOKUP($B24,'Enter Data Here'!$5:$6,2,0)&amp;"$7"),Q$20&lt;=INDIRECT("'Enter Data Here'!"&amp;HLOOKUP($B24,'Enter Data Here'!$5:$6,2,0)&amp;"$8")),$B24,IF(AND(Q$20&gt;=INDIRECT("'Enter Data Here'!"&amp;HLOOKUP($B24,'Enter Data Here'!$5:$6,2,0)&amp;"$10"),Q$20&lt;=INDIRECT("'Enter Data Here'!"&amp;HLOOKUP($B24,'Enter Data Here'!$5:$6,2,0)&amp;"$11")),$B24,IF(AND(Q$20&gt;=INDIRECT("'Enter Data Here'!"&amp;HLOOKUP($B24,'Enter Data Here'!$5:$6,2,0)&amp;"$13"),Q$20&lt;=INDIRECT("'Enter Data Here'!"&amp;HLOOKUP($B24,'Enter Data Here'!$5:$6,2,0)&amp;"$14")),$B24,IF(AND(Q$20&gt;=INDIRECT("'Enter Data Here'!"&amp;HLOOKUP($B24,'Enter Data Here'!$5:$6,2,0)&amp;"$16"),Q$20&lt;=INDIRECT("'Enter Data Here'!"&amp;HLOOKUP($B24,'Enter Data Here'!$5:$6,2,0)&amp;"$17")),$B24,IF(AND(Q$20&gt;=INDIRECT("'Enter Data Here'!"&amp;HLOOKUP($B24,'Enter Data Here'!$5:$6,2,0)&amp;"$19"),Q$20&lt;=INDIRECT("'Enter Data Here'!"&amp;HLOOKUP($B24,'Enter Data Here'!$5:$6,2,0)&amp;"$20")),$B24,"")))))</f>
        <v/>
      </c>
      <c r="R24" s="54" t="str" cm="1">
        <f t="array" aca="1" ref="R24" ca="1">IF(AND(R$20&gt;=INDIRECT("'Enter Data Here'!"&amp;HLOOKUP($B24,'Enter Data Here'!$5:$6,2,0)&amp;"$7"),R$20&lt;=INDIRECT("'Enter Data Here'!"&amp;HLOOKUP($B24,'Enter Data Here'!$5:$6,2,0)&amp;"$8")),$B24,IF(AND(R$20&gt;=INDIRECT("'Enter Data Here'!"&amp;HLOOKUP($B24,'Enter Data Here'!$5:$6,2,0)&amp;"$10"),R$20&lt;=INDIRECT("'Enter Data Here'!"&amp;HLOOKUP($B24,'Enter Data Here'!$5:$6,2,0)&amp;"$11")),$B24,IF(AND(R$20&gt;=INDIRECT("'Enter Data Here'!"&amp;HLOOKUP($B24,'Enter Data Here'!$5:$6,2,0)&amp;"$13"),R$20&lt;=INDIRECT("'Enter Data Here'!"&amp;HLOOKUP($B24,'Enter Data Here'!$5:$6,2,0)&amp;"$14")),$B24,IF(AND(R$20&gt;=INDIRECT("'Enter Data Here'!"&amp;HLOOKUP($B24,'Enter Data Here'!$5:$6,2,0)&amp;"$16"),R$20&lt;=INDIRECT("'Enter Data Here'!"&amp;HLOOKUP($B24,'Enter Data Here'!$5:$6,2,0)&amp;"$17")),$B24,IF(AND(R$20&gt;=INDIRECT("'Enter Data Here'!"&amp;HLOOKUP($B24,'Enter Data Here'!$5:$6,2,0)&amp;"$19"),R$20&lt;=INDIRECT("'Enter Data Here'!"&amp;HLOOKUP($B24,'Enter Data Here'!$5:$6,2,0)&amp;"$20")),$B24,"")))))</f>
        <v/>
      </c>
      <c r="S24" s="54" t="str" cm="1">
        <f t="array" aca="1" ref="S24" ca="1">IF(AND(S$20&gt;=INDIRECT("'Enter Data Here'!"&amp;HLOOKUP($B24,'Enter Data Here'!$5:$6,2,0)&amp;"$7"),S$20&lt;=INDIRECT("'Enter Data Here'!"&amp;HLOOKUP($B24,'Enter Data Here'!$5:$6,2,0)&amp;"$8")),$B24,IF(AND(S$20&gt;=INDIRECT("'Enter Data Here'!"&amp;HLOOKUP($B24,'Enter Data Here'!$5:$6,2,0)&amp;"$10"),S$20&lt;=INDIRECT("'Enter Data Here'!"&amp;HLOOKUP($B24,'Enter Data Here'!$5:$6,2,0)&amp;"$11")),$B24,IF(AND(S$20&gt;=INDIRECT("'Enter Data Here'!"&amp;HLOOKUP($B24,'Enter Data Here'!$5:$6,2,0)&amp;"$13"),S$20&lt;=INDIRECT("'Enter Data Here'!"&amp;HLOOKUP($B24,'Enter Data Here'!$5:$6,2,0)&amp;"$14")),$B24,IF(AND(S$20&gt;=INDIRECT("'Enter Data Here'!"&amp;HLOOKUP($B24,'Enter Data Here'!$5:$6,2,0)&amp;"$16"),S$20&lt;=INDIRECT("'Enter Data Here'!"&amp;HLOOKUP($B24,'Enter Data Here'!$5:$6,2,0)&amp;"$17")),$B24,IF(AND(S$20&gt;=INDIRECT("'Enter Data Here'!"&amp;HLOOKUP($B24,'Enter Data Here'!$5:$6,2,0)&amp;"$19"),S$20&lt;=INDIRECT("'Enter Data Here'!"&amp;HLOOKUP($B24,'Enter Data Here'!$5:$6,2,0)&amp;"$20")),$B24,"")))))</f>
        <v/>
      </c>
      <c r="T24" s="54" t="str" cm="1">
        <f t="array" aca="1" ref="T24" ca="1">IF(AND(T$20&gt;=INDIRECT("'Enter Data Here'!"&amp;HLOOKUP($B24,'Enter Data Here'!$5:$6,2,0)&amp;"$7"),T$20&lt;=INDIRECT("'Enter Data Here'!"&amp;HLOOKUP($B24,'Enter Data Here'!$5:$6,2,0)&amp;"$8")),$B24,IF(AND(T$20&gt;=INDIRECT("'Enter Data Here'!"&amp;HLOOKUP($B24,'Enter Data Here'!$5:$6,2,0)&amp;"$10"),T$20&lt;=INDIRECT("'Enter Data Here'!"&amp;HLOOKUP($B24,'Enter Data Here'!$5:$6,2,0)&amp;"$11")),$B24,IF(AND(T$20&gt;=INDIRECT("'Enter Data Here'!"&amp;HLOOKUP($B24,'Enter Data Here'!$5:$6,2,0)&amp;"$13"),T$20&lt;=INDIRECT("'Enter Data Here'!"&amp;HLOOKUP($B24,'Enter Data Here'!$5:$6,2,0)&amp;"$14")),$B24,IF(AND(T$20&gt;=INDIRECT("'Enter Data Here'!"&amp;HLOOKUP($B24,'Enter Data Here'!$5:$6,2,0)&amp;"$16"),T$20&lt;=INDIRECT("'Enter Data Here'!"&amp;HLOOKUP($B24,'Enter Data Here'!$5:$6,2,0)&amp;"$17")),$B24,IF(AND(T$20&gt;=INDIRECT("'Enter Data Here'!"&amp;HLOOKUP($B24,'Enter Data Here'!$5:$6,2,0)&amp;"$19"),T$20&lt;=INDIRECT("'Enter Data Here'!"&amp;HLOOKUP($B24,'Enter Data Here'!$5:$6,2,0)&amp;"$20")),$B24,"")))))</f>
        <v/>
      </c>
      <c r="U24" s="54" t="str" cm="1">
        <f t="array" aca="1" ref="U24" ca="1">IF(AND(U$20&gt;=INDIRECT("'Enter Data Here'!"&amp;HLOOKUP($B24,'Enter Data Here'!$5:$6,2,0)&amp;"$7"),U$20&lt;=INDIRECT("'Enter Data Here'!"&amp;HLOOKUP($B24,'Enter Data Here'!$5:$6,2,0)&amp;"$8")),$B24,IF(AND(U$20&gt;=INDIRECT("'Enter Data Here'!"&amp;HLOOKUP($B24,'Enter Data Here'!$5:$6,2,0)&amp;"$10"),U$20&lt;=INDIRECT("'Enter Data Here'!"&amp;HLOOKUP($B24,'Enter Data Here'!$5:$6,2,0)&amp;"$11")),$B24,IF(AND(U$20&gt;=INDIRECT("'Enter Data Here'!"&amp;HLOOKUP($B24,'Enter Data Here'!$5:$6,2,0)&amp;"$13"),U$20&lt;=INDIRECT("'Enter Data Here'!"&amp;HLOOKUP($B24,'Enter Data Here'!$5:$6,2,0)&amp;"$14")),$B24,IF(AND(U$20&gt;=INDIRECT("'Enter Data Here'!"&amp;HLOOKUP($B24,'Enter Data Here'!$5:$6,2,0)&amp;"$16"),U$20&lt;=INDIRECT("'Enter Data Here'!"&amp;HLOOKUP($B24,'Enter Data Here'!$5:$6,2,0)&amp;"$17")),$B24,IF(AND(U$20&gt;=INDIRECT("'Enter Data Here'!"&amp;HLOOKUP($B24,'Enter Data Here'!$5:$6,2,0)&amp;"$19"),U$20&lt;=INDIRECT("'Enter Data Here'!"&amp;HLOOKUP($B24,'Enter Data Here'!$5:$6,2,0)&amp;"$20")),$B24,"")))))</f>
        <v/>
      </c>
      <c r="V24" s="54" t="str" cm="1">
        <f t="array" aca="1" ref="V24" ca="1">IF(AND(V$20&gt;=INDIRECT("'Enter Data Here'!"&amp;HLOOKUP($B24,'Enter Data Here'!$5:$6,2,0)&amp;"$7"),V$20&lt;=INDIRECT("'Enter Data Here'!"&amp;HLOOKUP($B24,'Enter Data Here'!$5:$6,2,0)&amp;"$8")),$B24,IF(AND(V$20&gt;=INDIRECT("'Enter Data Here'!"&amp;HLOOKUP($B24,'Enter Data Here'!$5:$6,2,0)&amp;"$10"),V$20&lt;=INDIRECT("'Enter Data Here'!"&amp;HLOOKUP($B24,'Enter Data Here'!$5:$6,2,0)&amp;"$11")),$B24,IF(AND(V$20&gt;=INDIRECT("'Enter Data Here'!"&amp;HLOOKUP($B24,'Enter Data Here'!$5:$6,2,0)&amp;"$13"),V$20&lt;=INDIRECT("'Enter Data Here'!"&amp;HLOOKUP($B24,'Enter Data Here'!$5:$6,2,0)&amp;"$14")),$B24,IF(AND(V$20&gt;=INDIRECT("'Enter Data Here'!"&amp;HLOOKUP($B24,'Enter Data Here'!$5:$6,2,0)&amp;"$16"),V$20&lt;=INDIRECT("'Enter Data Here'!"&amp;HLOOKUP($B24,'Enter Data Here'!$5:$6,2,0)&amp;"$17")),$B24,IF(AND(V$20&gt;=INDIRECT("'Enter Data Here'!"&amp;HLOOKUP($B24,'Enter Data Here'!$5:$6,2,0)&amp;"$19"),V$20&lt;=INDIRECT("'Enter Data Here'!"&amp;HLOOKUP($B24,'Enter Data Here'!$5:$6,2,0)&amp;"$20")),$B24,"")))))</f>
        <v/>
      </c>
      <c r="W24" s="54" t="str" cm="1">
        <f t="array" aca="1" ref="W24" ca="1">IF(AND(W$20&gt;=INDIRECT("'Enter Data Here'!"&amp;HLOOKUP($B24,'Enter Data Here'!$5:$6,2,0)&amp;"$7"),W$20&lt;=INDIRECT("'Enter Data Here'!"&amp;HLOOKUP($B24,'Enter Data Here'!$5:$6,2,0)&amp;"$8")),$B24,IF(AND(W$20&gt;=INDIRECT("'Enter Data Here'!"&amp;HLOOKUP($B24,'Enter Data Here'!$5:$6,2,0)&amp;"$10"),W$20&lt;=INDIRECT("'Enter Data Here'!"&amp;HLOOKUP($B24,'Enter Data Here'!$5:$6,2,0)&amp;"$11")),$B24,IF(AND(W$20&gt;=INDIRECT("'Enter Data Here'!"&amp;HLOOKUP($B24,'Enter Data Here'!$5:$6,2,0)&amp;"$13"),W$20&lt;=INDIRECT("'Enter Data Here'!"&amp;HLOOKUP($B24,'Enter Data Here'!$5:$6,2,0)&amp;"$14")),$B24,IF(AND(W$20&gt;=INDIRECT("'Enter Data Here'!"&amp;HLOOKUP($B24,'Enter Data Here'!$5:$6,2,0)&amp;"$16"),W$20&lt;=INDIRECT("'Enter Data Here'!"&amp;HLOOKUP($B24,'Enter Data Here'!$5:$6,2,0)&amp;"$17")),$B24,IF(AND(W$20&gt;=INDIRECT("'Enter Data Here'!"&amp;HLOOKUP($B24,'Enter Data Here'!$5:$6,2,0)&amp;"$19"),W$20&lt;=INDIRECT("'Enter Data Here'!"&amp;HLOOKUP($B24,'Enter Data Here'!$5:$6,2,0)&amp;"$20")),$B24,"")))))</f>
        <v/>
      </c>
      <c r="X24" s="54" t="str" cm="1">
        <f t="array" aca="1" ref="X24" ca="1">IF(AND(X$20&gt;=INDIRECT("'Enter Data Here'!"&amp;HLOOKUP($B24,'Enter Data Here'!$5:$6,2,0)&amp;"$7"),X$20&lt;=INDIRECT("'Enter Data Here'!"&amp;HLOOKUP($B24,'Enter Data Here'!$5:$6,2,0)&amp;"$8")),$B24,IF(AND(X$20&gt;=INDIRECT("'Enter Data Here'!"&amp;HLOOKUP($B24,'Enter Data Here'!$5:$6,2,0)&amp;"$10"),X$20&lt;=INDIRECT("'Enter Data Here'!"&amp;HLOOKUP($B24,'Enter Data Here'!$5:$6,2,0)&amp;"$11")),$B24,IF(AND(X$20&gt;=INDIRECT("'Enter Data Here'!"&amp;HLOOKUP($B24,'Enter Data Here'!$5:$6,2,0)&amp;"$13"),X$20&lt;=INDIRECT("'Enter Data Here'!"&amp;HLOOKUP($B24,'Enter Data Here'!$5:$6,2,0)&amp;"$14")),$B24,IF(AND(X$20&gt;=INDIRECT("'Enter Data Here'!"&amp;HLOOKUP($B24,'Enter Data Here'!$5:$6,2,0)&amp;"$16"),X$20&lt;=INDIRECT("'Enter Data Here'!"&amp;HLOOKUP($B24,'Enter Data Here'!$5:$6,2,0)&amp;"$17")),$B24,IF(AND(X$20&gt;=INDIRECT("'Enter Data Here'!"&amp;HLOOKUP($B24,'Enter Data Here'!$5:$6,2,0)&amp;"$19"),X$20&lt;=INDIRECT("'Enter Data Here'!"&amp;HLOOKUP($B24,'Enter Data Here'!$5:$6,2,0)&amp;"$20")),$B24,"")))))</f>
        <v/>
      </c>
      <c r="Y24" s="54" t="str" cm="1">
        <f t="array" aca="1" ref="Y24" ca="1">IF(AND(Y$20&gt;=INDIRECT("'Enter Data Here'!"&amp;HLOOKUP($B24,'Enter Data Here'!$5:$6,2,0)&amp;"$7"),Y$20&lt;=INDIRECT("'Enter Data Here'!"&amp;HLOOKUP($B24,'Enter Data Here'!$5:$6,2,0)&amp;"$8")),$B24,IF(AND(Y$20&gt;=INDIRECT("'Enter Data Here'!"&amp;HLOOKUP($B24,'Enter Data Here'!$5:$6,2,0)&amp;"$10"),Y$20&lt;=INDIRECT("'Enter Data Here'!"&amp;HLOOKUP($B24,'Enter Data Here'!$5:$6,2,0)&amp;"$11")),$B24,IF(AND(Y$20&gt;=INDIRECT("'Enter Data Here'!"&amp;HLOOKUP($B24,'Enter Data Here'!$5:$6,2,0)&amp;"$13"),Y$20&lt;=INDIRECT("'Enter Data Here'!"&amp;HLOOKUP($B24,'Enter Data Here'!$5:$6,2,0)&amp;"$14")),$B24,IF(AND(Y$20&gt;=INDIRECT("'Enter Data Here'!"&amp;HLOOKUP($B24,'Enter Data Here'!$5:$6,2,0)&amp;"$16"),Y$20&lt;=INDIRECT("'Enter Data Here'!"&amp;HLOOKUP($B24,'Enter Data Here'!$5:$6,2,0)&amp;"$17")),$B24,IF(AND(Y$20&gt;=INDIRECT("'Enter Data Here'!"&amp;HLOOKUP($B24,'Enter Data Here'!$5:$6,2,0)&amp;"$19"),Y$20&lt;=INDIRECT("'Enter Data Here'!"&amp;HLOOKUP($B24,'Enter Data Here'!$5:$6,2,0)&amp;"$20")),$B24,"")))))</f>
        <v/>
      </c>
      <c r="Z24" s="54" t="str" cm="1">
        <f t="array" aca="1" ref="Z24" ca="1">IF(AND(Z$20&gt;=INDIRECT("'Enter Data Here'!"&amp;HLOOKUP($B24,'Enter Data Here'!$5:$6,2,0)&amp;"$7"),Z$20&lt;=INDIRECT("'Enter Data Here'!"&amp;HLOOKUP($B24,'Enter Data Here'!$5:$6,2,0)&amp;"$8")),$B24,IF(AND(Z$20&gt;=INDIRECT("'Enter Data Here'!"&amp;HLOOKUP($B24,'Enter Data Here'!$5:$6,2,0)&amp;"$10"),Z$20&lt;=INDIRECT("'Enter Data Here'!"&amp;HLOOKUP($B24,'Enter Data Here'!$5:$6,2,0)&amp;"$11")),$B24,IF(AND(Z$20&gt;=INDIRECT("'Enter Data Here'!"&amp;HLOOKUP($B24,'Enter Data Here'!$5:$6,2,0)&amp;"$13"),Z$20&lt;=INDIRECT("'Enter Data Here'!"&amp;HLOOKUP($B24,'Enter Data Here'!$5:$6,2,0)&amp;"$14")),$B24,IF(AND(Z$20&gt;=INDIRECT("'Enter Data Here'!"&amp;HLOOKUP($B24,'Enter Data Here'!$5:$6,2,0)&amp;"$16"),Z$20&lt;=INDIRECT("'Enter Data Here'!"&amp;HLOOKUP($B24,'Enter Data Here'!$5:$6,2,0)&amp;"$17")),$B24,IF(AND(Z$20&gt;=INDIRECT("'Enter Data Here'!"&amp;HLOOKUP($B24,'Enter Data Here'!$5:$6,2,0)&amp;"$19"),Z$20&lt;=INDIRECT("'Enter Data Here'!"&amp;HLOOKUP($B24,'Enter Data Here'!$5:$6,2,0)&amp;"$20")),$B24,"")))))</f>
        <v/>
      </c>
      <c r="AA24" s="54" t="str" cm="1">
        <f t="array" aca="1" ref="AA24" ca="1">IF(AND(AA$20&gt;=INDIRECT("'Enter Data Here'!"&amp;HLOOKUP($B24,'Enter Data Here'!$5:$6,2,0)&amp;"$7"),AA$20&lt;=INDIRECT("'Enter Data Here'!"&amp;HLOOKUP($B24,'Enter Data Here'!$5:$6,2,0)&amp;"$8")),$B24,IF(AND(AA$20&gt;=INDIRECT("'Enter Data Here'!"&amp;HLOOKUP($B24,'Enter Data Here'!$5:$6,2,0)&amp;"$10"),AA$20&lt;=INDIRECT("'Enter Data Here'!"&amp;HLOOKUP($B24,'Enter Data Here'!$5:$6,2,0)&amp;"$11")),$B24,IF(AND(AA$20&gt;=INDIRECT("'Enter Data Here'!"&amp;HLOOKUP($B24,'Enter Data Here'!$5:$6,2,0)&amp;"$13"),AA$20&lt;=INDIRECT("'Enter Data Here'!"&amp;HLOOKUP($B24,'Enter Data Here'!$5:$6,2,0)&amp;"$14")),$B24,IF(AND(AA$20&gt;=INDIRECT("'Enter Data Here'!"&amp;HLOOKUP($B24,'Enter Data Here'!$5:$6,2,0)&amp;"$16"),AA$20&lt;=INDIRECT("'Enter Data Here'!"&amp;HLOOKUP($B24,'Enter Data Here'!$5:$6,2,0)&amp;"$17")),$B24,IF(AND(AA$20&gt;=INDIRECT("'Enter Data Here'!"&amp;HLOOKUP($B24,'Enter Data Here'!$5:$6,2,0)&amp;"$19"),AA$20&lt;=INDIRECT("'Enter Data Here'!"&amp;HLOOKUP($B24,'Enter Data Here'!$5:$6,2,0)&amp;"$20")),$B24,"")))))</f>
        <v/>
      </c>
      <c r="AB24" s="54" t="str" cm="1">
        <f t="array" aca="1" ref="AB24" ca="1">IF(AND(AB$20&gt;=INDIRECT("'Enter Data Here'!"&amp;HLOOKUP($B24,'Enter Data Here'!$5:$6,2,0)&amp;"$7"),AB$20&lt;=INDIRECT("'Enter Data Here'!"&amp;HLOOKUP($B24,'Enter Data Here'!$5:$6,2,0)&amp;"$8")),$B24,IF(AND(AB$20&gt;=INDIRECT("'Enter Data Here'!"&amp;HLOOKUP($B24,'Enter Data Here'!$5:$6,2,0)&amp;"$10"),AB$20&lt;=INDIRECT("'Enter Data Here'!"&amp;HLOOKUP($B24,'Enter Data Here'!$5:$6,2,0)&amp;"$11")),$B24,IF(AND(AB$20&gt;=INDIRECT("'Enter Data Here'!"&amp;HLOOKUP($B24,'Enter Data Here'!$5:$6,2,0)&amp;"$13"),AB$20&lt;=INDIRECT("'Enter Data Here'!"&amp;HLOOKUP($B24,'Enter Data Here'!$5:$6,2,0)&amp;"$14")),$B24,IF(AND(AB$20&gt;=INDIRECT("'Enter Data Here'!"&amp;HLOOKUP($B24,'Enter Data Here'!$5:$6,2,0)&amp;"$16"),AB$20&lt;=INDIRECT("'Enter Data Here'!"&amp;HLOOKUP($B24,'Enter Data Here'!$5:$6,2,0)&amp;"$17")),$B24,IF(AND(AB$20&gt;=INDIRECT("'Enter Data Here'!"&amp;HLOOKUP($B24,'Enter Data Here'!$5:$6,2,0)&amp;"$19"),AB$20&lt;=INDIRECT("'Enter Data Here'!"&amp;HLOOKUP($B24,'Enter Data Here'!$5:$6,2,0)&amp;"$20")),$B24,"")))))</f>
        <v/>
      </c>
      <c r="AC24" s="54" t="str" cm="1">
        <f t="array" aca="1" ref="AC24" ca="1">IF(AND(AC$20&gt;=INDIRECT("'Enter Data Here'!"&amp;HLOOKUP($B24,'Enter Data Here'!$5:$6,2,0)&amp;"$7"),AC$20&lt;=INDIRECT("'Enter Data Here'!"&amp;HLOOKUP($B24,'Enter Data Here'!$5:$6,2,0)&amp;"$8")),$B24,IF(AND(AC$20&gt;=INDIRECT("'Enter Data Here'!"&amp;HLOOKUP($B24,'Enter Data Here'!$5:$6,2,0)&amp;"$10"),AC$20&lt;=INDIRECT("'Enter Data Here'!"&amp;HLOOKUP($B24,'Enter Data Here'!$5:$6,2,0)&amp;"$11")),$B24,IF(AND(AC$20&gt;=INDIRECT("'Enter Data Here'!"&amp;HLOOKUP($B24,'Enter Data Here'!$5:$6,2,0)&amp;"$13"),AC$20&lt;=INDIRECT("'Enter Data Here'!"&amp;HLOOKUP($B24,'Enter Data Here'!$5:$6,2,0)&amp;"$14")),$B24,IF(AND(AC$20&gt;=INDIRECT("'Enter Data Here'!"&amp;HLOOKUP($B24,'Enter Data Here'!$5:$6,2,0)&amp;"$16"),AC$20&lt;=INDIRECT("'Enter Data Here'!"&amp;HLOOKUP($B24,'Enter Data Here'!$5:$6,2,0)&amp;"$17")),$B24,IF(AND(AC$20&gt;=INDIRECT("'Enter Data Here'!"&amp;HLOOKUP($B24,'Enter Data Here'!$5:$6,2,0)&amp;"$19"),AC$20&lt;=INDIRECT("'Enter Data Here'!"&amp;HLOOKUP($B24,'Enter Data Here'!$5:$6,2,0)&amp;"$20")),$B24,"")))))</f>
        <v/>
      </c>
      <c r="AD24" s="54" t="str" cm="1">
        <f t="array" aca="1" ref="AD24" ca="1">IF(AND(AD$20&gt;=INDIRECT("'Enter Data Here'!"&amp;HLOOKUP($B24,'Enter Data Here'!$5:$6,2,0)&amp;"$7"),AD$20&lt;=INDIRECT("'Enter Data Here'!"&amp;HLOOKUP($B24,'Enter Data Here'!$5:$6,2,0)&amp;"$8")),$B24,IF(AND(AD$20&gt;=INDIRECT("'Enter Data Here'!"&amp;HLOOKUP($B24,'Enter Data Here'!$5:$6,2,0)&amp;"$10"),AD$20&lt;=INDIRECT("'Enter Data Here'!"&amp;HLOOKUP($B24,'Enter Data Here'!$5:$6,2,0)&amp;"$11")),$B24,IF(AND(AD$20&gt;=INDIRECT("'Enter Data Here'!"&amp;HLOOKUP($B24,'Enter Data Here'!$5:$6,2,0)&amp;"$13"),AD$20&lt;=INDIRECT("'Enter Data Here'!"&amp;HLOOKUP($B24,'Enter Data Here'!$5:$6,2,0)&amp;"$14")),$B24,IF(AND(AD$20&gt;=INDIRECT("'Enter Data Here'!"&amp;HLOOKUP($B24,'Enter Data Here'!$5:$6,2,0)&amp;"$16"),AD$20&lt;=INDIRECT("'Enter Data Here'!"&amp;HLOOKUP($B24,'Enter Data Here'!$5:$6,2,0)&amp;"$17")),$B24,IF(AND(AD$20&gt;=INDIRECT("'Enter Data Here'!"&amp;HLOOKUP($B24,'Enter Data Here'!$5:$6,2,0)&amp;"$19"),AD$20&lt;=INDIRECT("'Enter Data Here'!"&amp;HLOOKUP($B24,'Enter Data Here'!$5:$6,2,0)&amp;"$20")),$B24,"")))))</f>
        <v/>
      </c>
      <c r="AE24" s="54" t="str" cm="1">
        <f t="array" aca="1" ref="AE24" ca="1">IF(AND(AE$20&gt;=INDIRECT("'Enter Data Here'!"&amp;HLOOKUP($B24,'Enter Data Here'!$5:$6,2,0)&amp;"$7"),AE$20&lt;=INDIRECT("'Enter Data Here'!"&amp;HLOOKUP($B24,'Enter Data Here'!$5:$6,2,0)&amp;"$8")),$B24,IF(AND(AE$20&gt;=INDIRECT("'Enter Data Here'!"&amp;HLOOKUP($B24,'Enter Data Here'!$5:$6,2,0)&amp;"$10"),AE$20&lt;=INDIRECT("'Enter Data Here'!"&amp;HLOOKUP($B24,'Enter Data Here'!$5:$6,2,0)&amp;"$11")),$B24,IF(AND(AE$20&gt;=INDIRECT("'Enter Data Here'!"&amp;HLOOKUP($B24,'Enter Data Here'!$5:$6,2,0)&amp;"$13"),AE$20&lt;=INDIRECT("'Enter Data Here'!"&amp;HLOOKUP($B24,'Enter Data Here'!$5:$6,2,0)&amp;"$14")),$B24,IF(AND(AE$20&gt;=INDIRECT("'Enter Data Here'!"&amp;HLOOKUP($B24,'Enter Data Here'!$5:$6,2,0)&amp;"$16"),AE$20&lt;=INDIRECT("'Enter Data Here'!"&amp;HLOOKUP($B24,'Enter Data Here'!$5:$6,2,0)&amp;"$17")),$B24,IF(AND(AE$20&gt;=INDIRECT("'Enter Data Here'!"&amp;HLOOKUP($B24,'Enter Data Here'!$5:$6,2,0)&amp;"$19"),AE$20&lt;=INDIRECT("'Enter Data Here'!"&amp;HLOOKUP($B24,'Enter Data Here'!$5:$6,2,0)&amp;"$20")),$B24,"")))))</f>
        <v/>
      </c>
      <c r="AF24" s="54" t="str" cm="1">
        <f t="array" aca="1" ref="AF24" ca="1">IF(AND(AF$20&gt;=INDIRECT("'Enter Data Here'!"&amp;HLOOKUP($B24,'Enter Data Here'!$5:$6,2,0)&amp;"$7"),AF$20&lt;=INDIRECT("'Enter Data Here'!"&amp;HLOOKUP($B24,'Enter Data Here'!$5:$6,2,0)&amp;"$8")),$B24,IF(AND(AF$20&gt;=INDIRECT("'Enter Data Here'!"&amp;HLOOKUP($B24,'Enter Data Here'!$5:$6,2,0)&amp;"$10"),AF$20&lt;=INDIRECT("'Enter Data Here'!"&amp;HLOOKUP($B24,'Enter Data Here'!$5:$6,2,0)&amp;"$11")),$B24,IF(AND(AF$20&gt;=INDIRECT("'Enter Data Here'!"&amp;HLOOKUP($B24,'Enter Data Here'!$5:$6,2,0)&amp;"$13"),AF$20&lt;=INDIRECT("'Enter Data Here'!"&amp;HLOOKUP($B24,'Enter Data Here'!$5:$6,2,0)&amp;"$14")),$B24,IF(AND(AF$20&gt;=INDIRECT("'Enter Data Here'!"&amp;HLOOKUP($B24,'Enter Data Here'!$5:$6,2,0)&amp;"$16"),AF$20&lt;=INDIRECT("'Enter Data Here'!"&amp;HLOOKUP($B24,'Enter Data Here'!$5:$6,2,0)&amp;"$17")),$B24,IF(AND(AF$20&gt;=INDIRECT("'Enter Data Here'!"&amp;HLOOKUP($B24,'Enter Data Here'!$5:$6,2,0)&amp;"$19"),AF$20&lt;=INDIRECT("'Enter Data Here'!"&amp;HLOOKUP($B24,'Enter Data Here'!$5:$6,2,0)&amp;"$20")),$B24,"")))))</f>
        <v/>
      </c>
      <c r="AG24" s="54" t="str" cm="1">
        <f t="array" aca="1" ref="AG24" ca="1">IF(AND(AG$20&gt;=INDIRECT("'Enter Data Here'!"&amp;HLOOKUP($B24,'Enter Data Here'!$5:$6,2,0)&amp;"$7"),AG$20&lt;=INDIRECT("'Enter Data Here'!"&amp;HLOOKUP($B24,'Enter Data Here'!$5:$6,2,0)&amp;"$8")),$B24,IF(AND(AG$20&gt;=INDIRECT("'Enter Data Here'!"&amp;HLOOKUP($B24,'Enter Data Here'!$5:$6,2,0)&amp;"$10"),AG$20&lt;=INDIRECT("'Enter Data Here'!"&amp;HLOOKUP($B24,'Enter Data Here'!$5:$6,2,0)&amp;"$11")),$B24,IF(AND(AG$20&gt;=INDIRECT("'Enter Data Here'!"&amp;HLOOKUP($B24,'Enter Data Here'!$5:$6,2,0)&amp;"$13"),AG$20&lt;=INDIRECT("'Enter Data Here'!"&amp;HLOOKUP($B24,'Enter Data Here'!$5:$6,2,0)&amp;"$14")),$B24,IF(AND(AG$20&gt;=INDIRECT("'Enter Data Here'!"&amp;HLOOKUP($B24,'Enter Data Here'!$5:$6,2,0)&amp;"$16"),AG$20&lt;=INDIRECT("'Enter Data Here'!"&amp;HLOOKUP($B24,'Enter Data Here'!$5:$6,2,0)&amp;"$17")),$B24,IF(AND(AG$20&gt;=INDIRECT("'Enter Data Here'!"&amp;HLOOKUP($B24,'Enter Data Here'!$5:$6,2,0)&amp;"$19"),AG$20&lt;=INDIRECT("'Enter Data Here'!"&amp;HLOOKUP($B24,'Enter Data Here'!$5:$6,2,0)&amp;"$20")),$B24,"")))))</f>
        <v/>
      </c>
      <c r="AH24" s="54" t="str" cm="1">
        <f t="array" aca="1" ref="AH24" ca="1">IF(AND(AH$20&gt;=INDIRECT("'Enter Data Here'!"&amp;HLOOKUP($B24,'Enter Data Here'!$5:$6,2,0)&amp;"$7"),AH$20&lt;=INDIRECT("'Enter Data Here'!"&amp;HLOOKUP($B24,'Enter Data Here'!$5:$6,2,0)&amp;"$8")),$B24,IF(AND(AH$20&gt;=INDIRECT("'Enter Data Here'!"&amp;HLOOKUP($B24,'Enter Data Here'!$5:$6,2,0)&amp;"$10"),AH$20&lt;=INDIRECT("'Enter Data Here'!"&amp;HLOOKUP($B24,'Enter Data Here'!$5:$6,2,0)&amp;"$11")),$B24,IF(AND(AH$20&gt;=INDIRECT("'Enter Data Here'!"&amp;HLOOKUP($B24,'Enter Data Here'!$5:$6,2,0)&amp;"$13"),AH$20&lt;=INDIRECT("'Enter Data Here'!"&amp;HLOOKUP($B24,'Enter Data Here'!$5:$6,2,0)&amp;"$14")),$B24,IF(AND(AH$20&gt;=INDIRECT("'Enter Data Here'!"&amp;HLOOKUP($B24,'Enter Data Here'!$5:$6,2,0)&amp;"$16"),AH$20&lt;=INDIRECT("'Enter Data Here'!"&amp;HLOOKUP($B24,'Enter Data Here'!$5:$6,2,0)&amp;"$17")),$B24,IF(AND(AH$20&gt;=INDIRECT("'Enter Data Here'!"&amp;HLOOKUP($B24,'Enter Data Here'!$5:$6,2,0)&amp;"$19"),AH$20&lt;=INDIRECT("'Enter Data Here'!"&amp;HLOOKUP($B24,'Enter Data Here'!$5:$6,2,0)&amp;"$20")),$B24,"")))))</f>
        <v/>
      </c>
      <c r="AI24" s="60"/>
      <c r="AJ24" s="60"/>
    </row>
    <row r="25" spans="2:36" s="40" customFormat="1" ht="30" customHeight="1" thickBot="1">
      <c r="B25" s="52" t="str">
        <f>'Be4 you start'!E23</f>
        <v>Lubna Q</v>
      </c>
      <c r="C25" s="53"/>
      <c r="D25" s="88"/>
      <c r="E25" s="53"/>
      <c r="F25" s="54" t="str" cm="1">
        <f t="array" aca="1" ref="F25" ca="1">IF(AND(F$20&gt;=INDIRECT("'Enter Data Here'!"&amp;HLOOKUP($B25,'Enter Data Here'!$5:$6,2,0)&amp;"$7"),F$20&lt;=INDIRECT("'Enter Data Here'!"&amp;HLOOKUP($B25,'Enter Data Here'!$5:$6,2,0)&amp;"$8")),$B25,IF(AND(F$20&gt;=INDIRECT("'Enter Data Here'!"&amp;HLOOKUP($B25,'Enter Data Here'!$5:$6,2,0)&amp;"$10"),F$20&lt;=INDIRECT("'Enter Data Here'!"&amp;HLOOKUP($B25,'Enter Data Here'!$5:$6,2,0)&amp;"$11")),$B25,IF(AND(F$20&gt;=INDIRECT("'Enter Data Here'!"&amp;HLOOKUP($B25,'Enter Data Here'!$5:$6,2,0)&amp;"$13"),F$20&lt;=INDIRECT("'Enter Data Here'!"&amp;HLOOKUP($B25,'Enter Data Here'!$5:$6,2,0)&amp;"$14")),$B25,IF(AND(F$20&gt;=INDIRECT("'Enter Data Here'!"&amp;HLOOKUP($B25,'Enter Data Here'!$5:$6,2,0)&amp;"$16"),F$20&lt;=INDIRECT("'Enter Data Here'!"&amp;HLOOKUP($B25,'Enter Data Here'!$5:$6,2,0)&amp;"$17")),$B25,IF(AND(F$20&gt;=INDIRECT("'Enter Data Here'!"&amp;HLOOKUP($B25,'Enter Data Here'!$5:$6,2,0)&amp;"$19"),F$20&lt;=INDIRECT("'Enter Data Here'!"&amp;HLOOKUP($B25,'Enter Data Here'!$5:$6,2,0)&amp;"$20")),$B25,"")))))</f>
        <v>Lubna Q</v>
      </c>
      <c r="G25" s="54" t="str" cm="1">
        <f t="array" aca="1" ref="G25" ca="1">IF(AND(G$20&gt;=INDIRECT("'Enter Data Here'!"&amp;HLOOKUP($B25,'Enter Data Here'!$5:$6,2,0)&amp;"$7"),G$20&lt;=INDIRECT("'Enter Data Here'!"&amp;HLOOKUP($B25,'Enter Data Here'!$5:$6,2,0)&amp;"$8")),$B25,IF(AND(G$20&gt;=INDIRECT("'Enter Data Here'!"&amp;HLOOKUP($B25,'Enter Data Here'!$5:$6,2,0)&amp;"$10"),G$20&lt;=INDIRECT("'Enter Data Here'!"&amp;HLOOKUP($B25,'Enter Data Here'!$5:$6,2,0)&amp;"$11")),$B25,IF(AND(G$20&gt;=INDIRECT("'Enter Data Here'!"&amp;HLOOKUP($B25,'Enter Data Here'!$5:$6,2,0)&amp;"$13"),G$20&lt;=INDIRECT("'Enter Data Here'!"&amp;HLOOKUP($B25,'Enter Data Here'!$5:$6,2,0)&amp;"$14")),$B25,IF(AND(G$20&gt;=INDIRECT("'Enter Data Here'!"&amp;HLOOKUP($B25,'Enter Data Here'!$5:$6,2,0)&amp;"$16"),G$20&lt;=INDIRECT("'Enter Data Here'!"&amp;HLOOKUP($B25,'Enter Data Here'!$5:$6,2,0)&amp;"$17")),$B25,IF(AND(G$20&gt;=INDIRECT("'Enter Data Here'!"&amp;HLOOKUP($B25,'Enter Data Here'!$5:$6,2,0)&amp;"$19"),G$20&lt;=INDIRECT("'Enter Data Here'!"&amp;HLOOKUP($B25,'Enter Data Here'!$5:$6,2,0)&amp;"$20")),$B25,"")))))</f>
        <v>Lubna Q</v>
      </c>
      <c r="H25" s="54" t="str" cm="1">
        <f t="array" aca="1" ref="H25" ca="1">IF(AND(H$20&gt;=INDIRECT("'Enter Data Here'!"&amp;HLOOKUP($B25,'Enter Data Here'!$5:$6,2,0)&amp;"$7"),H$20&lt;=INDIRECT("'Enter Data Here'!"&amp;HLOOKUP($B25,'Enter Data Here'!$5:$6,2,0)&amp;"$8")),$B25,IF(AND(H$20&gt;=INDIRECT("'Enter Data Here'!"&amp;HLOOKUP($B25,'Enter Data Here'!$5:$6,2,0)&amp;"$10"),H$20&lt;=INDIRECT("'Enter Data Here'!"&amp;HLOOKUP($B25,'Enter Data Here'!$5:$6,2,0)&amp;"$11")),$B25,IF(AND(H$20&gt;=INDIRECT("'Enter Data Here'!"&amp;HLOOKUP($B25,'Enter Data Here'!$5:$6,2,0)&amp;"$13"),H$20&lt;=INDIRECT("'Enter Data Here'!"&amp;HLOOKUP($B25,'Enter Data Here'!$5:$6,2,0)&amp;"$14")),$B25,IF(AND(H$20&gt;=INDIRECT("'Enter Data Here'!"&amp;HLOOKUP($B25,'Enter Data Here'!$5:$6,2,0)&amp;"$16"),H$20&lt;=INDIRECT("'Enter Data Here'!"&amp;HLOOKUP($B25,'Enter Data Here'!$5:$6,2,0)&amp;"$17")),$B25,IF(AND(H$20&gt;=INDIRECT("'Enter Data Here'!"&amp;HLOOKUP($B25,'Enter Data Here'!$5:$6,2,0)&amp;"$19"),H$20&lt;=INDIRECT("'Enter Data Here'!"&amp;HLOOKUP($B25,'Enter Data Here'!$5:$6,2,0)&amp;"$20")),$B25,"")))))</f>
        <v>Lubna Q</v>
      </c>
      <c r="I25" s="54" t="str" cm="1">
        <f t="array" aca="1" ref="I25" ca="1">IF(AND(I$20&gt;=INDIRECT("'Enter Data Here'!"&amp;HLOOKUP($B25,'Enter Data Here'!$5:$6,2,0)&amp;"$7"),I$20&lt;=INDIRECT("'Enter Data Here'!"&amp;HLOOKUP($B25,'Enter Data Here'!$5:$6,2,0)&amp;"$8")),$B25,IF(AND(I$20&gt;=INDIRECT("'Enter Data Here'!"&amp;HLOOKUP($B25,'Enter Data Here'!$5:$6,2,0)&amp;"$10"),I$20&lt;=INDIRECT("'Enter Data Here'!"&amp;HLOOKUP($B25,'Enter Data Here'!$5:$6,2,0)&amp;"$11")),$B25,IF(AND(I$20&gt;=INDIRECT("'Enter Data Here'!"&amp;HLOOKUP($B25,'Enter Data Here'!$5:$6,2,0)&amp;"$13"),I$20&lt;=INDIRECT("'Enter Data Here'!"&amp;HLOOKUP($B25,'Enter Data Here'!$5:$6,2,0)&amp;"$14")),$B25,IF(AND(I$20&gt;=INDIRECT("'Enter Data Here'!"&amp;HLOOKUP($B25,'Enter Data Here'!$5:$6,2,0)&amp;"$16"),I$20&lt;=INDIRECT("'Enter Data Here'!"&amp;HLOOKUP($B25,'Enter Data Here'!$5:$6,2,0)&amp;"$17")),$B25,IF(AND(I$20&gt;=INDIRECT("'Enter Data Here'!"&amp;HLOOKUP($B25,'Enter Data Here'!$5:$6,2,0)&amp;"$19"),I$20&lt;=INDIRECT("'Enter Data Here'!"&amp;HLOOKUP($B25,'Enter Data Here'!$5:$6,2,0)&amp;"$20")),$B25,"")))))</f>
        <v>Lubna Q</v>
      </c>
      <c r="J25" s="54" t="str" cm="1">
        <f t="array" aca="1" ref="J25" ca="1">IF(AND(J$20&gt;=INDIRECT("'Enter Data Here'!"&amp;HLOOKUP($B25,'Enter Data Here'!$5:$6,2,0)&amp;"$7"),J$20&lt;=INDIRECT("'Enter Data Here'!"&amp;HLOOKUP($B25,'Enter Data Here'!$5:$6,2,0)&amp;"$8")),$B25,IF(AND(J$20&gt;=INDIRECT("'Enter Data Here'!"&amp;HLOOKUP($B25,'Enter Data Here'!$5:$6,2,0)&amp;"$10"),J$20&lt;=INDIRECT("'Enter Data Here'!"&amp;HLOOKUP($B25,'Enter Data Here'!$5:$6,2,0)&amp;"$11")),$B25,IF(AND(J$20&gt;=INDIRECT("'Enter Data Here'!"&amp;HLOOKUP($B25,'Enter Data Here'!$5:$6,2,0)&amp;"$13"),J$20&lt;=INDIRECT("'Enter Data Here'!"&amp;HLOOKUP($B25,'Enter Data Here'!$5:$6,2,0)&amp;"$14")),$B25,IF(AND(J$20&gt;=INDIRECT("'Enter Data Here'!"&amp;HLOOKUP($B25,'Enter Data Here'!$5:$6,2,0)&amp;"$16"),J$20&lt;=INDIRECT("'Enter Data Here'!"&amp;HLOOKUP($B25,'Enter Data Here'!$5:$6,2,0)&amp;"$17")),$B25,IF(AND(J$20&gt;=INDIRECT("'Enter Data Here'!"&amp;HLOOKUP($B25,'Enter Data Here'!$5:$6,2,0)&amp;"$19"),J$20&lt;=INDIRECT("'Enter Data Here'!"&amp;HLOOKUP($B25,'Enter Data Here'!$5:$6,2,0)&amp;"$20")),$B25,"")))))</f>
        <v>Lubna Q</v>
      </c>
      <c r="K25" s="54" t="str" cm="1">
        <f t="array" aca="1" ref="K25" ca="1">IF(AND(K$20&gt;=INDIRECT("'Enter Data Here'!"&amp;HLOOKUP($B25,'Enter Data Here'!$5:$6,2,0)&amp;"$7"),K$20&lt;=INDIRECT("'Enter Data Here'!"&amp;HLOOKUP($B25,'Enter Data Here'!$5:$6,2,0)&amp;"$8")),$B25,IF(AND(K$20&gt;=INDIRECT("'Enter Data Here'!"&amp;HLOOKUP($B25,'Enter Data Here'!$5:$6,2,0)&amp;"$10"),K$20&lt;=INDIRECT("'Enter Data Here'!"&amp;HLOOKUP($B25,'Enter Data Here'!$5:$6,2,0)&amp;"$11")),$B25,IF(AND(K$20&gt;=INDIRECT("'Enter Data Here'!"&amp;HLOOKUP($B25,'Enter Data Here'!$5:$6,2,0)&amp;"$13"),K$20&lt;=INDIRECT("'Enter Data Here'!"&amp;HLOOKUP($B25,'Enter Data Here'!$5:$6,2,0)&amp;"$14")),$B25,IF(AND(K$20&gt;=INDIRECT("'Enter Data Here'!"&amp;HLOOKUP($B25,'Enter Data Here'!$5:$6,2,0)&amp;"$16"),K$20&lt;=INDIRECT("'Enter Data Here'!"&amp;HLOOKUP($B25,'Enter Data Here'!$5:$6,2,0)&amp;"$17")),$B25,IF(AND(K$20&gt;=INDIRECT("'Enter Data Here'!"&amp;HLOOKUP($B25,'Enter Data Here'!$5:$6,2,0)&amp;"$19"),K$20&lt;=INDIRECT("'Enter Data Here'!"&amp;HLOOKUP($B25,'Enter Data Here'!$5:$6,2,0)&amp;"$20")),$B25,"")))))</f>
        <v>Lubna Q</v>
      </c>
      <c r="L25" s="54" t="str" cm="1">
        <f t="array" aca="1" ref="L25" ca="1">IF(AND(L$20&gt;=INDIRECT("'Enter Data Here'!"&amp;HLOOKUP($B25,'Enter Data Here'!$5:$6,2,0)&amp;"$7"),L$20&lt;=INDIRECT("'Enter Data Here'!"&amp;HLOOKUP($B25,'Enter Data Here'!$5:$6,2,0)&amp;"$8")),$B25,IF(AND(L$20&gt;=INDIRECT("'Enter Data Here'!"&amp;HLOOKUP($B25,'Enter Data Here'!$5:$6,2,0)&amp;"$10"),L$20&lt;=INDIRECT("'Enter Data Here'!"&amp;HLOOKUP($B25,'Enter Data Here'!$5:$6,2,0)&amp;"$11")),$B25,IF(AND(L$20&gt;=INDIRECT("'Enter Data Here'!"&amp;HLOOKUP($B25,'Enter Data Here'!$5:$6,2,0)&amp;"$13"),L$20&lt;=INDIRECT("'Enter Data Here'!"&amp;HLOOKUP($B25,'Enter Data Here'!$5:$6,2,0)&amp;"$14")),$B25,IF(AND(L$20&gt;=INDIRECT("'Enter Data Here'!"&amp;HLOOKUP($B25,'Enter Data Here'!$5:$6,2,0)&amp;"$16"),L$20&lt;=INDIRECT("'Enter Data Here'!"&amp;HLOOKUP($B25,'Enter Data Here'!$5:$6,2,0)&amp;"$17")),$B25,IF(AND(L$20&gt;=INDIRECT("'Enter Data Here'!"&amp;HLOOKUP($B25,'Enter Data Here'!$5:$6,2,0)&amp;"$19"),L$20&lt;=INDIRECT("'Enter Data Here'!"&amp;HLOOKUP($B25,'Enter Data Here'!$5:$6,2,0)&amp;"$20")),$B25,"")))))</f>
        <v>Lubna Q</v>
      </c>
      <c r="M25" s="54" t="str" cm="1">
        <f t="array" aca="1" ref="M25" ca="1">IF(AND(M$20&gt;=INDIRECT("'Enter Data Here'!"&amp;HLOOKUP($B25,'Enter Data Here'!$5:$6,2,0)&amp;"$7"),M$20&lt;=INDIRECT("'Enter Data Here'!"&amp;HLOOKUP($B25,'Enter Data Here'!$5:$6,2,0)&amp;"$8")),$B25,IF(AND(M$20&gt;=INDIRECT("'Enter Data Here'!"&amp;HLOOKUP($B25,'Enter Data Here'!$5:$6,2,0)&amp;"$10"),M$20&lt;=INDIRECT("'Enter Data Here'!"&amp;HLOOKUP($B25,'Enter Data Here'!$5:$6,2,0)&amp;"$11")),$B25,IF(AND(M$20&gt;=INDIRECT("'Enter Data Here'!"&amp;HLOOKUP($B25,'Enter Data Here'!$5:$6,2,0)&amp;"$13"),M$20&lt;=INDIRECT("'Enter Data Here'!"&amp;HLOOKUP($B25,'Enter Data Here'!$5:$6,2,0)&amp;"$14")),$B25,IF(AND(M$20&gt;=INDIRECT("'Enter Data Here'!"&amp;HLOOKUP($B25,'Enter Data Here'!$5:$6,2,0)&amp;"$16"),M$20&lt;=INDIRECT("'Enter Data Here'!"&amp;HLOOKUP($B25,'Enter Data Here'!$5:$6,2,0)&amp;"$17")),$B25,IF(AND(M$20&gt;=INDIRECT("'Enter Data Here'!"&amp;HLOOKUP($B25,'Enter Data Here'!$5:$6,2,0)&amp;"$19"),M$20&lt;=INDIRECT("'Enter Data Here'!"&amp;HLOOKUP($B25,'Enter Data Here'!$5:$6,2,0)&amp;"$20")),$B25,"")))))</f>
        <v>Lubna Q</v>
      </c>
      <c r="N25" s="54" t="str" cm="1">
        <f t="array" aca="1" ref="N25" ca="1">IF(AND(N$20&gt;=INDIRECT("'Enter Data Here'!"&amp;HLOOKUP($B25,'Enter Data Here'!$5:$6,2,0)&amp;"$7"),N$20&lt;=INDIRECT("'Enter Data Here'!"&amp;HLOOKUP($B25,'Enter Data Here'!$5:$6,2,0)&amp;"$8")),$B25,IF(AND(N$20&gt;=INDIRECT("'Enter Data Here'!"&amp;HLOOKUP($B25,'Enter Data Here'!$5:$6,2,0)&amp;"$10"),N$20&lt;=INDIRECT("'Enter Data Here'!"&amp;HLOOKUP($B25,'Enter Data Here'!$5:$6,2,0)&amp;"$11")),$B25,IF(AND(N$20&gt;=INDIRECT("'Enter Data Here'!"&amp;HLOOKUP($B25,'Enter Data Here'!$5:$6,2,0)&amp;"$13"),N$20&lt;=INDIRECT("'Enter Data Here'!"&amp;HLOOKUP($B25,'Enter Data Here'!$5:$6,2,0)&amp;"$14")),$B25,IF(AND(N$20&gt;=INDIRECT("'Enter Data Here'!"&amp;HLOOKUP($B25,'Enter Data Here'!$5:$6,2,0)&amp;"$16"),N$20&lt;=INDIRECT("'Enter Data Here'!"&amp;HLOOKUP($B25,'Enter Data Here'!$5:$6,2,0)&amp;"$17")),$B25,IF(AND(N$20&gt;=INDIRECT("'Enter Data Here'!"&amp;HLOOKUP($B25,'Enter Data Here'!$5:$6,2,0)&amp;"$19"),N$20&lt;=INDIRECT("'Enter Data Here'!"&amp;HLOOKUP($B25,'Enter Data Here'!$5:$6,2,0)&amp;"$20")),$B25,"")))))</f>
        <v>Lubna Q</v>
      </c>
      <c r="O25" s="54" t="str" cm="1">
        <f t="array" aca="1" ref="O25" ca="1">IF(AND(O$20&gt;=INDIRECT("'Enter Data Here'!"&amp;HLOOKUP($B25,'Enter Data Here'!$5:$6,2,0)&amp;"$7"),O$20&lt;=INDIRECT("'Enter Data Here'!"&amp;HLOOKUP($B25,'Enter Data Here'!$5:$6,2,0)&amp;"$8")),$B25,IF(AND(O$20&gt;=INDIRECT("'Enter Data Here'!"&amp;HLOOKUP($B25,'Enter Data Here'!$5:$6,2,0)&amp;"$10"),O$20&lt;=INDIRECT("'Enter Data Here'!"&amp;HLOOKUP($B25,'Enter Data Here'!$5:$6,2,0)&amp;"$11")),$B25,IF(AND(O$20&gt;=INDIRECT("'Enter Data Here'!"&amp;HLOOKUP($B25,'Enter Data Here'!$5:$6,2,0)&amp;"$13"),O$20&lt;=INDIRECT("'Enter Data Here'!"&amp;HLOOKUP($B25,'Enter Data Here'!$5:$6,2,0)&amp;"$14")),$B25,IF(AND(O$20&gt;=INDIRECT("'Enter Data Here'!"&amp;HLOOKUP($B25,'Enter Data Here'!$5:$6,2,0)&amp;"$16"),O$20&lt;=INDIRECT("'Enter Data Here'!"&amp;HLOOKUP($B25,'Enter Data Here'!$5:$6,2,0)&amp;"$17")),$B25,IF(AND(O$20&gt;=INDIRECT("'Enter Data Here'!"&amp;HLOOKUP($B25,'Enter Data Here'!$5:$6,2,0)&amp;"$19"),O$20&lt;=INDIRECT("'Enter Data Here'!"&amp;HLOOKUP($B25,'Enter Data Here'!$5:$6,2,0)&amp;"$20")),$B25,"")))))</f>
        <v>Lubna Q</v>
      </c>
      <c r="P25" s="54" t="str" cm="1">
        <f t="array" aca="1" ref="P25" ca="1">IF(AND(P$20&gt;=INDIRECT("'Enter Data Here'!"&amp;HLOOKUP($B25,'Enter Data Here'!$5:$6,2,0)&amp;"$7"),P$20&lt;=INDIRECT("'Enter Data Here'!"&amp;HLOOKUP($B25,'Enter Data Here'!$5:$6,2,0)&amp;"$8")),$B25,IF(AND(P$20&gt;=INDIRECT("'Enter Data Here'!"&amp;HLOOKUP($B25,'Enter Data Here'!$5:$6,2,0)&amp;"$10"),P$20&lt;=INDIRECT("'Enter Data Here'!"&amp;HLOOKUP($B25,'Enter Data Here'!$5:$6,2,0)&amp;"$11")),$B25,IF(AND(P$20&gt;=INDIRECT("'Enter Data Here'!"&amp;HLOOKUP($B25,'Enter Data Here'!$5:$6,2,0)&amp;"$13"),P$20&lt;=INDIRECT("'Enter Data Here'!"&amp;HLOOKUP($B25,'Enter Data Here'!$5:$6,2,0)&amp;"$14")),$B25,IF(AND(P$20&gt;=INDIRECT("'Enter Data Here'!"&amp;HLOOKUP($B25,'Enter Data Here'!$5:$6,2,0)&amp;"$16"),P$20&lt;=INDIRECT("'Enter Data Here'!"&amp;HLOOKUP($B25,'Enter Data Here'!$5:$6,2,0)&amp;"$17")),$B25,IF(AND(P$20&gt;=INDIRECT("'Enter Data Here'!"&amp;HLOOKUP($B25,'Enter Data Here'!$5:$6,2,0)&amp;"$19"),P$20&lt;=INDIRECT("'Enter Data Here'!"&amp;HLOOKUP($B25,'Enter Data Here'!$5:$6,2,0)&amp;"$20")),$B25,"")))))</f>
        <v>Lubna Q</v>
      </c>
      <c r="Q25" s="54" t="str" cm="1">
        <f t="array" aca="1" ref="Q25" ca="1">IF(AND(Q$20&gt;=INDIRECT("'Enter Data Here'!"&amp;HLOOKUP($B25,'Enter Data Here'!$5:$6,2,0)&amp;"$7"),Q$20&lt;=INDIRECT("'Enter Data Here'!"&amp;HLOOKUP($B25,'Enter Data Here'!$5:$6,2,0)&amp;"$8")),$B25,IF(AND(Q$20&gt;=INDIRECT("'Enter Data Here'!"&amp;HLOOKUP($B25,'Enter Data Here'!$5:$6,2,0)&amp;"$10"),Q$20&lt;=INDIRECT("'Enter Data Here'!"&amp;HLOOKUP($B25,'Enter Data Here'!$5:$6,2,0)&amp;"$11")),$B25,IF(AND(Q$20&gt;=INDIRECT("'Enter Data Here'!"&amp;HLOOKUP($B25,'Enter Data Here'!$5:$6,2,0)&amp;"$13"),Q$20&lt;=INDIRECT("'Enter Data Here'!"&amp;HLOOKUP($B25,'Enter Data Here'!$5:$6,2,0)&amp;"$14")),$B25,IF(AND(Q$20&gt;=INDIRECT("'Enter Data Here'!"&amp;HLOOKUP($B25,'Enter Data Here'!$5:$6,2,0)&amp;"$16"),Q$20&lt;=INDIRECT("'Enter Data Here'!"&amp;HLOOKUP($B25,'Enter Data Here'!$5:$6,2,0)&amp;"$17")),$B25,IF(AND(Q$20&gt;=INDIRECT("'Enter Data Here'!"&amp;HLOOKUP($B25,'Enter Data Here'!$5:$6,2,0)&amp;"$19"),Q$20&lt;=INDIRECT("'Enter Data Here'!"&amp;HLOOKUP($B25,'Enter Data Here'!$5:$6,2,0)&amp;"$20")),$B25,"")))))</f>
        <v>Lubna Q</v>
      </c>
      <c r="R25" s="54" t="str" cm="1">
        <f t="array" aca="1" ref="R25" ca="1">IF(AND(R$20&gt;=INDIRECT("'Enter Data Here'!"&amp;HLOOKUP($B25,'Enter Data Here'!$5:$6,2,0)&amp;"$7"),R$20&lt;=INDIRECT("'Enter Data Here'!"&amp;HLOOKUP($B25,'Enter Data Here'!$5:$6,2,0)&amp;"$8")),$B25,IF(AND(R$20&gt;=INDIRECT("'Enter Data Here'!"&amp;HLOOKUP($B25,'Enter Data Here'!$5:$6,2,0)&amp;"$10"),R$20&lt;=INDIRECT("'Enter Data Here'!"&amp;HLOOKUP($B25,'Enter Data Here'!$5:$6,2,0)&amp;"$11")),$B25,IF(AND(R$20&gt;=INDIRECT("'Enter Data Here'!"&amp;HLOOKUP($B25,'Enter Data Here'!$5:$6,2,0)&amp;"$13"),R$20&lt;=INDIRECT("'Enter Data Here'!"&amp;HLOOKUP($B25,'Enter Data Here'!$5:$6,2,0)&amp;"$14")),$B25,IF(AND(R$20&gt;=INDIRECT("'Enter Data Here'!"&amp;HLOOKUP($B25,'Enter Data Here'!$5:$6,2,0)&amp;"$16"),R$20&lt;=INDIRECT("'Enter Data Here'!"&amp;HLOOKUP($B25,'Enter Data Here'!$5:$6,2,0)&amp;"$17")),$B25,IF(AND(R$20&gt;=INDIRECT("'Enter Data Here'!"&amp;HLOOKUP($B25,'Enter Data Here'!$5:$6,2,0)&amp;"$19"),R$20&lt;=INDIRECT("'Enter Data Here'!"&amp;HLOOKUP($B25,'Enter Data Here'!$5:$6,2,0)&amp;"$20")),$B25,"")))))</f>
        <v>Lubna Q</v>
      </c>
      <c r="S25" s="54" t="str" cm="1">
        <f t="array" aca="1" ref="S25" ca="1">IF(AND(S$20&gt;=INDIRECT("'Enter Data Here'!"&amp;HLOOKUP($B25,'Enter Data Here'!$5:$6,2,0)&amp;"$7"),S$20&lt;=INDIRECT("'Enter Data Here'!"&amp;HLOOKUP($B25,'Enter Data Here'!$5:$6,2,0)&amp;"$8")),$B25,IF(AND(S$20&gt;=INDIRECT("'Enter Data Here'!"&amp;HLOOKUP($B25,'Enter Data Here'!$5:$6,2,0)&amp;"$10"),S$20&lt;=INDIRECT("'Enter Data Here'!"&amp;HLOOKUP($B25,'Enter Data Here'!$5:$6,2,0)&amp;"$11")),$B25,IF(AND(S$20&gt;=INDIRECT("'Enter Data Here'!"&amp;HLOOKUP($B25,'Enter Data Here'!$5:$6,2,0)&amp;"$13"),S$20&lt;=INDIRECT("'Enter Data Here'!"&amp;HLOOKUP($B25,'Enter Data Here'!$5:$6,2,0)&amp;"$14")),$B25,IF(AND(S$20&gt;=INDIRECT("'Enter Data Here'!"&amp;HLOOKUP($B25,'Enter Data Here'!$5:$6,2,0)&amp;"$16"),S$20&lt;=INDIRECT("'Enter Data Here'!"&amp;HLOOKUP($B25,'Enter Data Here'!$5:$6,2,0)&amp;"$17")),$B25,IF(AND(S$20&gt;=INDIRECT("'Enter Data Here'!"&amp;HLOOKUP($B25,'Enter Data Here'!$5:$6,2,0)&amp;"$19"),S$20&lt;=INDIRECT("'Enter Data Here'!"&amp;HLOOKUP($B25,'Enter Data Here'!$5:$6,2,0)&amp;"$20")),$B25,"")))))</f>
        <v>Lubna Q</v>
      </c>
      <c r="T25" s="54" t="str" cm="1">
        <f t="array" aca="1" ref="T25" ca="1">IF(AND(T$20&gt;=INDIRECT("'Enter Data Here'!"&amp;HLOOKUP($B25,'Enter Data Here'!$5:$6,2,0)&amp;"$7"),T$20&lt;=INDIRECT("'Enter Data Here'!"&amp;HLOOKUP($B25,'Enter Data Here'!$5:$6,2,0)&amp;"$8")),$B25,IF(AND(T$20&gt;=INDIRECT("'Enter Data Here'!"&amp;HLOOKUP($B25,'Enter Data Here'!$5:$6,2,0)&amp;"$10"),T$20&lt;=INDIRECT("'Enter Data Here'!"&amp;HLOOKUP($B25,'Enter Data Here'!$5:$6,2,0)&amp;"$11")),$B25,IF(AND(T$20&gt;=INDIRECT("'Enter Data Here'!"&amp;HLOOKUP($B25,'Enter Data Here'!$5:$6,2,0)&amp;"$13"),T$20&lt;=INDIRECT("'Enter Data Here'!"&amp;HLOOKUP($B25,'Enter Data Here'!$5:$6,2,0)&amp;"$14")),$B25,IF(AND(T$20&gt;=INDIRECT("'Enter Data Here'!"&amp;HLOOKUP($B25,'Enter Data Here'!$5:$6,2,0)&amp;"$16"),T$20&lt;=INDIRECT("'Enter Data Here'!"&amp;HLOOKUP($B25,'Enter Data Here'!$5:$6,2,0)&amp;"$17")),$B25,IF(AND(T$20&gt;=INDIRECT("'Enter Data Here'!"&amp;HLOOKUP($B25,'Enter Data Here'!$5:$6,2,0)&amp;"$19"),T$20&lt;=INDIRECT("'Enter Data Here'!"&amp;HLOOKUP($B25,'Enter Data Here'!$5:$6,2,0)&amp;"$20")),$B25,"")))))</f>
        <v>Lubna Q</v>
      </c>
      <c r="U25" s="54" t="str" cm="1">
        <f t="array" aca="1" ref="U25" ca="1">IF(AND(U$20&gt;=INDIRECT("'Enter Data Here'!"&amp;HLOOKUP($B25,'Enter Data Here'!$5:$6,2,0)&amp;"$7"),U$20&lt;=INDIRECT("'Enter Data Here'!"&amp;HLOOKUP($B25,'Enter Data Here'!$5:$6,2,0)&amp;"$8")),$B25,IF(AND(U$20&gt;=INDIRECT("'Enter Data Here'!"&amp;HLOOKUP($B25,'Enter Data Here'!$5:$6,2,0)&amp;"$10"),U$20&lt;=INDIRECT("'Enter Data Here'!"&amp;HLOOKUP($B25,'Enter Data Here'!$5:$6,2,0)&amp;"$11")),$B25,IF(AND(U$20&gt;=INDIRECT("'Enter Data Here'!"&amp;HLOOKUP($B25,'Enter Data Here'!$5:$6,2,0)&amp;"$13"),U$20&lt;=INDIRECT("'Enter Data Here'!"&amp;HLOOKUP($B25,'Enter Data Here'!$5:$6,2,0)&amp;"$14")),$B25,IF(AND(U$20&gt;=INDIRECT("'Enter Data Here'!"&amp;HLOOKUP($B25,'Enter Data Here'!$5:$6,2,0)&amp;"$16"),U$20&lt;=INDIRECT("'Enter Data Here'!"&amp;HLOOKUP($B25,'Enter Data Here'!$5:$6,2,0)&amp;"$17")),$B25,IF(AND(U$20&gt;=INDIRECT("'Enter Data Here'!"&amp;HLOOKUP($B25,'Enter Data Here'!$5:$6,2,0)&amp;"$19"),U$20&lt;=INDIRECT("'Enter Data Here'!"&amp;HLOOKUP($B25,'Enter Data Here'!$5:$6,2,0)&amp;"$20")),$B25,"")))))</f>
        <v>Lubna Q</v>
      </c>
      <c r="V25" s="54" t="str" cm="1">
        <f t="array" aca="1" ref="V25" ca="1">IF(AND(V$20&gt;=INDIRECT("'Enter Data Here'!"&amp;HLOOKUP($B25,'Enter Data Here'!$5:$6,2,0)&amp;"$7"),V$20&lt;=INDIRECT("'Enter Data Here'!"&amp;HLOOKUP($B25,'Enter Data Here'!$5:$6,2,0)&amp;"$8")),$B25,IF(AND(V$20&gt;=INDIRECT("'Enter Data Here'!"&amp;HLOOKUP($B25,'Enter Data Here'!$5:$6,2,0)&amp;"$10"),V$20&lt;=INDIRECT("'Enter Data Here'!"&amp;HLOOKUP($B25,'Enter Data Here'!$5:$6,2,0)&amp;"$11")),$B25,IF(AND(V$20&gt;=INDIRECT("'Enter Data Here'!"&amp;HLOOKUP($B25,'Enter Data Here'!$5:$6,2,0)&amp;"$13"),V$20&lt;=INDIRECT("'Enter Data Here'!"&amp;HLOOKUP($B25,'Enter Data Here'!$5:$6,2,0)&amp;"$14")),$B25,IF(AND(V$20&gt;=INDIRECT("'Enter Data Here'!"&amp;HLOOKUP($B25,'Enter Data Here'!$5:$6,2,0)&amp;"$16"),V$20&lt;=INDIRECT("'Enter Data Here'!"&amp;HLOOKUP($B25,'Enter Data Here'!$5:$6,2,0)&amp;"$17")),$B25,IF(AND(V$20&gt;=INDIRECT("'Enter Data Here'!"&amp;HLOOKUP($B25,'Enter Data Here'!$5:$6,2,0)&amp;"$19"),V$20&lt;=INDIRECT("'Enter Data Here'!"&amp;HLOOKUP($B25,'Enter Data Here'!$5:$6,2,0)&amp;"$20")),$B25,"")))))</f>
        <v>Lubna Q</v>
      </c>
      <c r="W25" s="54" t="str" cm="1">
        <f t="array" aca="1" ref="W25" ca="1">IF(AND(W$20&gt;=INDIRECT("'Enter Data Here'!"&amp;HLOOKUP($B25,'Enter Data Here'!$5:$6,2,0)&amp;"$7"),W$20&lt;=INDIRECT("'Enter Data Here'!"&amp;HLOOKUP($B25,'Enter Data Here'!$5:$6,2,0)&amp;"$8")),$B25,IF(AND(W$20&gt;=INDIRECT("'Enter Data Here'!"&amp;HLOOKUP($B25,'Enter Data Here'!$5:$6,2,0)&amp;"$10"),W$20&lt;=INDIRECT("'Enter Data Here'!"&amp;HLOOKUP($B25,'Enter Data Here'!$5:$6,2,0)&amp;"$11")),$B25,IF(AND(W$20&gt;=INDIRECT("'Enter Data Here'!"&amp;HLOOKUP($B25,'Enter Data Here'!$5:$6,2,0)&amp;"$13"),W$20&lt;=INDIRECT("'Enter Data Here'!"&amp;HLOOKUP($B25,'Enter Data Here'!$5:$6,2,0)&amp;"$14")),$B25,IF(AND(W$20&gt;=INDIRECT("'Enter Data Here'!"&amp;HLOOKUP($B25,'Enter Data Here'!$5:$6,2,0)&amp;"$16"),W$20&lt;=INDIRECT("'Enter Data Here'!"&amp;HLOOKUP($B25,'Enter Data Here'!$5:$6,2,0)&amp;"$17")),$B25,IF(AND(W$20&gt;=INDIRECT("'Enter Data Here'!"&amp;HLOOKUP($B25,'Enter Data Here'!$5:$6,2,0)&amp;"$19"),W$20&lt;=INDIRECT("'Enter Data Here'!"&amp;HLOOKUP($B25,'Enter Data Here'!$5:$6,2,0)&amp;"$20")),$B25,"")))))</f>
        <v>Lubna Q</v>
      </c>
      <c r="X25" s="54" t="str" cm="1">
        <f t="array" aca="1" ref="X25" ca="1">IF(AND(X$20&gt;=INDIRECT("'Enter Data Here'!"&amp;HLOOKUP($B25,'Enter Data Here'!$5:$6,2,0)&amp;"$7"),X$20&lt;=INDIRECT("'Enter Data Here'!"&amp;HLOOKUP($B25,'Enter Data Here'!$5:$6,2,0)&amp;"$8")),$B25,IF(AND(X$20&gt;=INDIRECT("'Enter Data Here'!"&amp;HLOOKUP($B25,'Enter Data Here'!$5:$6,2,0)&amp;"$10"),X$20&lt;=INDIRECT("'Enter Data Here'!"&amp;HLOOKUP($B25,'Enter Data Here'!$5:$6,2,0)&amp;"$11")),$B25,IF(AND(X$20&gt;=INDIRECT("'Enter Data Here'!"&amp;HLOOKUP($B25,'Enter Data Here'!$5:$6,2,0)&amp;"$13"),X$20&lt;=INDIRECT("'Enter Data Here'!"&amp;HLOOKUP($B25,'Enter Data Here'!$5:$6,2,0)&amp;"$14")),$B25,IF(AND(X$20&gt;=INDIRECT("'Enter Data Here'!"&amp;HLOOKUP($B25,'Enter Data Here'!$5:$6,2,0)&amp;"$16"),X$20&lt;=INDIRECT("'Enter Data Here'!"&amp;HLOOKUP($B25,'Enter Data Here'!$5:$6,2,0)&amp;"$17")),$B25,IF(AND(X$20&gt;=INDIRECT("'Enter Data Here'!"&amp;HLOOKUP($B25,'Enter Data Here'!$5:$6,2,0)&amp;"$19"),X$20&lt;=INDIRECT("'Enter Data Here'!"&amp;HLOOKUP($B25,'Enter Data Here'!$5:$6,2,0)&amp;"$20")),$B25,"")))))</f>
        <v>Lubna Q</v>
      </c>
      <c r="Y25" s="54" t="str" cm="1">
        <f t="array" aca="1" ref="Y25" ca="1">IF(AND(Y$20&gt;=INDIRECT("'Enter Data Here'!"&amp;HLOOKUP($B25,'Enter Data Here'!$5:$6,2,0)&amp;"$7"),Y$20&lt;=INDIRECT("'Enter Data Here'!"&amp;HLOOKUP($B25,'Enter Data Here'!$5:$6,2,0)&amp;"$8")),$B25,IF(AND(Y$20&gt;=INDIRECT("'Enter Data Here'!"&amp;HLOOKUP($B25,'Enter Data Here'!$5:$6,2,0)&amp;"$10"),Y$20&lt;=INDIRECT("'Enter Data Here'!"&amp;HLOOKUP($B25,'Enter Data Here'!$5:$6,2,0)&amp;"$11")),$B25,IF(AND(Y$20&gt;=INDIRECT("'Enter Data Here'!"&amp;HLOOKUP($B25,'Enter Data Here'!$5:$6,2,0)&amp;"$13"),Y$20&lt;=INDIRECT("'Enter Data Here'!"&amp;HLOOKUP($B25,'Enter Data Here'!$5:$6,2,0)&amp;"$14")),$B25,IF(AND(Y$20&gt;=INDIRECT("'Enter Data Here'!"&amp;HLOOKUP($B25,'Enter Data Here'!$5:$6,2,0)&amp;"$16"),Y$20&lt;=INDIRECT("'Enter Data Here'!"&amp;HLOOKUP($B25,'Enter Data Here'!$5:$6,2,0)&amp;"$17")),$B25,IF(AND(Y$20&gt;=INDIRECT("'Enter Data Here'!"&amp;HLOOKUP($B25,'Enter Data Here'!$5:$6,2,0)&amp;"$19"),Y$20&lt;=INDIRECT("'Enter Data Here'!"&amp;HLOOKUP($B25,'Enter Data Here'!$5:$6,2,0)&amp;"$20")),$B25,"")))))</f>
        <v>Lubna Q</v>
      </c>
      <c r="Z25" s="54" t="str" cm="1">
        <f t="array" aca="1" ref="Z25" ca="1">IF(AND(Z$20&gt;=INDIRECT("'Enter Data Here'!"&amp;HLOOKUP($B25,'Enter Data Here'!$5:$6,2,0)&amp;"$7"),Z$20&lt;=INDIRECT("'Enter Data Here'!"&amp;HLOOKUP($B25,'Enter Data Here'!$5:$6,2,0)&amp;"$8")),$B25,IF(AND(Z$20&gt;=INDIRECT("'Enter Data Here'!"&amp;HLOOKUP($B25,'Enter Data Here'!$5:$6,2,0)&amp;"$10"),Z$20&lt;=INDIRECT("'Enter Data Here'!"&amp;HLOOKUP($B25,'Enter Data Here'!$5:$6,2,0)&amp;"$11")),$B25,IF(AND(Z$20&gt;=INDIRECT("'Enter Data Here'!"&amp;HLOOKUP($B25,'Enter Data Here'!$5:$6,2,0)&amp;"$13"),Z$20&lt;=INDIRECT("'Enter Data Here'!"&amp;HLOOKUP($B25,'Enter Data Here'!$5:$6,2,0)&amp;"$14")),$B25,IF(AND(Z$20&gt;=INDIRECT("'Enter Data Here'!"&amp;HLOOKUP($B25,'Enter Data Here'!$5:$6,2,0)&amp;"$16"),Z$20&lt;=INDIRECT("'Enter Data Here'!"&amp;HLOOKUP($B25,'Enter Data Here'!$5:$6,2,0)&amp;"$17")),$B25,IF(AND(Z$20&gt;=INDIRECT("'Enter Data Here'!"&amp;HLOOKUP($B25,'Enter Data Here'!$5:$6,2,0)&amp;"$19"),Z$20&lt;=INDIRECT("'Enter Data Here'!"&amp;HLOOKUP($B25,'Enter Data Here'!$5:$6,2,0)&amp;"$20")),$B25,"")))))</f>
        <v>Lubna Q</v>
      </c>
      <c r="AA25" s="54" t="str" cm="1">
        <f t="array" aca="1" ref="AA25" ca="1">IF(AND(AA$20&gt;=INDIRECT("'Enter Data Here'!"&amp;HLOOKUP($B25,'Enter Data Here'!$5:$6,2,0)&amp;"$7"),AA$20&lt;=INDIRECT("'Enter Data Here'!"&amp;HLOOKUP($B25,'Enter Data Here'!$5:$6,2,0)&amp;"$8")),$B25,IF(AND(AA$20&gt;=INDIRECT("'Enter Data Here'!"&amp;HLOOKUP($B25,'Enter Data Here'!$5:$6,2,0)&amp;"$10"),AA$20&lt;=INDIRECT("'Enter Data Here'!"&amp;HLOOKUP($B25,'Enter Data Here'!$5:$6,2,0)&amp;"$11")),$B25,IF(AND(AA$20&gt;=INDIRECT("'Enter Data Here'!"&amp;HLOOKUP($B25,'Enter Data Here'!$5:$6,2,0)&amp;"$13"),AA$20&lt;=INDIRECT("'Enter Data Here'!"&amp;HLOOKUP($B25,'Enter Data Here'!$5:$6,2,0)&amp;"$14")),$B25,IF(AND(AA$20&gt;=INDIRECT("'Enter Data Here'!"&amp;HLOOKUP($B25,'Enter Data Here'!$5:$6,2,0)&amp;"$16"),AA$20&lt;=INDIRECT("'Enter Data Here'!"&amp;HLOOKUP($B25,'Enter Data Here'!$5:$6,2,0)&amp;"$17")),$B25,IF(AND(AA$20&gt;=INDIRECT("'Enter Data Here'!"&amp;HLOOKUP($B25,'Enter Data Here'!$5:$6,2,0)&amp;"$19"),AA$20&lt;=INDIRECT("'Enter Data Here'!"&amp;HLOOKUP($B25,'Enter Data Here'!$5:$6,2,0)&amp;"$20")),$B25,"")))))</f>
        <v>Lubna Q</v>
      </c>
      <c r="AB25" s="54" t="str" cm="1">
        <f t="array" aca="1" ref="AB25" ca="1">IF(AND(AB$20&gt;=INDIRECT("'Enter Data Here'!"&amp;HLOOKUP($B25,'Enter Data Here'!$5:$6,2,0)&amp;"$7"),AB$20&lt;=INDIRECT("'Enter Data Here'!"&amp;HLOOKUP($B25,'Enter Data Here'!$5:$6,2,0)&amp;"$8")),$B25,IF(AND(AB$20&gt;=INDIRECT("'Enter Data Here'!"&amp;HLOOKUP($B25,'Enter Data Here'!$5:$6,2,0)&amp;"$10"),AB$20&lt;=INDIRECT("'Enter Data Here'!"&amp;HLOOKUP($B25,'Enter Data Here'!$5:$6,2,0)&amp;"$11")),$B25,IF(AND(AB$20&gt;=INDIRECT("'Enter Data Here'!"&amp;HLOOKUP($B25,'Enter Data Here'!$5:$6,2,0)&amp;"$13"),AB$20&lt;=INDIRECT("'Enter Data Here'!"&amp;HLOOKUP($B25,'Enter Data Here'!$5:$6,2,0)&amp;"$14")),$B25,IF(AND(AB$20&gt;=INDIRECT("'Enter Data Here'!"&amp;HLOOKUP($B25,'Enter Data Here'!$5:$6,2,0)&amp;"$16"),AB$20&lt;=INDIRECT("'Enter Data Here'!"&amp;HLOOKUP($B25,'Enter Data Here'!$5:$6,2,0)&amp;"$17")),$B25,IF(AND(AB$20&gt;=INDIRECT("'Enter Data Here'!"&amp;HLOOKUP($B25,'Enter Data Here'!$5:$6,2,0)&amp;"$19"),AB$20&lt;=INDIRECT("'Enter Data Here'!"&amp;HLOOKUP($B25,'Enter Data Here'!$5:$6,2,0)&amp;"$20")),$B25,"")))))</f>
        <v>Lubna Q</v>
      </c>
      <c r="AC25" s="54" t="str" cm="1">
        <f t="array" aca="1" ref="AC25" ca="1">IF(AND(AC$20&gt;=INDIRECT("'Enter Data Here'!"&amp;HLOOKUP($B25,'Enter Data Here'!$5:$6,2,0)&amp;"$7"),AC$20&lt;=INDIRECT("'Enter Data Here'!"&amp;HLOOKUP($B25,'Enter Data Here'!$5:$6,2,0)&amp;"$8")),$B25,IF(AND(AC$20&gt;=INDIRECT("'Enter Data Here'!"&amp;HLOOKUP($B25,'Enter Data Here'!$5:$6,2,0)&amp;"$10"),AC$20&lt;=INDIRECT("'Enter Data Here'!"&amp;HLOOKUP($B25,'Enter Data Here'!$5:$6,2,0)&amp;"$11")),$B25,IF(AND(AC$20&gt;=INDIRECT("'Enter Data Here'!"&amp;HLOOKUP($B25,'Enter Data Here'!$5:$6,2,0)&amp;"$13"),AC$20&lt;=INDIRECT("'Enter Data Here'!"&amp;HLOOKUP($B25,'Enter Data Here'!$5:$6,2,0)&amp;"$14")),$B25,IF(AND(AC$20&gt;=INDIRECT("'Enter Data Here'!"&amp;HLOOKUP($B25,'Enter Data Here'!$5:$6,2,0)&amp;"$16"),AC$20&lt;=INDIRECT("'Enter Data Here'!"&amp;HLOOKUP($B25,'Enter Data Here'!$5:$6,2,0)&amp;"$17")),$B25,IF(AND(AC$20&gt;=INDIRECT("'Enter Data Here'!"&amp;HLOOKUP($B25,'Enter Data Here'!$5:$6,2,0)&amp;"$19"),AC$20&lt;=INDIRECT("'Enter Data Here'!"&amp;HLOOKUP($B25,'Enter Data Here'!$5:$6,2,0)&amp;"$20")),$B25,"")))))</f>
        <v>Lubna Q</v>
      </c>
      <c r="AD25" s="54" t="str" cm="1">
        <f t="array" aca="1" ref="AD25" ca="1">IF(AND(AD$20&gt;=INDIRECT("'Enter Data Here'!"&amp;HLOOKUP($B25,'Enter Data Here'!$5:$6,2,0)&amp;"$7"),AD$20&lt;=INDIRECT("'Enter Data Here'!"&amp;HLOOKUP($B25,'Enter Data Here'!$5:$6,2,0)&amp;"$8")),$B25,IF(AND(AD$20&gt;=INDIRECT("'Enter Data Here'!"&amp;HLOOKUP($B25,'Enter Data Here'!$5:$6,2,0)&amp;"$10"),AD$20&lt;=INDIRECT("'Enter Data Here'!"&amp;HLOOKUP($B25,'Enter Data Here'!$5:$6,2,0)&amp;"$11")),$B25,IF(AND(AD$20&gt;=INDIRECT("'Enter Data Here'!"&amp;HLOOKUP($B25,'Enter Data Here'!$5:$6,2,0)&amp;"$13"),AD$20&lt;=INDIRECT("'Enter Data Here'!"&amp;HLOOKUP($B25,'Enter Data Here'!$5:$6,2,0)&amp;"$14")),$B25,IF(AND(AD$20&gt;=INDIRECT("'Enter Data Here'!"&amp;HLOOKUP($B25,'Enter Data Here'!$5:$6,2,0)&amp;"$16"),AD$20&lt;=INDIRECT("'Enter Data Here'!"&amp;HLOOKUP($B25,'Enter Data Here'!$5:$6,2,0)&amp;"$17")),$B25,IF(AND(AD$20&gt;=INDIRECT("'Enter Data Here'!"&amp;HLOOKUP($B25,'Enter Data Here'!$5:$6,2,0)&amp;"$19"),AD$20&lt;=INDIRECT("'Enter Data Here'!"&amp;HLOOKUP($B25,'Enter Data Here'!$5:$6,2,0)&amp;"$20")),$B25,"")))))</f>
        <v>Lubna Q</v>
      </c>
      <c r="AE25" s="54" t="str" cm="1">
        <f t="array" aca="1" ref="AE25" ca="1">IF(AND(AE$20&gt;=INDIRECT("'Enter Data Here'!"&amp;HLOOKUP($B25,'Enter Data Here'!$5:$6,2,0)&amp;"$7"),AE$20&lt;=INDIRECT("'Enter Data Here'!"&amp;HLOOKUP($B25,'Enter Data Here'!$5:$6,2,0)&amp;"$8")),$B25,IF(AND(AE$20&gt;=INDIRECT("'Enter Data Here'!"&amp;HLOOKUP($B25,'Enter Data Here'!$5:$6,2,0)&amp;"$10"),AE$20&lt;=INDIRECT("'Enter Data Here'!"&amp;HLOOKUP($B25,'Enter Data Here'!$5:$6,2,0)&amp;"$11")),$B25,IF(AND(AE$20&gt;=INDIRECT("'Enter Data Here'!"&amp;HLOOKUP($B25,'Enter Data Here'!$5:$6,2,0)&amp;"$13"),AE$20&lt;=INDIRECT("'Enter Data Here'!"&amp;HLOOKUP($B25,'Enter Data Here'!$5:$6,2,0)&amp;"$14")),$B25,IF(AND(AE$20&gt;=INDIRECT("'Enter Data Here'!"&amp;HLOOKUP($B25,'Enter Data Here'!$5:$6,2,0)&amp;"$16"),AE$20&lt;=INDIRECT("'Enter Data Here'!"&amp;HLOOKUP($B25,'Enter Data Here'!$5:$6,2,0)&amp;"$17")),$B25,IF(AND(AE$20&gt;=INDIRECT("'Enter Data Here'!"&amp;HLOOKUP($B25,'Enter Data Here'!$5:$6,2,0)&amp;"$19"),AE$20&lt;=INDIRECT("'Enter Data Here'!"&amp;HLOOKUP($B25,'Enter Data Here'!$5:$6,2,0)&amp;"$20")),$B25,"")))))</f>
        <v>Lubna Q</v>
      </c>
      <c r="AF25" s="54" t="str" cm="1">
        <f t="array" aca="1" ref="AF25" ca="1">IF(AND(AF$20&gt;=INDIRECT("'Enter Data Here'!"&amp;HLOOKUP($B25,'Enter Data Here'!$5:$6,2,0)&amp;"$7"),AF$20&lt;=INDIRECT("'Enter Data Here'!"&amp;HLOOKUP($B25,'Enter Data Here'!$5:$6,2,0)&amp;"$8")),$B25,IF(AND(AF$20&gt;=INDIRECT("'Enter Data Here'!"&amp;HLOOKUP($B25,'Enter Data Here'!$5:$6,2,0)&amp;"$10"),AF$20&lt;=INDIRECT("'Enter Data Here'!"&amp;HLOOKUP($B25,'Enter Data Here'!$5:$6,2,0)&amp;"$11")),$B25,IF(AND(AF$20&gt;=INDIRECT("'Enter Data Here'!"&amp;HLOOKUP($B25,'Enter Data Here'!$5:$6,2,0)&amp;"$13"),AF$20&lt;=INDIRECT("'Enter Data Here'!"&amp;HLOOKUP($B25,'Enter Data Here'!$5:$6,2,0)&amp;"$14")),$B25,IF(AND(AF$20&gt;=INDIRECT("'Enter Data Here'!"&amp;HLOOKUP($B25,'Enter Data Here'!$5:$6,2,0)&amp;"$16"),AF$20&lt;=INDIRECT("'Enter Data Here'!"&amp;HLOOKUP($B25,'Enter Data Here'!$5:$6,2,0)&amp;"$17")),$B25,IF(AND(AF$20&gt;=INDIRECT("'Enter Data Here'!"&amp;HLOOKUP($B25,'Enter Data Here'!$5:$6,2,0)&amp;"$19"),AF$20&lt;=INDIRECT("'Enter Data Here'!"&amp;HLOOKUP($B25,'Enter Data Here'!$5:$6,2,0)&amp;"$20")),$B25,"")))))</f>
        <v>Lubna Q</v>
      </c>
      <c r="AG25" s="54" t="str" cm="1">
        <f t="array" aca="1" ref="AG25" ca="1">IF(AND(AG$20&gt;=INDIRECT("'Enter Data Here'!"&amp;HLOOKUP($B25,'Enter Data Here'!$5:$6,2,0)&amp;"$7"),AG$20&lt;=INDIRECT("'Enter Data Here'!"&amp;HLOOKUP($B25,'Enter Data Here'!$5:$6,2,0)&amp;"$8")),$B25,IF(AND(AG$20&gt;=INDIRECT("'Enter Data Here'!"&amp;HLOOKUP($B25,'Enter Data Here'!$5:$6,2,0)&amp;"$10"),AG$20&lt;=INDIRECT("'Enter Data Here'!"&amp;HLOOKUP($B25,'Enter Data Here'!$5:$6,2,0)&amp;"$11")),$B25,IF(AND(AG$20&gt;=INDIRECT("'Enter Data Here'!"&amp;HLOOKUP($B25,'Enter Data Here'!$5:$6,2,0)&amp;"$13"),AG$20&lt;=INDIRECT("'Enter Data Here'!"&amp;HLOOKUP($B25,'Enter Data Here'!$5:$6,2,0)&amp;"$14")),$B25,IF(AND(AG$20&gt;=INDIRECT("'Enter Data Here'!"&amp;HLOOKUP($B25,'Enter Data Here'!$5:$6,2,0)&amp;"$16"),AG$20&lt;=INDIRECT("'Enter Data Here'!"&amp;HLOOKUP($B25,'Enter Data Here'!$5:$6,2,0)&amp;"$17")),$B25,IF(AND(AG$20&gt;=INDIRECT("'Enter Data Here'!"&amp;HLOOKUP($B25,'Enter Data Here'!$5:$6,2,0)&amp;"$19"),AG$20&lt;=INDIRECT("'Enter Data Here'!"&amp;HLOOKUP($B25,'Enter Data Here'!$5:$6,2,0)&amp;"$20")),$B25,"")))))</f>
        <v>Lubna Q</v>
      </c>
      <c r="AH25" s="54" t="str" cm="1">
        <f t="array" aca="1" ref="AH25" ca="1">IF(AND(AH$20&gt;=INDIRECT("'Enter Data Here'!"&amp;HLOOKUP($B25,'Enter Data Here'!$5:$6,2,0)&amp;"$7"),AH$20&lt;=INDIRECT("'Enter Data Here'!"&amp;HLOOKUP($B25,'Enter Data Here'!$5:$6,2,0)&amp;"$8")),$B25,IF(AND(AH$20&gt;=INDIRECT("'Enter Data Here'!"&amp;HLOOKUP($B25,'Enter Data Here'!$5:$6,2,0)&amp;"$10"),AH$20&lt;=INDIRECT("'Enter Data Here'!"&amp;HLOOKUP($B25,'Enter Data Here'!$5:$6,2,0)&amp;"$11")),$B25,IF(AND(AH$20&gt;=INDIRECT("'Enter Data Here'!"&amp;HLOOKUP($B25,'Enter Data Here'!$5:$6,2,0)&amp;"$13"),AH$20&lt;=INDIRECT("'Enter Data Here'!"&amp;HLOOKUP($B25,'Enter Data Here'!$5:$6,2,0)&amp;"$14")),$B25,IF(AND(AH$20&gt;=INDIRECT("'Enter Data Here'!"&amp;HLOOKUP($B25,'Enter Data Here'!$5:$6,2,0)&amp;"$16"),AH$20&lt;=INDIRECT("'Enter Data Here'!"&amp;HLOOKUP($B25,'Enter Data Here'!$5:$6,2,0)&amp;"$17")),$B25,IF(AND(AH$20&gt;=INDIRECT("'Enter Data Here'!"&amp;HLOOKUP($B25,'Enter Data Here'!$5:$6,2,0)&amp;"$19"),AH$20&lt;=INDIRECT("'Enter Data Here'!"&amp;HLOOKUP($B25,'Enter Data Here'!$5:$6,2,0)&amp;"$20")),$B25,"")))))</f>
        <v/>
      </c>
      <c r="AI25" s="60"/>
      <c r="AJ25" s="60"/>
    </row>
    <row r="26" spans="2:36" s="40" customFormat="1" ht="30" customHeight="1" thickBot="1">
      <c r="B26" s="52" t="str">
        <f>'Be4 you start'!E24</f>
        <v>Moataz Al Sakka</v>
      </c>
      <c r="C26" s="53"/>
      <c r="D26" s="88"/>
      <c r="E26" s="53"/>
      <c r="F26" s="54" t="str" cm="1">
        <f t="array" aca="1" ref="F26" ca="1">IF(AND(F$20&gt;=INDIRECT("'Enter Data Here'!"&amp;HLOOKUP($B26,'Enter Data Here'!$5:$6,2,0)&amp;"$7"),F$20&lt;=INDIRECT("'Enter Data Here'!"&amp;HLOOKUP($B26,'Enter Data Here'!$5:$6,2,0)&amp;"$8")),$B26,IF(AND(F$20&gt;=INDIRECT("'Enter Data Here'!"&amp;HLOOKUP($B26,'Enter Data Here'!$5:$6,2,0)&amp;"$10"),F$20&lt;=INDIRECT("'Enter Data Here'!"&amp;HLOOKUP($B26,'Enter Data Here'!$5:$6,2,0)&amp;"$11")),$B26,IF(AND(F$20&gt;=INDIRECT("'Enter Data Here'!"&amp;HLOOKUP($B26,'Enter Data Here'!$5:$6,2,0)&amp;"$13"),F$20&lt;=INDIRECT("'Enter Data Here'!"&amp;HLOOKUP($B26,'Enter Data Here'!$5:$6,2,0)&amp;"$14")),$B26,IF(AND(F$20&gt;=INDIRECT("'Enter Data Here'!"&amp;HLOOKUP($B26,'Enter Data Here'!$5:$6,2,0)&amp;"$16"),F$20&lt;=INDIRECT("'Enter Data Here'!"&amp;HLOOKUP($B26,'Enter Data Here'!$5:$6,2,0)&amp;"$17")),$B26,IF(AND(F$20&gt;=INDIRECT("'Enter Data Here'!"&amp;HLOOKUP($B26,'Enter Data Here'!$5:$6,2,0)&amp;"$19"),F$20&lt;=INDIRECT("'Enter Data Here'!"&amp;HLOOKUP($B26,'Enter Data Here'!$5:$6,2,0)&amp;"$20")),$B26,"")))))</f>
        <v/>
      </c>
      <c r="G26" s="54" t="str" cm="1">
        <f t="array" aca="1" ref="G26" ca="1">IF(AND(G$20&gt;=INDIRECT("'Enter Data Here'!"&amp;HLOOKUP($B26,'Enter Data Here'!$5:$6,2,0)&amp;"$7"),G$20&lt;=INDIRECT("'Enter Data Here'!"&amp;HLOOKUP($B26,'Enter Data Here'!$5:$6,2,0)&amp;"$8")),$B26,IF(AND(G$20&gt;=INDIRECT("'Enter Data Here'!"&amp;HLOOKUP($B26,'Enter Data Here'!$5:$6,2,0)&amp;"$10"),G$20&lt;=INDIRECT("'Enter Data Here'!"&amp;HLOOKUP($B26,'Enter Data Here'!$5:$6,2,0)&amp;"$11")),$B26,IF(AND(G$20&gt;=INDIRECT("'Enter Data Here'!"&amp;HLOOKUP($B26,'Enter Data Here'!$5:$6,2,0)&amp;"$13"),G$20&lt;=INDIRECT("'Enter Data Here'!"&amp;HLOOKUP($B26,'Enter Data Here'!$5:$6,2,0)&amp;"$14")),$B26,IF(AND(G$20&gt;=INDIRECT("'Enter Data Here'!"&amp;HLOOKUP($B26,'Enter Data Here'!$5:$6,2,0)&amp;"$16"),G$20&lt;=INDIRECT("'Enter Data Here'!"&amp;HLOOKUP($B26,'Enter Data Here'!$5:$6,2,0)&amp;"$17")),$B26,IF(AND(G$20&gt;=INDIRECT("'Enter Data Here'!"&amp;HLOOKUP($B26,'Enter Data Here'!$5:$6,2,0)&amp;"$19"),G$20&lt;=INDIRECT("'Enter Data Here'!"&amp;HLOOKUP($B26,'Enter Data Here'!$5:$6,2,0)&amp;"$20")),$B26,"")))))</f>
        <v/>
      </c>
      <c r="H26" s="54" t="str" cm="1">
        <f t="array" aca="1" ref="H26" ca="1">IF(AND(H$20&gt;=INDIRECT("'Enter Data Here'!"&amp;HLOOKUP($B26,'Enter Data Here'!$5:$6,2,0)&amp;"$7"),H$20&lt;=INDIRECT("'Enter Data Here'!"&amp;HLOOKUP($B26,'Enter Data Here'!$5:$6,2,0)&amp;"$8")),$B26,IF(AND(H$20&gt;=INDIRECT("'Enter Data Here'!"&amp;HLOOKUP($B26,'Enter Data Here'!$5:$6,2,0)&amp;"$10"),H$20&lt;=INDIRECT("'Enter Data Here'!"&amp;HLOOKUP($B26,'Enter Data Here'!$5:$6,2,0)&amp;"$11")),$B26,IF(AND(H$20&gt;=INDIRECT("'Enter Data Here'!"&amp;HLOOKUP($B26,'Enter Data Here'!$5:$6,2,0)&amp;"$13"),H$20&lt;=INDIRECT("'Enter Data Here'!"&amp;HLOOKUP($B26,'Enter Data Here'!$5:$6,2,0)&amp;"$14")),$B26,IF(AND(H$20&gt;=INDIRECT("'Enter Data Here'!"&amp;HLOOKUP($B26,'Enter Data Here'!$5:$6,2,0)&amp;"$16"),H$20&lt;=INDIRECT("'Enter Data Here'!"&amp;HLOOKUP($B26,'Enter Data Here'!$5:$6,2,0)&amp;"$17")),$B26,IF(AND(H$20&gt;=INDIRECT("'Enter Data Here'!"&amp;HLOOKUP($B26,'Enter Data Here'!$5:$6,2,0)&amp;"$19"),H$20&lt;=INDIRECT("'Enter Data Here'!"&amp;HLOOKUP($B26,'Enter Data Here'!$5:$6,2,0)&amp;"$20")),$B26,"")))))</f>
        <v/>
      </c>
      <c r="I26" s="54" t="str" cm="1">
        <f t="array" aca="1" ref="I26" ca="1">IF(AND(I$20&gt;=INDIRECT("'Enter Data Here'!"&amp;HLOOKUP($B26,'Enter Data Here'!$5:$6,2,0)&amp;"$7"),I$20&lt;=INDIRECT("'Enter Data Here'!"&amp;HLOOKUP($B26,'Enter Data Here'!$5:$6,2,0)&amp;"$8")),$B26,IF(AND(I$20&gt;=INDIRECT("'Enter Data Here'!"&amp;HLOOKUP($B26,'Enter Data Here'!$5:$6,2,0)&amp;"$10"),I$20&lt;=INDIRECT("'Enter Data Here'!"&amp;HLOOKUP($B26,'Enter Data Here'!$5:$6,2,0)&amp;"$11")),$B26,IF(AND(I$20&gt;=INDIRECT("'Enter Data Here'!"&amp;HLOOKUP($B26,'Enter Data Here'!$5:$6,2,0)&amp;"$13"),I$20&lt;=INDIRECT("'Enter Data Here'!"&amp;HLOOKUP($B26,'Enter Data Here'!$5:$6,2,0)&amp;"$14")),$B26,IF(AND(I$20&gt;=INDIRECT("'Enter Data Here'!"&amp;HLOOKUP($B26,'Enter Data Here'!$5:$6,2,0)&amp;"$16"),I$20&lt;=INDIRECT("'Enter Data Here'!"&amp;HLOOKUP($B26,'Enter Data Here'!$5:$6,2,0)&amp;"$17")),$B26,IF(AND(I$20&gt;=INDIRECT("'Enter Data Here'!"&amp;HLOOKUP($B26,'Enter Data Here'!$5:$6,2,0)&amp;"$19"),I$20&lt;=INDIRECT("'Enter Data Here'!"&amp;HLOOKUP($B26,'Enter Data Here'!$5:$6,2,0)&amp;"$20")),$B26,"")))))</f>
        <v/>
      </c>
      <c r="J26" s="54" t="str" cm="1">
        <f t="array" aca="1" ref="J26" ca="1">IF(AND(J$20&gt;=INDIRECT("'Enter Data Here'!"&amp;HLOOKUP($B26,'Enter Data Here'!$5:$6,2,0)&amp;"$7"),J$20&lt;=INDIRECT("'Enter Data Here'!"&amp;HLOOKUP($B26,'Enter Data Here'!$5:$6,2,0)&amp;"$8")),$B26,IF(AND(J$20&gt;=INDIRECT("'Enter Data Here'!"&amp;HLOOKUP($B26,'Enter Data Here'!$5:$6,2,0)&amp;"$10"),J$20&lt;=INDIRECT("'Enter Data Here'!"&amp;HLOOKUP($B26,'Enter Data Here'!$5:$6,2,0)&amp;"$11")),$B26,IF(AND(J$20&gt;=INDIRECT("'Enter Data Here'!"&amp;HLOOKUP($B26,'Enter Data Here'!$5:$6,2,0)&amp;"$13"),J$20&lt;=INDIRECT("'Enter Data Here'!"&amp;HLOOKUP($B26,'Enter Data Here'!$5:$6,2,0)&amp;"$14")),$B26,IF(AND(J$20&gt;=INDIRECT("'Enter Data Here'!"&amp;HLOOKUP($B26,'Enter Data Here'!$5:$6,2,0)&amp;"$16"),J$20&lt;=INDIRECT("'Enter Data Here'!"&amp;HLOOKUP($B26,'Enter Data Here'!$5:$6,2,0)&amp;"$17")),$B26,IF(AND(J$20&gt;=INDIRECT("'Enter Data Here'!"&amp;HLOOKUP($B26,'Enter Data Here'!$5:$6,2,0)&amp;"$19"),J$20&lt;=INDIRECT("'Enter Data Here'!"&amp;HLOOKUP($B26,'Enter Data Here'!$5:$6,2,0)&amp;"$20")),$B26,"")))))</f>
        <v/>
      </c>
      <c r="K26" s="54" t="str" cm="1">
        <f t="array" aca="1" ref="K26" ca="1">IF(AND(K$20&gt;=INDIRECT("'Enter Data Here'!"&amp;HLOOKUP($B26,'Enter Data Here'!$5:$6,2,0)&amp;"$7"),K$20&lt;=INDIRECT("'Enter Data Here'!"&amp;HLOOKUP($B26,'Enter Data Here'!$5:$6,2,0)&amp;"$8")),$B26,IF(AND(K$20&gt;=INDIRECT("'Enter Data Here'!"&amp;HLOOKUP($B26,'Enter Data Here'!$5:$6,2,0)&amp;"$10"),K$20&lt;=INDIRECT("'Enter Data Here'!"&amp;HLOOKUP($B26,'Enter Data Here'!$5:$6,2,0)&amp;"$11")),$B26,IF(AND(K$20&gt;=INDIRECT("'Enter Data Here'!"&amp;HLOOKUP($B26,'Enter Data Here'!$5:$6,2,0)&amp;"$13"),K$20&lt;=INDIRECT("'Enter Data Here'!"&amp;HLOOKUP($B26,'Enter Data Here'!$5:$6,2,0)&amp;"$14")),$B26,IF(AND(K$20&gt;=INDIRECT("'Enter Data Here'!"&amp;HLOOKUP($B26,'Enter Data Here'!$5:$6,2,0)&amp;"$16"),K$20&lt;=INDIRECT("'Enter Data Here'!"&amp;HLOOKUP($B26,'Enter Data Here'!$5:$6,2,0)&amp;"$17")),$B26,IF(AND(K$20&gt;=INDIRECT("'Enter Data Here'!"&amp;HLOOKUP($B26,'Enter Data Here'!$5:$6,2,0)&amp;"$19"),K$20&lt;=INDIRECT("'Enter Data Here'!"&amp;HLOOKUP($B26,'Enter Data Here'!$5:$6,2,0)&amp;"$20")),$B26,"")))))</f>
        <v/>
      </c>
      <c r="L26" s="54" t="str" cm="1">
        <f t="array" aca="1" ref="L26" ca="1">IF(AND(L$20&gt;=INDIRECT("'Enter Data Here'!"&amp;HLOOKUP($B26,'Enter Data Here'!$5:$6,2,0)&amp;"$7"),L$20&lt;=INDIRECT("'Enter Data Here'!"&amp;HLOOKUP($B26,'Enter Data Here'!$5:$6,2,0)&amp;"$8")),$B26,IF(AND(L$20&gt;=INDIRECT("'Enter Data Here'!"&amp;HLOOKUP($B26,'Enter Data Here'!$5:$6,2,0)&amp;"$10"),L$20&lt;=INDIRECT("'Enter Data Here'!"&amp;HLOOKUP($B26,'Enter Data Here'!$5:$6,2,0)&amp;"$11")),$B26,IF(AND(L$20&gt;=INDIRECT("'Enter Data Here'!"&amp;HLOOKUP($B26,'Enter Data Here'!$5:$6,2,0)&amp;"$13"),L$20&lt;=INDIRECT("'Enter Data Here'!"&amp;HLOOKUP($B26,'Enter Data Here'!$5:$6,2,0)&amp;"$14")),$B26,IF(AND(L$20&gt;=INDIRECT("'Enter Data Here'!"&amp;HLOOKUP($B26,'Enter Data Here'!$5:$6,2,0)&amp;"$16"),L$20&lt;=INDIRECT("'Enter Data Here'!"&amp;HLOOKUP($B26,'Enter Data Here'!$5:$6,2,0)&amp;"$17")),$B26,IF(AND(L$20&gt;=INDIRECT("'Enter Data Here'!"&amp;HLOOKUP($B26,'Enter Data Here'!$5:$6,2,0)&amp;"$19"),L$20&lt;=INDIRECT("'Enter Data Here'!"&amp;HLOOKUP($B26,'Enter Data Here'!$5:$6,2,0)&amp;"$20")),$B26,"")))))</f>
        <v/>
      </c>
      <c r="M26" s="54" t="str" cm="1">
        <f t="array" aca="1" ref="M26" ca="1">IF(AND(M$20&gt;=INDIRECT("'Enter Data Here'!"&amp;HLOOKUP($B26,'Enter Data Here'!$5:$6,2,0)&amp;"$7"),M$20&lt;=INDIRECT("'Enter Data Here'!"&amp;HLOOKUP($B26,'Enter Data Here'!$5:$6,2,0)&amp;"$8")),$B26,IF(AND(M$20&gt;=INDIRECT("'Enter Data Here'!"&amp;HLOOKUP($B26,'Enter Data Here'!$5:$6,2,0)&amp;"$10"),M$20&lt;=INDIRECT("'Enter Data Here'!"&amp;HLOOKUP($B26,'Enter Data Here'!$5:$6,2,0)&amp;"$11")),$B26,IF(AND(M$20&gt;=INDIRECT("'Enter Data Here'!"&amp;HLOOKUP($B26,'Enter Data Here'!$5:$6,2,0)&amp;"$13"),M$20&lt;=INDIRECT("'Enter Data Here'!"&amp;HLOOKUP($B26,'Enter Data Here'!$5:$6,2,0)&amp;"$14")),$B26,IF(AND(M$20&gt;=INDIRECT("'Enter Data Here'!"&amp;HLOOKUP($B26,'Enter Data Here'!$5:$6,2,0)&amp;"$16"),M$20&lt;=INDIRECT("'Enter Data Here'!"&amp;HLOOKUP($B26,'Enter Data Here'!$5:$6,2,0)&amp;"$17")),$B26,IF(AND(M$20&gt;=INDIRECT("'Enter Data Here'!"&amp;HLOOKUP($B26,'Enter Data Here'!$5:$6,2,0)&amp;"$19"),M$20&lt;=INDIRECT("'Enter Data Here'!"&amp;HLOOKUP($B26,'Enter Data Here'!$5:$6,2,0)&amp;"$20")),$B26,"")))))</f>
        <v/>
      </c>
      <c r="N26" s="54" t="str" cm="1">
        <f t="array" aca="1" ref="N26" ca="1">IF(AND(N$20&gt;=INDIRECT("'Enter Data Here'!"&amp;HLOOKUP($B26,'Enter Data Here'!$5:$6,2,0)&amp;"$7"),N$20&lt;=INDIRECT("'Enter Data Here'!"&amp;HLOOKUP($B26,'Enter Data Here'!$5:$6,2,0)&amp;"$8")),$B26,IF(AND(N$20&gt;=INDIRECT("'Enter Data Here'!"&amp;HLOOKUP($B26,'Enter Data Here'!$5:$6,2,0)&amp;"$10"),N$20&lt;=INDIRECT("'Enter Data Here'!"&amp;HLOOKUP($B26,'Enter Data Here'!$5:$6,2,0)&amp;"$11")),$B26,IF(AND(N$20&gt;=INDIRECT("'Enter Data Here'!"&amp;HLOOKUP($B26,'Enter Data Here'!$5:$6,2,0)&amp;"$13"),N$20&lt;=INDIRECT("'Enter Data Here'!"&amp;HLOOKUP($B26,'Enter Data Here'!$5:$6,2,0)&amp;"$14")),$B26,IF(AND(N$20&gt;=INDIRECT("'Enter Data Here'!"&amp;HLOOKUP($B26,'Enter Data Here'!$5:$6,2,0)&amp;"$16"),N$20&lt;=INDIRECT("'Enter Data Here'!"&amp;HLOOKUP($B26,'Enter Data Here'!$5:$6,2,0)&amp;"$17")),$B26,IF(AND(N$20&gt;=INDIRECT("'Enter Data Here'!"&amp;HLOOKUP($B26,'Enter Data Here'!$5:$6,2,0)&amp;"$19"),N$20&lt;=INDIRECT("'Enter Data Here'!"&amp;HLOOKUP($B26,'Enter Data Here'!$5:$6,2,0)&amp;"$20")),$B26,"")))))</f>
        <v/>
      </c>
      <c r="O26" s="54" t="str" cm="1">
        <f t="array" aca="1" ref="O26" ca="1">IF(AND(O$20&gt;=INDIRECT("'Enter Data Here'!"&amp;HLOOKUP($B26,'Enter Data Here'!$5:$6,2,0)&amp;"$7"),O$20&lt;=INDIRECT("'Enter Data Here'!"&amp;HLOOKUP($B26,'Enter Data Here'!$5:$6,2,0)&amp;"$8")),$B26,IF(AND(O$20&gt;=INDIRECT("'Enter Data Here'!"&amp;HLOOKUP($B26,'Enter Data Here'!$5:$6,2,0)&amp;"$10"),O$20&lt;=INDIRECT("'Enter Data Here'!"&amp;HLOOKUP($B26,'Enter Data Here'!$5:$6,2,0)&amp;"$11")),$B26,IF(AND(O$20&gt;=INDIRECT("'Enter Data Here'!"&amp;HLOOKUP($B26,'Enter Data Here'!$5:$6,2,0)&amp;"$13"),O$20&lt;=INDIRECT("'Enter Data Here'!"&amp;HLOOKUP($B26,'Enter Data Here'!$5:$6,2,0)&amp;"$14")),$B26,IF(AND(O$20&gt;=INDIRECT("'Enter Data Here'!"&amp;HLOOKUP($B26,'Enter Data Here'!$5:$6,2,0)&amp;"$16"),O$20&lt;=INDIRECT("'Enter Data Here'!"&amp;HLOOKUP($B26,'Enter Data Here'!$5:$6,2,0)&amp;"$17")),$B26,IF(AND(O$20&gt;=INDIRECT("'Enter Data Here'!"&amp;HLOOKUP($B26,'Enter Data Here'!$5:$6,2,0)&amp;"$19"),O$20&lt;=INDIRECT("'Enter Data Here'!"&amp;HLOOKUP($B26,'Enter Data Here'!$5:$6,2,0)&amp;"$20")),$B26,"")))))</f>
        <v/>
      </c>
      <c r="P26" s="54" t="str" cm="1">
        <f t="array" aca="1" ref="P26" ca="1">IF(AND(P$20&gt;=INDIRECT("'Enter Data Here'!"&amp;HLOOKUP($B26,'Enter Data Here'!$5:$6,2,0)&amp;"$7"),P$20&lt;=INDIRECT("'Enter Data Here'!"&amp;HLOOKUP($B26,'Enter Data Here'!$5:$6,2,0)&amp;"$8")),$B26,IF(AND(P$20&gt;=INDIRECT("'Enter Data Here'!"&amp;HLOOKUP($B26,'Enter Data Here'!$5:$6,2,0)&amp;"$10"),P$20&lt;=INDIRECT("'Enter Data Here'!"&amp;HLOOKUP($B26,'Enter Data Here'!$5:$6,2,0)&amp;"$11")),$B26,IF(AND(P$20&gt;=INDIRECT("'Enter Data Here'!"&amp;HLOOKUP($B26,'Enter Data Here'!$5:$6,2,0)&amp;"$13"),P$20&lt;=INDIRECT("'Enter Data Here'!"&amp;HLOOKUP($B26,'Enter Data Here'!$5:$6,2,0)&amp;"$14")),$B26,IF(AND(P$20&gt;=INDIRECT("'Enter Data Here'!"&amp;HLOOKUP($B26,'Enter Data Here'!$5:$6,2,0)&amp;"$16"),P$20&lt;=INDIRECT("'Enter Data Here'!"&amp;HLOOKUP($B26,'Enter Data Here'!$5:$6,2,0)&amp;"$17")),$B26,IF(AND(P$20&gt;=INDIRECT("'Enter Data Here'!"&amp;HLOOKUP($B26,'Enter Data Here'!$5:$6,2,0)&amp;"$19"),P$20&lt;=INDIRECT("'Enter Data Here'!"&amp;HLOOKUP($B26,'Enter Data Here'!$5:$6,2,0)&amp;"$20")),$B26,"")))))</f>
        <v/>
      </c>
      <c r="Q26" s="54" t="str" cm="1">
        <f t="array" aca="1" ref="Q26" ca="1">IF(AND(Q$20&gt;=INDIRECT("'Enter Data Here'!"&amp;HLOOKUP($B26,'Enter Data Here'!$5:$6,2,0)&amp;"$7"),Q$20&lt;=INDIRECT("'Enter Data Here'!"&amp;HLOOKUP($B26,'Enter Data Here'!$5:$6,2,0)&amp;"$8")),$B26,IF(AND(Q$20&gt;=INDIRECT("'Enter Data Here'!"&amp;HLOOKUP($B26,'Enter Data Here'!$5:$6,2,0)&amp;"$10"),Q$20&lt;=INDIRECT("'Enter Data Here'!"&amp;HLOOKUP($B26,'Enter Data Here'!$5:$6,2,0)&amp;"$11")),$B26,IF(AND(Q$20&gt;=INDIRECT("'Enter Data Here'!"&amp;HLOOKUP($B26,'Enter Data Here'!$5:$6,2,0)&amp;"$13"),Q$20&lt;=INDIRECT("'Enter Data Here'!"&amp;HLOOKUP($B26,'Enter Data Here'!$5:$6,2,0)&amp;"$14")),$B26,IF(AND(Q$20&gt;=INDIRECT("'Enter Data Here'!"&amp;HLOOKUP($B26,'Enter Data Here'!$5:$6,2,0)&amp;"$16"),Q$20&lt;=INDIRECT("'Enter Data Here'!"&amp;HLOOKUP($B26,'Enter Data Here'!$5:$6,2,0)&amp;"$17")),$B26,IF(AND(Q$20&gt;=INDIRECT("'Enter Data Here'!"&amp;HLOOKUP($B26,'Enter Data Here'!$5:$6,2,0)&amp;"$19"),Q$20&lt;=INDIRECT("'Enter Data Here'!"&amp;HLOOKUP($B26,'Enter Data Here'!$5:$6,2,0)&amp;"$20")),$B26,"")))))</f>
        <v/>
      </c>
      <c r="R26" s="54" t="str" cm="1">
        <f t="array" aca="1" ref="R26" ca="1">IF(AND(R$20&gt;=INDIRECT("'Enter Data Here'!"&amp;HLOOKUP($B26,'Enter Data Here'!$5:$6,2,0)&amp;"$7"),R$20&lt;=INDIRECT("'Enter Data Here'!"&amp;HLOOKUP($B26,'Enter Data Here'!$5:$6,2,0)&amp;"$8")),$B26,IF(AND(R$20&gt;=INDIRECT("'Enter Data Here'!"&amp;HLOOKUP($B26,'Enter Data Here'!$5:$6,2,0)&amp;"$10"),R$20&lt;=INDIRECT("'Enter Data Here'!"&amp;HLOOKUP($B26,'Enter Data Here'!$5:$6,2,0)&amp;"$11")),$B26,IF(AND(R$20&gt;=INDIRECT("'Enter Data Here'!"&amp;HLOOKUP($B26,'Enter Data Here'!$5:$6,2,0)&amp;"$13"),R$20&lt;=INDIRECT("'Enter Data Here'!"&amp;HLOOKUP($B26,'Enter Data Here'!$5:$6,2,0)&amp;"$14")),$B26,IF(AND(R$20&gt;=INDIRECT("'Enter Data Here'!"&amp;HLOOKUP($B26,'Enter Data Here'!$5:$6,2,0)&amp;"$16"),R$20&lt;=INDIRECT("'Enter Data Here'!"&amp;HLOOKUP($B26,'Enter Data Here'!$5:$6,2,0)&amp;"$17")),$B26,IF(AND(R$20&gt;=INDIRECT("'Enter Data Here'!"&amp;HLOOKUP($B26,'Enter Data Here'!$5:$6,2,0)&amp;"$19"),R$20&lt;=INDIRECT("'Enter Data Here'!"&amp;HLOOKUP($B26,'Enter Data Here'!$5:$6,2,0)&amp;"$20")),$B26,"")))))</f>
        <v/>
      </c>
      <c r="S26" s="54" t="str" cm="1">
        <f t="array" aca="1" ref="S26" ca="1">IF(AND(S$20&gt;=INDIRECT("'Enter Data Here'!"&amp;HLOOKUP($B26,'Enter Data Here'!$5:$6,2,0)&amp;"$7"),S$20&lt;=INDIRECT("'Enter Data Here'!"&amp;HLOOKUP($B26,'Enter Data Here'!$5:$6,2,0)&amp;"$8")),$B26,IF(AND(S$20&gt;=INDIRECT("'Enter Data Here'!"&amp;HLOOKUP($B26,'Enter Data Here'!$5:$6,2,0)&amp;"$10"),S$20&lt;=INDIRECT("'Enter Data Here'!"&amp;HLOOKUP($B26,'Enter Data Here'!$5:$6,2,0)&amp;"$11")),$B26,IF(AND(S$20&gt;=INDIRECT("'Enter Data Here'!"&amp;HLOOKUP($B26,'Enter Data Here'!$5:$6,2,0)&amp;"$13"),S$20&lt;=INDIRECT("'Enter Data Here'!"&amp;HLOOKUP($B26,'Enter Data Here'!$5:$6,2,0)&amp;"$14")),$B26,IF(AND(S$20&gt;=INDIRECT("'Enter Data Here'!"&amp;HLOOKUP($B26,'Enter Data Here'!$5:$6,2,0)&amp;"$16"),S$20&lt;=INDIRECT("'Enter Data Here'!"&amp;HLOOKUP($B26,'Enter Data Here'!$5:$6,2,0)&amp;"$17")),$B26,IF(AND(S$20&gt;=INDIRECT("'Enter Data Here'!"&amp;HLOOKUP($B26,'Enter Data Here'!$5:$6,2,0)&amp;"$19"),S$20&lt;=INDIRECT("'Enter Data Here'!"&amp;HLOOKUP($B26,'Enter Data Here'!$5:$6,2,0)&amp;"$20")),$B26,"")))))</f>
        <v>Moataz Al Sakka</v>
      </c>
      <c r="T26" s="54" t="str" cm="1">
        <f t="array" aca="1" ref="T26" ca="1">IF(AND(T$20&gt;=INDIRECT("'Enter Data Here'!"&amp;HLOOKUP($B26,'Enter Data Here'!$5:$6,2,0)&amp;"$7"),T$20&lt;=INDIRECT("'Enter Data Here'!"&amp;HLOOKUP($B26,'Enter Data Here'!$5:$6,2,0)&amp;"$8")),$B26,IF(AND(T$20&gt;=INDIRECT("'Enter Data Here'!"&amp;HLOOKUP($B26,'Enter Data Here'!$5:$6,2,0)&amp;"$10"),T$20&lt;=INDIRECT("'Enter Data Here'!"&amp;HLOOKUP($B26,'Enter Data Here'!$5:$6,2,0)&amp;"$11")),$B26,IF(AND(T$20&gt;=INDIRECT("'Enter Data Here'!"&amp;HLOOKUP($B26,'Enter Data Here'!$5:$6,2,0)&amp;"$13"),T$20&lt;=INDIRECT("'Enter Data Here'!"&amp;HLOOKUP($B26,'Enter Data Here'!$5:$6,2,0)&amp;"$14")),$B26,IF(AND(T$20&gt;=INDIRECT("'Enter Data Here'!"&amp;HLOOKUP($B26,'Enter Data Here'!$5:$6,2,0)&amp;"$16"),T$20&lt;=INDIRECT("'Enter Data Here'!"&amp;HLOOKUP($B26,'Enter Data Here'!$5:$6,2,0)&amp;"$17")),$B26,IF(AND(T$20&gt;=INDIRECT("'Enter Data Here'!"&amp;HLOOKUP($B26,'Enter Data Here'!$5:$6,2,0)&amp;"$19"),T$20&lt;=INDIRECT("'Enter Data Here'!"&amp;HLOOKUP($B26,'Enter Data Here'!$5:$6,2,0)&amp;"$20")),$B26,"")))))</f>
        <v>Moataz Al Sakka</v>
      </c>
      <c r="U26" s="54" t="str" cm="1">
        <f t="array" aca="1" ref="U26" ca="1">IF(AND(U$20&gt;=INDIRECT("'Enter Data Here'!"&amp;HLOOKUP($B26,'Enter Data Here'!$5:$6,2,0)&amp;"$7"),U$20&lt;=INDIRECT("'Enter Data Here'!"&amp;HLOOKUP($B26,'Enter Data Here'!$5:$6,2,0)&amp;"$8")),$B26,IF(AND(U$20&gt;=INDIRECT("'Enter Data Here'!"&amp;HLOOKUP($B26,'Enter Data Here'!$5:$6,2,0)&amp;"$10"),U$20&lt;=INDIRECT("'Enter Data Here'!"&amp;HLOOKUP($B26,'Enter Data Here'!$5:$6,2,0)&amp;"$11")),$B26,IF(AND(U$20&gt;=INDIRECT("'Enter Data Here'!"&amp;HLOOKUP($B26,'Enter Data Here'!$5:$6,2,0)&amp;"$13"),U$20&lt;=INDIRECT("'Enter Data Here'!"&amp;HLOOKUP($B26,'Enter Data Here'!$5:$6,2,0)&amp;"$14")),$B26,IF(AND(U$20&gt;=INDIRECT("'Enter Data Here'!"&amp;HLOOKUP($B26,'Enter Data Here'!$5:$6,2,0)&amp;"$16"),U$20&lt;=INDIRECT("'Enter Data Here'!"&amp;HLOOKUP($B26,'Enter Data Here'!$5:$6,2,0)&amp;"$17")),$B26,IF(AND(U$20&gt;=INDIRECT("'Enter Data Here'!"&amp;HLOOKUP($B26,'Enter Data Here'!$5:$6,2,0)&amp;"$19"),U$20&lt;=INDIRECT("'Enter Data Here'!"&amp;HLOOKUP($B26,'Enter Data Here'!$5:$6,2,0)&amp;"$20")),$B26,"")))))</f>
        <v>Moataz Al Sakka</v>
      </c>
      <c r="V26" s="54" t="str" cm="1">
        <f t="array" aca="1" ref="V26" ca="1">IF(AND(V$20&gt;=INDIRECT("'Enter Data Here'!"&amp;HLOOKUP($B26,'Enter Data Here'!$5:$6,2,0)&amp;"$7"),V$20&lt;=INDIRECT("'Enter Data Here'!"&amp;HLOOKUP($B26,'Enter Data Here'!$5:$6,2,0)&amp;"$8")),$B26,IF(AND(V$20&gt;=INDIRECT("'Enter Data Here'!"&amp;HLOOKUP($B26,'Enter Data Here'!$5:$6,2,0)&amp;"$10"),V$20&lt;=INDIRECT("'Enter Data Here'!"&amp;HLOOKUP($B26,'Enter Data Here'!$5:$6,2,0)&amp;"$11")),$B26,IF(AND(V$20&gt;=INDIRECT("'Enter Data Here'!"&amp;HLOOKUP($B26,'Enter Data Here'!$5:$6,2,0)&amp;"$13"),V$20&lt;=INDIRECT("'Enter Data Here'!"&amp;HLOOKUP($B26,'Enter Data Here'!$5:$6,2,0)&amp;"$14")),$B26,IF(AND(V$20&gt;=INDIRECT("'Enter Data Here'!"&amp;HLOOKUP($B26,'Enter Data Here'!$5:$6,2,0)&amp;"$16"),V$20&lt;=INDIRECT("'Enter Data Here'!"&amp;HLOOKUP($B26,'Enter Data Here'!$5:$6,2,0)&amp;"$17")),$B26,IF(AND(V$20&gt;=INDIRECT("'Enter Data Here'!"&amp;HLOOKUP($B26,'Enter Data Here'!$5:$6,2,0)&amp;"$19"),V$20&lt;=INDIRECT("'Enter Data Here'!"&amp;HLOOKUP($B26,'Enter Data Here'!$5:$6,2,0)&amp;"$20")),$B26,"")))))</f>
        <v>Moataz Al Sakka</v>
      </c>
      <c r="W26" s="54" t="str" cm="1">
        <f t="array" aca="1" ref="W26" ca="1">IF(AND(W$20&gt;=INDIRECT("'Enter Data Here'!"&amp;HLOOKUP($B26,'Enter Data Here'!$5:$6,2,0)&amp;"$7"),W$20&lt;=INDIRECT("'Enter Data Here'!"&amp;HLOOKUP($B26,'Enter Data Here'!$5:$6,2,0)&amp;"$8")),$B26,IF(AND(W$20&gt;=INDIRECT("'Enter Data Here'!"&amp;HLOOKUP($B26,'Enter Data Here'!$5:$6,2,0)&amp;"$10"),W$20&lt;=INDIRECT("'Enter Data Here'!"&amp;HLOOKUP($B26,'Enter Data Here'!$5:$6,2,0)&amp;"$11")),$B26,IF(AND(W$20&gt;=INDIRECT("'Enter Data Here'!"&amp;HLOOKUP($B26,'Enter Data Here'!$5:$6,2,0)&amp;"$13"),W$20&lt;=INDIRECT("'Enter Data Here'!"&amp;HLOOKUP($B26,'Enter Data Here'!$5:$6,2,0)&amp;"$14")),$B26,IF(AND(W$20&gt;=INDIRECT("'Enter Data Here'!"&amp;HLOOKUP($B26,'Enter Data Here'!$5:$6,2,0)&amp;"$16"),W$20&lt;=INDIRECT("'Enter Data Here'!"&amp;HLOOKUP($B26,'Enter Data Here'!$5:$6,2,0)&amp;"$17")),$B26,IF(AND(W$20&gt;=INDIRECT("'Enter Data Here'!"&amp;HLOOKUP($B26,'Enter Data Here'!$5:$6,2,0)&amp;"$19"),W$20&lt;=INDIRECT("'Enter Data Here'!"&amp;HLOOKUP($B26,'Enter Data Here'!$5:$6,2,0)&amp;"$20")),$B26,"")))))</f>
        <v>Moataz Al Sakka</v>
      </c>
      <c r="X26" s="54" t="str" cm="1">
        <f t="array" aca="1" ref="X26" ca="1">IF(AND(X$20&gt;=INDIRECT("'Enter Data Here'!"&amp;HLOOKUP($B26,'Enter Data Here'!$5:$6,2,0)&amp;"$7"),X$20&lt;=INDIRECT("'Enter Data Here'!"&amp;HLOOKUP($B26,'Enter Data Here'!$5:$6,2,0)&amp;"$8")),$B26,IF(AND(X$20&gt;=INDIRECT("'Enter Data Here'!"&amp;HLOOKUP($B26,'Enter Data Here'!$5:$6,2,0)&amp;"$10"),X$20&lt;=INDIRECT("'Enter Data Here'!"&amp;HLOOKUP($B26,'Enter Data Here'!$5:$6,2,0)&amp;"$11")),$B26,IF(AND(X$20&gt;=INDIRECT("'Enter Data Here'!"&amp;HLOOKUP($B26,'Enter Data Here'!$5:$6,2,0)&amp;"$13"),X$20&lt;=INDIRECT("'Enter Data Here'!"&amp;HLOOKUP($B26,'Enter Data Here'!$5:$6,2,0)&amp;"$14")),$B26,IF(AND(X$20&gt;=INDIRECT("'Enter Data Here'!"&amp;HLOOKUP($B26,'Enter Data Here'!$5:$6,2,0)&amp;"$16"),X$20&lt;=INDIRECT("'Enter Data Here'!"&amp;HLOOKUP($B26,'Enter Data Here'!$5:$6,2,0)&amp;"$17")),$B26,IF(AND(X$20&gt;=INDIRECT("'Enter Data Here'!"&amp;HLOOKUP($B26,'Enter Data Here'!$5:$6,2,0)&amp;"$19"),X$20&lt;=INDIRECT("'Enter Data Here'!"&amp;HLOOKUP($B26,'Enter Data Here'!$5:$6,2,0)&amp;"$20")),$B26,"")))))</f>
        <v>Moataz Al Sakka</v>
      </c>
      <c r="Y26" s="54" t="str" cm="1">
        <f t="array" aca="1" ref="Y26" ca="1">IF(AND(Y$20&gt;=INDIRECT("'Enter Data Here'!"&amp;HLOOKUP($B26,'Enter Data Here'!$5:$6,2,0)&amp;"$7"),Y$20&lt;=INDIRECT("'Enter Data Here'!"&amp;HLOOKUP($B26,'Enter Data Here'!$5:$6,2,0)&amp;"$8")),$B26,IF(AND(Y$20&gt;=INDIRECT("'Enter Data Here'!"&amp;HLOOKUP($B26,'Enter Data Here'!$5:$6,2,0)&amp;"$10"),Y$20&lt;=INDIRECT("'Enter Data Here'!"&amp;HLOOKUP($B26,'Enter Data Here'!$5:$6,2,0)&amp;"$11")),$B26,IF(AND(Y$20&gt;=INDIRECT("'Enter Data Here'!"&amp;HLOOKUP($B26,'Enter Data Here'!$5:$6,2,0)&amp;"$13"),Y$20&lt;=INDIRECT("'Enter Data Here'!"&amp;HLOOKUP($B26,'Enter Data Here'!$5:$6,2,0)&amp;"$14")),$B26,IF(AND(Y$20&gt;=INDIRECT("'Enter Data Here'!"&amp;HLOOKUP($B26,'Enter Data Here'!$5:$6,2,0)&amp;"$16"),Y$20&lt;=INDIRECT("'Enter Data Here'!"&amp;HLOOKUP($B26,'Enter Data Here'!$5:$6,2,0)&amp;"$17")),$B26,IF(AND(Y$20&gt;=INDIRECT("'Enter Data Here'!"&amp;HLOOKUP($B26,'Enter Data Here'!$5:$6,2,0)&amp;"$19"),Y$20&lt;=INDIRECT("'Enter Data Here'!"&amp;HLOOKUP($B26,'Enter Data Here'!$5:$6,2,0)&amp;"$20")),$B26,"")))))</f>
        <v>Moataz Al Sakka</v>
      </c>
      <c r="Z26" s="54" t="str" cm="1">
        <f t="array" aca="1" ref="Z26" ca="1">IF(AND(Z$20&gt;=INDIRECT("'Enter Data Here'!"&amp;HLOOKUP($B26,'Enter Data Here'!$5:$6,2,0)&amp;"$7"),Z$20&lt;=INDIRECT("'Enter Data Here'!"&amp;HLOOKUP($B26,'Enter Data Here'!$5:$6,2,0)&amp;"$8")),$B26,IF(AND(Z$20&gt;=INDIRECT("'Enter Data Here'!"&amp;HLOOKUP($B26,'Enter Data Here'!$5:$6,2,0)&amp;"$10"),Z$20&lt;=INDIRECT("'Enter Data Here'!"&amp;HLOOKUP($B26,'Enter Data Here'!$5:$6,2,0)&amp;"$11")),$B26,IF(AND(Z$20&gt;=INDIRECT("'Enter Data Here'!"&amp;HLOOKUP($B26,'Enter Data Here'!$5:$6,2,0)&amp;"$13"),Z$20&lt;=INDIRECT("'Enter Data Here'!"&amp;HLOOKUP($B26,'Enter Data Here'!$5:$6,2,0)&amp;"$14")),$B26,IF(AND(Z$20&gt;=INDIRECT("'Enter Data Here'!"&amp;HLOOKUP($B26,'Enter Data Here'!$5:$6,2,0)&amp;"$16"),Z$20&lt;=INDIRECT("'Enter Data Here'!"&amp;HLOOKUP($B26,'Enter Data Here'!$5:$6,2,0)&amp;"$17")),$B26,IF(AND(Z$20&gt;=INDIRECT("'Enter Data Here'!"&amp;HLOOKUP($B26,'Enter Data Here'!$5:$6,2,0)&amp;"$19"),Z$20&lt;=INDIRECT("'Enter Data Here'!"&amp;HLOOKUP($B26,'Enter Data Here'!$5:$6,2,0)&amp;"$20")),$B26,"")))))</f>
        <v>Moataz Al Sakka</v>
      </c>
      <c r="AA26" s="54" t="str" cm="1">
        <f t="array" aca="1" ref="AA26" ca="1">IF(AND(AA$20&gt;=INDIRECT("'Enter Data Here'!"&amp;HLOOKUP($B26,'Enter Data Here'!$5:$6,2,0)&amp;"$7"),AA$20&lt;=INDIRECT("'Enter Data Here'!"&amp;HLOOKUP($B26,'Enter Data Here'!$5:$6,2,0)&amp;"$8")),$B26,IF(AND(AA$20&gt;=INDIRECT("'Enter Data Here'!"&amp;HLOOKUP($B26,'Enter Data Here'!$5:$6,2,0)&amp;"$10"),AA$20&lt;=INDIRECT("'Enter Data Here'!"&amp;HLOOKUP($B26,'Enter Data Here'!$5:$6,2,0)&amp;"$11")),$B26,IF(AND(AA$20&gt;=INDIRECT("'Enter Data Here'!"&amp;HLOOKUP($B26,'Enter Data Here'!$5:$6,2,0)&amp;"$13"),AA$20&lt;=INDIRECT("'Enter Data Here'!"&amp;HLOOKUP($B26,'Enter Data Here'!$5:$6,2,0)&amp;"$14")),$B26,IF(AND(AA$20&gt;=INDIRECT("'Enter Data Here'!"&amp;HLOOKUP($B26,'Enter Data Here'!$5:$6,2,0)&amp;"$16"),AA$20&lt;=INDIRECT("'Enter Data Here'!"&amp;HLOOKUP($B26,'Enter Data Here'!$5:$6,2,0)&amp;"$17")),$B26,IF(AND(AA$20&gt;=INDIRECT("'Enter Data Here'!"&amp;HLOOKUP($B26,'Enter Data Here'!$5:$6,2,0)&amp;"$19"),AA$20&lt;=INDIRECT("'Enter Data Here'!"&amp;HLOOKUP($B26,'Enter Data Here'!$5:$6,2,0)&amp;"$20")),$B26,"")))))</f>
        <v>Moataz Al Sakka</v>
      </c>
      <c r="AB26" s="54" t="str" cm="1">
        <f t="array" aca="1" ref="AB26" ca="1">IF(AND(AB$20&gt;=INDIRECT("'Enter Data Here'!"&amp;HLOOKUP($B26,'Enter Data Here'!$5:$6,2,0)&amp;"$7"),AB$20&lt;=INDIRECT("'Enter Data Here'!"&amp;HLOOKUP($B26,'Enter Data Here'!$5:$6,2,0)&amp;"$8")),$B26,IF(AND(AB$20&gt;=INDIRECT("'Enter Data Here'!"&amp;HLOOKUP($B26,'Enter Data Here'!$5:$6,2,0)&amp;"$10"),AB$20&lt;=INDIRECT("'Enter Data Here'!"&amp;HLOOKUP($B26,'Enter Data Here'!$5:$6,2,0)&amp;"$11")),$B26,IF(AND(AB$20&gt;=INDIRECT("'Enter Data Here'!"&amp;HLOOKUP($B26,'Enter Data Here'!$5:$6,2,0)&amp;"$13"),AB$20&lt;=INDIRECT("'Enter Data Here'!"&amp;HLOOKUP($B26,'Enter Data Here'!$5:$6,2,0)&amp;"$14")),$B26,IF(AND(AB$20&gt;=INDIRECT("'Enter Data Here'!"&amp;HLOOKUP($B26,'Enter Data Here'!$5:$6,2,0)&amp;"$16"),AB$20&lt;=INDIRECT("'Enter Data Here'!"&amp;HLOOKUP($B26,'Enter Data Here'!$5:$6,2,0)&amp;"$17")),$B26,IF(AND(AB$20&gt;=INDIRECT("'Enter Data Here'!"&amp;HLOOKUP($B26,'Enter Data Here'!$5:$6,2,0)&amp;"$19"),AB$20&lt;=INDIRECT("'Enter Data Here'!"&amp;HLOOKUP($B26,'Enter Data Here'!$5:$6,2,0)&amp;"$20")),$B26,"")))))</f>
        <v>Moataz Al Sakka</v>
      </c>
      <c r="AC26" s="54" t="str" cm="1">
        <f t="array" aca="1" ref="AC26" ca="1">IF(AND(AC$20&gt;=INDIRECT("'Enter Data Here'!"&amp;HLOOKUP($B26,'Enter Data Here'!$5:$6,2,0)&amp;"$7"),AC$20&lt;=INDIRECT("'Enter Data Here'!"&amp;HLOOKUP($B26,'Enter Data Here'!$5:$6,2,0)&amp;"$8")),$B26,IF(AND(AC$20&gt;=INDIRECT("'Enter Data Here'!"&amp;HLOOKUP($B26,'Enter Data Here'!$5:$6,2,0)&amp;"$10"),AC$20&lt;=INDIRECT("'Enter Data Here'!"&amp;HLOOKUP($B26,'Enter Data Here'!$5:$6,2,0)&amp;"$11")),$B26,IF(AND(AC$20&gt;=INDIRECT("'Enter Data Here'!"&amp;HLOOKUP($B26,'Enter Data Here'!$5:$6,2,0)&amp;"$13"),AC$20&lt;=INDIRECT("'Enter Data Here'!"&amp;HLOOKUP($B26,'Enter Data Here'!$5:$6,2,0)&amp;"$14")),$B26,IF(AND(AC$20&gt;=INDIRECT("'Enter Data Here'!"&amp;HLOOKUP($B26,'Enter Data Here'!$5:$6,2,0)&amp;"$16"),AC$20&lt;=INDIRECT("'Enter Data Here'!"&amp;HLOOKUP($B26,'Enter Data Here'!$5:$6,2,0)&amp;"$17")),$B26,IF(AND(AC$20&gt;=INDIRECT("'Enter Data Here'!"&amp;HLOOKUP($B26,'Enter Data Here'!$5:$6,2,0)&amp;"$19"),AC$20&lt;=INDIRECT("'Enter Data Here'!"&amp;HLOOKUP($B26,'Enter Data Here'!$5:$6,2,0)&amp;"$20")),$B26,"")))))</f>
        <v>Moataz Al Sakka</v>
      </c>
      <c r="AD26" s="54" t="str" cm="1">
        <f t="array" aca="1" ref="AD26" ca="1">IF(AND(AD$20&gt;=INDIRECT("'Enter Data Here'!"&amp;HLOOKUP($B26,'Enter Data Here'!$5:$6,2,0)&amp;"$7"),AD$20&lt;=INDIRECT("'Enter Data Here'!"&amp;HLOOKUP($B26,'Enter Data Here'!$5:$6,2,0)&amp;"$8")),$B26,IF(AND(AD$20&gt;=INDIRECT("'Enter Data Here'!"&amp;HLOOKUP($B26,'Enter Data Here'!$5:$6,2,0)&amp;"$10"),AD$20&lt;=INDIRECT("'Enter Data Here'!"&amp;HLOOKUP($B26,'Enter Data Here'!$5:$6,2,0)&amp;"$11")),$B26,IF(AND(AD$20&gt;=INDIRECT("'Enter Data Here'!"&amp;HLOOKUP($B26,'Enter Data Here'!$5:$6,2,0)&amp;"$13"),AD$20&lt;=INDIRECT("'Enter Data Here'!"&amp;HLOOKUP($B26,'Enter Data Here'!$5:$6,2,0)&amp;"$14")),$B26,IF(AND(AD$20&gt;=INDIRECT("'Enter Data Here'!"&amp;HLOOKUP($B26,'Enter Data Here'!$5:$6,2,0)&amp;"$16"),AD$20&lt;=INDIRECT("'Enter Data Here'!"&amp;HLOOKUP($B26,'Enter Data Here'!$5:$6,2,0)&amp;"$17")),$B26,IF(AND(AD$20&gt;=INDIRECT("'Enter Data Here'!"&amp;HLOOKUP($B26,'Enter Data Here'!$5:$6,2,0)&amp;"$19"),AD$20&lt;=INDIRECT("'Enter Data Here'!"&amp;HLOOKUP($B26,'Enter Data Here'!$5:$6,2,0)&amp;"$20")),$B26,"")))))</f>
        <v>Moataz Al Sakka</v>
      </c>
      <c r="AE26" s="54" t="str" cm="1">
        <f t="array" aca="1" ref="AE26" ca="1">IF(AND(AE$20&gt;=INDIRECT("'Enter Data Here'!"&amp;HLOOKUP($B26,'Enter Data Here'!$5:$6,2,0)&amp;"$7"),AE$20&lt;=INDIRECT("'Enter Data Here'!"&amp;HLOOKUP($B26,'Enter Data Here'!$5:$6,2,0)&amp;"$8")),$B26,IF(AND(AE$20&gt;=INDIRECT("'Enter Data Here'!"&amp;HLOOKUP($B26,'Enter Data Here'!$5:$6,2,0)&amp;"$10"),AE$20&lt;=INDIRECT("'Enter Data Here'!"&amp;HLOOKUP($B26,'Enter Data Here'!$5:$6,2,0)&amp;"$11")),$B26,IF(AND(AE$20&gt;=INDIRECT("'Enter Data Here'!"&amp;HLOOKUP($B26,'Enter Data Here'!$5:$6,2,0)&amp;"$13"),AE$20&lt;=INDIRECT("'Enter Data Here'!"&amp;HLOOKUP($B26,'Enter Data Here'!$5:$6,2,0)&amp;"$14")),$B26,IF(AND(AE$20&gt;=INDIRECT("'Enter Data Here'!"&amp;HLOOKUP($B26,'Enter Data Here'!$5:$6,2,0)&amp;"$16"),AE$20&lt;=INDIRECT("'Enter Data Here'!"&amp;HLOOKUP($B26,'Enter Data Here'!$5:$6,2,0)&amp;"$17")),$B26,IF(AND(AE$20&gt;=INDIRECT("'Enter Data Here'!"&amp;HLOOKUP($B26,'Enter Data Here'!$5:$6,2,0)&amp;"$19"),AE$20&lt;=INDIRECT("'Enter Data Here'!"&amp;HLOOKUP($B26,'Enter Data Here'!$5:$6,2,0)&amp;"$20")),$B26,"")))))</f>
        <v>Moataz Al Sakka</v>
      </c>
      <c r="AF26" s="54" t="str" cm="1">
        <f t="array" aca="1" ref="AF26" ca="1">IF(AND(AF$20&gt;=INDIRECT("'Enter Data Here'!"&amp;HLOOKUP($B26,'Enter Data Here'!$5:$6,2,0)&amp;"$7"),AF$20&lt;=INDIRECT("'Enter Data Here'!"&amp;HLOOKUP($B26,'Enter Data Here'!$5:$6,2,0)&amp;"$8")),$B26,IF(AND(AF$20&gt;=INDIRECT("'Enter Data Here'!"&amp;HLOOKUP($B26,'Enter Data Here'!$5:$6,2,0)&amp;"$10"),AF$20&lt;=INDIRECT("'Enter Data Here'!"&amp;HLOOKUP($B26,'Enter Data Here'!$5:$6,2,0)&amp;"$11")),$B26,IF(AND(AF$20&gt;=INDIRECT("'Enter Data Here'!"&amp;HLOOKUP($B26,'Enter Data Here'!$5:$6,2,0)&amp;"$13"),AF$20&lt;=INDIRECT("'Enter Data Here'!"&amp;HLOOKUP($B26,'Enter Data Here'!$5:$6,2,0)&amp;"$14")),$B26,IF(AND(AF$20&gt;=INDIRECT("'Enter Data Here'!"&amp;HLOOKUP($B26,'Enter Data Here'!$5:$6,2,0)&amp;"$16"),AF$20&lt;=INDIRECT("'Enter Data Here'!"&amp;HLOOKUP($B26,'Enter Data Here'!$5:$6,2,0)&amp;"$17")),$B26,IF(AND(AF$20&gt;=INDIRECT("'Enter Data Here'!"&amp;HLOOKUP($B26,'Enter Data Here'!$5:$6,2,0)&amp;"$19"),AF$20&lt;=INDIRECT("'Enter Data Here'!"&amp;HLOOKUP($B26,'Enter Data Here'!$5:$6,2,0)&amp;"$20")),$B26,"")))))</f>
        <v>Moataz Al Sakka</v>
      </c>
      <c r="AG26" s="54" t="str" cm="1">
        <f t="array" aca="1" ref="AG26" ca="1">IF(AND(AG$20&gt;=INDIRECT("'Enter Data Here'!"&amp;HLOOKUP($B26,'Enter Data Here'!$5:$6,2,0)&amp;"$7"),AG$20&lt;=INDIRECT("'Enter Data Here'!"&amp;HLOOKUP($B26,'Enter Data Here'!$5:$6,2,0)&amp;"$8")),$B26,IF(AND(AG$20&gt;=INDIRECT("'Enter Data Here'!"&amp;HLOOKUP($B26,'Enter Data Here'!$5:$6,2,0)&amp;"$10"),AG$20&lt;=INDIRECT("'Enter Data Here'!"&amp;HLOOKUP($B26,'Enter Data Here'!$5:$6,2,0)&amp;"$11")),$B26,IF(AND(AG$20&gt;=INDIRECT("'Enter Data Here'!"&amp;HLOOKUP($B26,'Enter Data Here'!$5:$6,2,0)&amp;"$13"),AG$20&lt;=INDIRECT("'Enter Data Here'!"&amp;HLOOKUP($B26,'Enter Data Here'!$5:$6,2,0)&amp;"$14")),$B26,IF(AND(AG$20&gt;=INDIRECT("'Enter Data Here'!"&amp;HLOOKUP($B26,'Enter Data Here'!$5:$6,2,0)&amp;"$16"),AG$20&lt;=INDIRECT("'Enter Data Here'!"&amp;HLOOKUP($B26,'Enter Data Here'!$5:$6,2,0)&amp;"$17")),$B26,IF(AND(AG$20&gt;=INDIRECT("'Enter Data Here'!"&amp;HLOOKUP($B26,'Enter Data Here'!$5:$6,2,0)&amp;"$19"),AG$20&lt;=INDIRECT("'Enter Data Here'!"&amp;HLOOKUP($B26,'Enter Data Here'!$5:$6,2,0)&amp;"$20")),$B26,"")))))</f>
        <v>Moataz Al Sakka</v>
      </c>
      <c r="AH26" s="54" t="str" cm="1">
        <f t="array" aca="1" ref="AH26" ca="1">IF(AND(AH$20&gt;=INDIRECT("'Enter Data Here'!"&amp;HLOOKUP($B26,'Enter Data Here'!$5:$6,2,0)&amp;"$7"),AH$20&lt;=INDIRECT("'Enter Data Here'!"&amp;HLOOKUP($B26,'Enter Data Here'!$5:$6,2,0)&amp;"$8")),$B26,IF(AND(AH$20&gt;=INDIRECT("'Enter Data Here'!"&amp;HLOOKUP($B26,'Enter Data Here'!$5:$6,2,0)&amp;"$10"),AH$20&lt;=INDIRECT("'Enter Data Here'!"&amp;HLOOKUP($B26,'Enter Data Here'!$5:$6,2,0)&amp;"$11")),$B26,IF(AND(AH$20&gt;=INDIRECT("'Enter Data Here'!"&amp;HLOOKUP($B26,'Enter Data Here'!$5:$6,2,0)&amp;"$13"),AH$20&lt;=INDIRECT("'Enter Data Here'!"&amp;HLOOKUP($B26,'Enter Data Here'!$5:$6,2,0)&amp;"$14")),$B26,IF(AND(AH$20&gt;=INDIRECT("'Enter Data Here'!"&amp;HLOOKUP($B26,'Enter Data Here'!$5:$6,2,0)&amp;"$16"),AH$20&lt;=INDIRECT("'Enter Data Here'!"&amp;HLOOKUP($B26,'Enter Data Here'!$5:$6,2,0)&amp;"$17")),$B26,IF(AND(AH$20&gt;=INDIRECT("'Enter Data Here'!"&amp;HLOOKUP($B26,'Enter Data Here'!$5:$6,2,0)&amp;"$19"),AH$20&lt;=INDIRECT("'Enter Data Here'!"&amp;HLOOKUP($B26,'Enter Data Here'!$5:$6,2,0)&amp;"$20")),$B26,"")))))</f>
        <v/>
      </c>
      <c r="AI26" s="60"/>
      <c r="AJ26" s="60"/>
    </row>
    <row r="27" spans="2:36" s="40" customFormat="1" ht="30" customHeight="1" thickBot="1">
      <c r="B27" s="52" t="str">
        <f>'Be4 you start'!E25</f>
        <v>Yara</v>
      </c>
      <c r="C27" s="53"/>
      <c r="D27" s="88"/>
      <c r="E27" s="53"/>
      <c r="F27" s="54" t="str" cm="1">
        <f t="array" aca="1" ref="F27" ca="1">IF(AND(F$20&gt;=INDIRECT("'Enter Data Here'!"&amp;HLOOKUP($B27,'Enter Data Here'!$5:$6,2,0)&amp;"$7"),F$20&lt;=INDIRECT("'Enter Data Here'!"&amp;HLOOKUP($B27,'Enter Data Here'!$5:$6,2,0)&amp;"$8")),$B27,IF(AND(F$20&gt;=INDIRECT("'Enter Data Here'!"&amp;HLOOKUP($B27,'Enter Data Here'!$5:$6,2,0)&amp;"$10"),F$20&lt;=INDIRECT("'Enter Data Here'!"&amp;HLOOKUP($B27,'Enter Data Here'!$5:$6,2,0)&amp;"$11")),$B27,IF(AND(F$20&gt;=INDIRECT("'Enter Data Here'!"&amp;HLOOKUP($B27,'Enter Data Here'!$5:$6,2,0)&amp;"$13"),F$20&lt;=INDIRECT("'Enter Data Here'!"&amp;HLOOKUP($B27,'Enter Data Here'!$5:$6,2,0)&amp;"$14")),$B27,IF(AND(F$20&gt;=INDIRECT("'Enter Data Here'!"&amp;HLOOKUP($B27,'Enter Data Here'!$5:$6,2,0)&amp;"$16"),F$20&lt;=INDIRECT("'Enter Data Here'!"&amp;HLOOKUP($B27,'Enter Data Here'!$5:$6,2,0)&amp;"$17")),$B27,IF(AND(F$20&gt;=INDIRECT("'Enter Data Here'!"&amp;HLOOKUP($B27,'Enter Data Here'!$5:$6,2,0)&amp;"$19"),F$20&lt;=INDIRECT("'Enter Data Here'!"&amp;HLOOKUP($B27,'Enter Data Here'!$5:$6,2,0)&amp;"$20")),$B27,"")))))</f>
        <v/>
      </c>
      <c r="G27" s="54" t="str" cm="1">
        <f t="array" aca="1" ref="G27" ca="1">IF(AND(G$20&gt;=INDIRECT("'Enter Data Here'!"&amp;HLOOKUP($B27,'Enter Data Here'!$5:$6,2,0)&amp;"$7"),G$20&lt;=INDIRECT("'Enter Data Here'!"&amp;HLOOKUP($B27,'Enter Data Here'!$5:$6,2,0)&amp;"$8")),$B27,IF(AND(G$20&gt;=INDIRECT("'Enter Data Here'!"&amp;HLOOKUP($B27,'Enter Data Here'!$5:$6,2,0)&amp;"$10"),G$20&lt;=INDIRECT("'Enter Data Here'!"&amp;HLOOKUP($B27,'Enter Data Here'!$5:$6,2,0)&amp;"$11")),$B27,IF(AND(G$20&gt;=INDIRECT("'Enter Data Here'!"&amp;HLOOKUP($B27,'Enter Data Here'!$5:$6,2,0)&amp;"$13"),G$20&lt;=INDIRECT("'Enter Data Here'!"&amp;HLOOKUP($B27,'Enter Data Here'!$5:$6,2,0)&amp;"$14")),$B27,IF(AND(G$20&gt;=INDIRECT("'Enter Data Here'!"&amp;HLOOKUP($B27,'Enter Data Here'!$5:$6,2,0)&amp;"$16"),G$20&lt;=INDIRECT("'Enter Data Here'!"&amp;HLOOKUP($B27,'Enter Data Here'!$5:$6,2,0)&amp;"$17")),$B27,IF(AND(G$20&gt;=INDIRECT("'Enter Data Here'!"&amp;HLOOKUP($B27,'Enter Data Here'!$5:$6,2,0)&amp;"$19"),G$20&lt;=INDIRECT("'Enter Data Here'!"&amp;HLOOKUP($B27,'Enter Data Here'!$5:$6,2,0)&amp;"$20")),$B27,"")))))</f>
        <v/>
      </c>
      <c r="H27" s="54" t="str" cm="1">
        <f t="array" aca="1" ref="H27" ca="1">IF(AND(H$20&gt;=INDIRECT("'Enter Data Here'!"&amp;HLOOKUP($B27,'Enter Data Here'!$5:$6,2,0)&amp;"$7"),H$20&lt;=INDIRECT("'Enter Data Here'!"&amp;HLOOKUP($B27,'Enter Data Here'!$5:$6,2,0)&amp;"$8")),$B27,IF(AND(H$20&gt;=INDIRECT("'Enter Data Here'!"&amp;HLOOKUP($B27,'Enter Data Here'!$5:$6,2,0)&amp;"$10"),H$20&lt;=INDIRECT("'Enter Data Here'!"&amp;HLOOKUP($B27,'Enter Data Here'!$5:$6,2,0)&amp;"$11")),$B27,IF(AND(H$20&gt;=INDIRECT("'Enter Data Here'!"&amp;HLOOKUP($B27,'Enter Data Here'!$5:$6,2,0)&amp;"$13"),H$20&lt;=INDIRECT("'Enter Data Here'!"&amp;HLOOKUP($B27,'Enter Data Here'!$5:$6,2,0)&amp;"$14")),$B27,IF(AND(H$20&gt;=INDIRECT("'Enter Data Here'!"&amp;HLOOKUP($B27,'Enter Data Here'!$5:$6,2,0)&amp;"$16"),H$20&lt;=INDIRECT("'Enter Data Here'!"&amp;HLOOKUP($B27,'Enter Data Here'!$5:$6,2,0)&amp;"$17")),$B27,IF(AND(H$20&gt;=INDIRECT("'Enter Data Here'!"&amp;HLOOKUP($B27,'Enter Data Here'!$5:$6,2,0)&amp;"$19"),H$20&lt;=INDIRECT("'Enter Data Here'!"&amp;HLOOKUP($B27,'Enter Data Here'!$5:$6,2,0)&amp;"$20")),$B27,"")))))</f>
        <v/>
      </c>
      <c r="I27" s="54" t="str" cm="1">
        <f t="array" aca="1" ref="I27" ca="1">IF(AND(I$20&gt;=INDIRECT("'Enter Data Here'!"&amp;HLOOKUP($B27,'Enter Data Here'!$5:$6,2,0)&amp;"$7"),I$20&lt;=INDIRECT("'Enter Data Here'!"&amp;HLOOKUP($B27,'Enter Data Here'!$5:$6,2,0)&amp;"$8")),$B27,IF(AND(I$20&gt;=INDIRECT("'Enter Data Here'!"&amp;HLOOKUP($B27,'Enter Data Here'!$5:$6,2,0)&amp;"$10"),I$20&lt;=INDIRECT("'Enter Data Here'!"&amp;HLOOKUP($B27,'Enter Data Here'!$5:$6,2,0)&amp;"$11")),$B27,IF(AND(I$20&gt;=INDIRECT("'Enter Data Here'!"&amp;HLOOKUP($B27,'Enter Data Here'!$5:$6,2,0)&amp;"$13"),I$20&lt;=INDIRECT("'Enter Data Here'!"&amp;HLOOKUP($B27,'Enter Data Here'!$5:$6,2,0)&amp;"$14")),$B27,IF(AND(I$20&gt;=INDIRECT("'Enter Data Here'!"&amp;HLOOKUP($B27,'Enter Data Here'!$5:$6,2,0)&amp;"$16"),I$20&lt;=INDIRECT("'Enter Data Here'!"&amp;HLOOKUP($B27,'Enter Data Here'!$5:$6,2,0)&amp;"$17")),$B27,IF(AND(I$20&gt;=INDIRECT("'Enter Data Here'!"&amp;HLOOKUP($B27,'Enter Data Here'!$5:$6,2,0)&amp;"$19"),I$20&lt;=INDIRECT("'Enter Data Here'!"&amp;HLOOKUP($B27,'Enter Data Here'!$5:$6,2,0)&amp;"$20")),$B27,"")))))</f>
        <v/>
      </c>
      <c r="J27" s="54" t="str" cm="1">
        <f t="array" aca="1" ref="J27" ca="1">IF(AND(J$20&gt;=INDIRECT("'Enter Data Here'!"&amp;HLOOKUP($B27,'Enter Data Here'!$5:$6,2,0)&amp;"$7"),J$20&lt;=INDIRECT("'Enter Data Here'!"&amp;HLOOKUP($B27,'Enter Data Here'!$5:$6,2,0)&amp;"$8")),$B27,IF(AND(J$20&gt;=INDIRECT("'Enter Data Here'!"&amp;HLOOKUP($B27,'Enter Data Here'!$5:$6,2,0)&amp;"$10"),J$20&lt;=INDIRECT("'Enter Data Here'!"&amp;HLOOKUP($B27,'Enter Data Here'!$5:$6,2,0)&amp;"$11")),$B27,IF(AND(J$20&gt;=INDIRECT("'Enter Data Here'!"&amp;HLOOKUP($B27,'Enter Data Here'!$5:$6,2,0)&amp;"$13"),J$20&lt;=INDIRECT("'Enter Data Here'!"&amp;HLOOKUP($B27,'Enter Data Here'!$5:$6,2,0)&amp;"$14")),$B27,IF(AND(J$20&gt;=INDIRECT("'Enter Data Here'!"&amp;HLOOKUP($B27,'Enter Data Here'!$5:$6,2,0)&amp;"$16"),J$20&lt;=INDIRECT("'Enter Data Here'!"&amp;HLOOKUP($B27,'Enter Data Here'!$5:$6,2,0)&amp;"$17")),$B27,IF(AND(J$20&gt;=INDIRECT("'Enter Data Here'!"&amp;HLOOKUP($B27,'Enter Data Here'!$5:$6,2,0)&amp;"$19"),J$20&lt;=INDIRECT("'Enter Data Here'!"&amp;HLOOKUP($B27,'Enter Data Here'!$5:$6,2,0)&amp;"$20")),$B27,"")))))</f>
        <v/>
      </c>
      <c r="K27" s="54" t="str" cm="1">
        <f t="array" aca="1" ref="K27" ca="1">IF(AND(K$20&gt;=INDIRECT("'Enter Data Here'!"&amp;HLOOKUP($B27,'Enter Data Here'!$5:$6,2,0)&amp;"$7"),K$20&lt;=INDIRECT("'Enter Data Here'!"&amp;HLOOKUP($B27,'Enter Data Here'!$5:$6,2,0)&amp;"$8")),$B27,IF(AND(K$20&gt;=INDIRECT("'Enter Data Here'!"&amp;HLOOKUP($B27,'Enter Data Here'!$5:$6,2,0)&amp;"$10"),K$20&lt;=INDIRECT("'Enter Data Here'!"&amp;HLOOKUP($B27,'Enter Data Here'!$5:$6,2,0)&amp;"$11")),$B27,IF(AND(K$20&gt;=INDIRECT("'Enter Data Here'!"&amp;HLOOKUP($B27,'Enter Data Here'!$5:$6,2,0)&amp;"$13"),K$20&lt;=INDIRECT("'Enter Data Here'!"&amp;HLOOKUP($B27,'Enter Data Here'!$5:$6,2,0)&amp;"$14")),$B27,IF(AND(K$20&gt;=INDIRECT("'Enter Data Here'!"&amp;HLOOKUP($B27,'Enter Data Here'!$5:$6,2,0)&amp;"$16"),K$20&lt;=INDIRECT("'Enter Data Here'!"&amp;HLOOKUP($B27,'Enter Data Here'!$5:$6,2,0)&amp;"$17")),$B27,IF(AND(K$20&gt;=INDIRECT("'Enter Data Here'!"&amp;HLOOKUP($B27,'Enter Data Here'!$5:$6,2,0)&amp;"$19"),K$20&lt;=INDIRECT("'Enter Data Here'!"&amp;HLOOKUP($B27,'Enter Data Here'!$5:$6,2,0)&amp;"$20")),$B27,"")))))</f>
        <v/>
      </c>
      <c r="L27" s="54" t="str" cm="1">
        <f t="array" aca="1" ref="L27" ca="1">IF(AND(L$20&gt;=INDIRECT("'Enter Data Here'!"&amp;HLOOKUP($B27,'Enter Data Here'!$5:$6,2,0)&amp;"$7"),L$20&lt;=INDIRECT("'Enter Data Here'!"&amp;HLOOKUP($B27,'Enter Data Here'!$5:$6,2,0)&amp;"$8")),$B27,IF(AND(L$20&gt;=INDIRECT("'Enter Data Here'!"&amp;HLOOKUP($B27,'Enter Data Here'!$5:$6,2,0)&amp;"$10"),L$20&lt;=INDIRECT("'Enter Data Here'!"&amp;HLOOKUP($B27,'Enter Data Here'!$5:$6,2,0)&amp;"$11")),$B27,IF(AND(L$20&gt;=INDIRECT("'Enter Data Here'!"&amp;HLOOKUP($B27,'Enter Data Here'!$5:$6,2,0)&amp;"$13"),L$20&lt;=INDIRECT("'Enter Data Here'!"&amp;HLOOKUP($B27,'Enter Data Here'!$5:$6,2,0)&amp;"$14")),$B27,IF(AND(L$20&gt;=INDIRECT("'Enter Data Here'!"&amp;HLOOKUP($B27,'Enter Data Here'!$5:$6,2,0)&amp;"$16"),L$20&lt;=INDIRECT("'Enter Data Here'!"&amp;HLOOKUP($B27,'Enter Data Here'!$5:$6,2,0)&amp;"$17")),$B27,IF(AND(L$20&gt;=INDIRECT("'Enter Data Here'!"&amp;HLOOKUP($B27,'Enter Data Here'!$5:$6,2,0)&amp;"$19"),L$20&lt;=INDIRECT("'Enter Data Here'!"&amp;HLOOKUP($B27,'Enter Data Here'!$5:$6,2,0)&amp;"$20")),$B27,"")))))</f>
        <v/>
      </c>
      <c r="M27" s="54" t="str" cm="1">
        <f t="array" aca="1" ref="M27" ca="1">IF(AND(M$20&gt;=INDIRECT("'Enter Data Here'!"&amp;HLOOKUP($B27,'Enter Data Here'!$5:$6,2,0)&amp;"$7"),M$20&lt;=INDIRECT("'Enter Data Here'!"&amp;HLOOKUP($B27,'Enter Data Here'!$5:$6,2,0)&amp;"$8")),$B27,IF(AND(M$20&gt;=INDIRECT("'Enter Data Here'!"&amp;HLOOKUP($B27,'Enter Data Here'!$5:$6,2,0)&amp;"$10"),M$20&lt;=INDIRECT("'Enter Data Here'!"&amp;HLOOKUP($B27,'Enter Data Here'!$5:$6,2,0)&amp;"$11")),$B27,IF(AND(M$20&gt;=INDIRECT("'Enter Data Here'!"&amp;HLOOKUP($B27,'Enter Data Here'!$5:$6,2,0)&amp;"$13"),M$20&lt;=INDIRECT("'Enter Data Here'!"&amp;HLOOKUP($B27,'Enter Data Here'!$5:$6,2,0)&amp;"$14")),$B27,IF(AND(M$20&gt;=INDIRECT("'Enter Data Here'!"&amp;HLOOKUP($B27,'Enter Data Here'!$5:$6,2,0)&amp;"$16"),M$20&lt;=INDIRECT("'Enter Data Here'!"&amp;HLOOKUP($B27,'Enter Data Here'!$5:$6,2,0)&amp;"$17")),$B27,IF(AND(M$20&gt;=INDIRECT("'Enter Data Here'!"&amp;HLOOKUP($B27,'Enter Data Here'!$5:$6,2,0)&amp;"$19"),M$20&lt;=INDIRECT("'Enter Data Here'!"&amp;HLOOKUP($B27,'Enter Data Here'!$5:$6,2,0)&amp;"$20")),$B27,"")))))</f>
        <v/>
      </c>
      <c r="N27" s="54" t="str" cm="1">
        <f t="array" aca="1" ref="N27" ca="1">IF(AND(N$20&gt;=INDIRECT("'Enter Data Here'!"&amp;HLOOKUP($B27,'Enter Data Here'!$5:$6,2,0)&amp;"$7"),N$20&lt;=INDIRECT("'Enter Data Here'!"&amp;HLOOKUP($B27,'Enter Data Here'!$5:$6,2,0)&amp;"$8")),$B27,IF(AND(N$20&gt;=INDIRECT("'Enter Data Here'!"&amp;HLOOKUP($B27,'Enter Data Here'!$5:$6,2,0)&amp;"$10"),N$20&lt;=INDIRECT("'Enter Data Here'!"&amp;HLOOKUP($B27,'Enter Data Here'!$5:$6,2,0)&amp;"$11")),$B27,IF(AND(N$20&gt;=INDIRECT("'Enter Data Here'!"&amp;HLOOKUP($B27,'Enter Data Here'!$5:$6,2,0)&amp;"$13"),N$20&lt;=INDIRECT("'Enter Data Here'!"&amp;HLOOKUP($B27,'Enter Data Here'!$5:$6,2,0)&amp;"$14")),$B27,IF(AND(N$20&gt;=INDIRECT("'Enter Data Here'!"&amp;HLOOKUP($B27,'Enter Data Here'!$5:$6,2,0)&amp;"$16"),N$20&lt;=INDIRECT("'Enter Data Here'!"&amp;HLOOKUP($B27,'Enter Data Here'!$5:$6,2,0)&amp;"$17")),$B27,IF(AND(N$20&gt;=INDIRECT("'Enter Data Here'!"&amp;HLOOKUP($B27,'Enter Data Here'!$5:$6,2,0)&amp;"$19"),N$20&lt;=INDIRECT("'Enter Data Here'!"&amp;HLOOKUP($B27,'Enter Data Here'!$5:$6,2,0)&amp;"$20")),$B27,"")))))</f>
        <v/>
      </c>
      <c r="O27" s="54" t="str" cm="1">
        <f t="array" aca="1" ref="O27" ca="1">IF(AND(O$20&gt;=INDIRECT("'Enter Data Here'!"&amp;HLOOKUP($B27,'Enter Data Here'!$5:$6,2,0)&amp;"$7"),O$20&lt;=INDIRECT("'Enter Data Here'!"&amp;HLOOKUP($B27,'Enter Data Here'!$5:$6,2,0)&amp;"$8")),$B27,IF(AND(O$20&gt;=INDIRECT("'Enter Data Here'!"&amp;HLOOKUP($B27,'Enter Data Here'!$5:$6,2,0)&amp;"$10"),O$20&lt;=INDIRECT("'Enter Data Here'!"&amp;HLOOKUP($B27,'Enter Data Here'!$5:$6,2,0)&amp;"$11")),$B27,IF(AND(O$20&gt;=INDIRECT("'Enter Data Here'!"&amp;HLOOKUP($B27,'Enter Data Here'!$5:$6,2,0)&amp;"$13"),O$20&lt;=INDIRECT("'Enter Data Here'!"&amp;HLOOKUP($B27,'Enter Data Here'!$5:$6,2,0)&amp;"$14")),$B27,IF(AND(O$20&gt;=INDIRECT("'Enter Data Here'!"&amp;HLOOKUP($B27,'Enter Data Here'!$5:$6,2,0)&amp;"$16"),O$20&lt;=INDIRECT("'Enter Data Here'!"&amp;HLOOKUP($B27,'Enter Data Here'!$5:$6,2,0)&amp;"$17")),$B27,IF(AND(O$20&gt;=INDIRECT("'Enter Data Here'!"&amp;HLOOKUP($B27,'Enter Data Here'!$5:$6,2,0)&amp;"$19"),O$20&lt;=INDIRECT("'Enter Data Here'!"&amp;HLOOKUP($B27,'Enter Data Here'!$5:$6,2,0)&amp;"$20")),$B27,"")))))</f>
        <v/>
      </c>
      <c r="P27" s="54" t="str" cm="1">
        <f t="array" aca="1" ref="P27" ca="1">IF(AND(P$20&gt;=INDIRECT("'Enter Data Here'!"&amp;HLOOKUP($B27,'Enter Data Here'!$5:$6,2,0)&amp;"$7"),P$20&lt;=INDIRECT("'Enter Data Here'!"&amp;HLOOKUP($B27,'Enter Data Here'!$5:$6,2,0)&amp;"$8")),$B27,IF(AND(P$20&gt;=INDIRECT("'Enter Data Here'!"&amp;HLOOKUP($B27,'Enter Data Here'!$5:$6,2,0)&amp;"$10"),P$20&lt;=INDIRECT("'Enter Data Here'!"&amp;HLOOKUP($B27,'Enter Data Here'!$5:$6,2,0)&amp;"$11")),$B27,IF(AND(P$20&gt;=INDIRECT("'Enter Data Here'!"&amp;HLOOKUP($B27,'Enter Data Here'!$5:$6,2,0)&amp;"$13"),P$20&lt;=INDIRECT("'Enter Data Here'!"&amp;HLOOKUP($B27,'Enter Data Here'!$5:$6,2,0)&amp;"$14")),$B27,IF(AND(P$20&gt;=INDIRECT("'Enter Data Here'!"&amp;HLOOKUP($B27,'Enter Data Here'!$5:$6,2,0)&amp;"$16"),P$20&lt;=INDIRECT("'Enter Data Here'!"&amp;HLOOKUP($B27,'Enter Data Here'!$5:$6,2,0)&amp;"$17")),$B27,IF(AND(P$20&gt;=INDIRECT("'Enter Data Here'!"&amp;HLOOKUP($B27,'Enter Data Here'!$5:$6,2,0)&amp;"$19"),P$20&lt;=INDIRECT("'Enter Data Here'!"&amp;HLOOKUP($B27,'Enter Data Here'!$5:$6,2,0)&amp;"$20")),$B27,"")))))</f>
        <v/>
      </c>
      <c r="Q27" s="54" t="str" cm="1">
        <f t="array" aca="1" ref="Q27" ca="1">IF(AND(Q$20&gt;=INDIRECT("'Enter Data Here'!"&amp;HLOOKUP($B27,'Enter Data Here'!$5:$6,2,0)&amp;"$7"),Q$20&lt;=INDIRECT("'Enter Data Here'!"&amp;HLOOKUP($B27,'Enter Data Here'!$5:$6,2,0)&amp;"$8")),$B27,IF(AND(Q$20&gt;=INDIRECT("'Enter Data Here'!"&amp;HLOOKUP($B27,'Enter Data Here'!$5:$6,2,0)&amp;"$10"),Q$20&lt;=INDIRECT("'Enter Data Here'!"&amp;HLOOKUP($B27,'Enter Data Here'!$5:$6,2,0)&amp;"$11")),$B27,IF(AND(Q$20&gt;=INDIRECT("'Enter Data Here'!"&amp;HLOOKUP($B27,'Enter Data Here'!$5:$6,2,0)&amp;"$13"),Q$20&lt;=INDIRECT("'Enter Data Here'!"&amp;HLOOKUP($B27,'Enter Data Here'!$5:$6,2,0)&amp;"$14")),$B27,IF(AND(Q$20&gt;=INDIRECT("'Enter Data Here'!"&amp;HLOOKUP($B27,'Enter Data Here'!$5:$6,2,0)&amp;"$16"),Q$20&lt;=INDIRECT("'Enter Data Here'!"&amp;HLOOKUP($B27,'Enter Data Here'!$5:$6,2,0)&amp;"$17")),$B27,IF(AND(Q$20&gt;=INDIRECT("'Enter Data Here'!"&amp;HLOOKUP($B27,'Enter Data Here'!$5:$6,2,0)&amp;"$19"),Q$20&lt;=INDIRECT("'Enter Data Here'!"&amp;HLOOKUP($B27,'Enter Data Here'!$5:$6,2,0)&amp;"$20")),$B27,"")))))</f>
        <v/>
      </c>
      <c r="R27" s="54" t="str" cm="1">
        <f t="array" aca="1" ref="R27" ca="1">IF(AND(R$20&gt;=INDIRECT("'Enter Data Here'!"&amp;HLOOKUP($B27,'Enter Data Here'!$5:$6,2,0)&amp;"$7"),R$20&lt;=INDIRECT("'Enter Data Here'!"&amp;HLOOKUP($B27,'Enter Data Here'!$5:$6,2,0)&amp;"$8")),$B27,IF(AND(R$20&gt;=INDIRECT("'Enter Data Here'!"&amp;HLOOKUP($B27,'Enter Data Here'!$5:$6,2,0)&amp;"$10"),R$20&lt;=INDIRECT("'Enter Data Here'!"&amp;HLOOKUP($B27,'Enter Data Here'!$5:$6,2,0)&amp;"$11")),$B27,IF(AND(R$20&gt;=INDIRECT("'Enter Data Here'!"&amp;HLOOKUP($B27,'Enter Data Here'!$5:$6,2,0)&amp;"$13"),R$20&lt;=INDIRECT("'Enter Data Here'!"&amp;HLOOKUP($B27,'Enter Data Here'!$5:$6,2,0)&amp;"$14")),$B27,IF(AND(R$20&gt;=INDIRECT("'Enter Data Here'!"&amp;HLOOKUP($B27,'Enter Data Here'!$5:$6,2,0)&amp;"$16"),R$20&lt;=INDIRECT("'Enter Data Here'!"&amp;HLOOKUP($B27,'Enter Data Here'!$5:$6,2,0)&amp;"$17")),$B27,IF(AND(R$20&gt;=INDIRECT("'Enter Data Here'!"&amp;HLOOKUP($B27,'Enter Data Here'!$5:$6,2,0)&amp;"$19"),R$20&lt;=INDIRECT("'Enter Data Here'!"&amp;HLOOKUP($B27,'Enter Data Here'!$5:$6,2,0)&amp;"$20")),$B27,"")))))</f>
        <v/>
      </c>
      <c r="S27" s="54" t="str" cm="1">
        <f t="array" aca="1" ref="S27" ca="1">IF(AND(S$20&gt;=INDIRECT("'Enter Data Here'!"&amp;HLOOKUP($B27,'Enter Data Here'!$5:$6,2,0)&amp;"$7"),S$20&lt;=INDIRECT("'Enter Data Here'!"&amp;HLOOKUP($B27,'Enter Data Here'!$5:$6,2,0)&amp;"$8")),$B27,IF(AND(S$20&gt;=INDIRECT("'Enter Data Here'!"&amp;HLOOKUP($B27,'Enter Data Here'!$5:$6,2,0)&amp;"$10"),S$20&lt;=INDIRECT("'Enter Data Here'!"&amp;HLOOKUP($B27,'Enter Data Here'!$5:$6,2,0)&amp;"$11")),$B27,IF(AND(S$20&gt;=INDIRECT("'Enter Data Here'!"&amp;HLOOKUP($B27,'Enter Data Here'!$5:$6,2,0)&amp;"$13"),S$20&lt;=INDIRECT("'Enter Data Here'!"&amp;HLOOKUP($B27,'Enter Data Here'!$5:$6,2,0)&amp;"$14")),$B27,IF(AND(S$20&gt;=INDIRECT("'Enter Data Here'!"&amp;HLOOKUP($B27,'Enter Data Here'!$5:$6,2,0)&amp;"$16"),S$20&lt;=INDIRECT("'Enter Data Here'!"&amp;HLOOKUP($B27,'Enter Data Here'!$5:$6,2,0)&amp;"$17")),$B27,IF(AND(S$20&gt;=INDIRECT("'Enter Data Here'!"&amp;HLOOKUP($B27,'Enter Data Here'!$5:$6,2,0)&amp;"$19"),S$20&lt;=INDIRECT("'Enter Data Here'!"&amp;HLOOKUP($B27,'Enter Data Here'!$5:$6,2,0)&amp;"$20")),$B27,"")))))</f>
        <v/>
      </c>
      <c r="T27" s="54" t="str" cm="1">
        <f t="array" aca="1" ref="T27" ca="1">IF(AND(T$20&gt;=INDIRECT("'Enter Data Here'!"&amp;HLOOKUP($B27,'Enter Data Here'!$5:$6,2,0)&amp;"$7"),T$20&lt;=INDIRECT("'Enter Data Here'!"&amp;HLOOKUP($B27,'Enter Data Here'!$5:$6,2,0)&amp;"$8")),$B27,IF(AND(T$20&gt;=INDIRECT("'Enter Data Here'!"&amp;HLOOKUP($B27,'Enter Data Here'!$5:$6,2,0)&amp;"$10"),T$20&lt;=INDIRECT("'Enter Data Here'!"&amp;HLOOKUP($B27,'Enter Data Here'!$5:$6,2,0)&amp;"$11")),$B27,IF(AND(T$20&gt;=INDIRECT("'Enter Data Here'!"&amp;HLOOKUP($B27,'Enter Data Here'!$5:$6,2,0)&amp;"$13"),T$20&lt;=INDIRECT("'Enter Data Here'!"&amp;HLOOKUP($B27,'Enter Data Here'!$5:$6,2,0)&amp;"$14")),$B27,IF(AND(T$20&gt;=INDIRECT("'Enter Data Here'!"&amp;HLOOKUP($B27,'Enter Data Here'!$5:$6,2,0)&amp;"$16"),T$20&lt;=INDIRECT("'Enter Data Here'!"&amp;HLOOKUP($B27,'Enter Data Here'!$5:$6,2,0)&amp;"$17")),$B27,IF(AND(T$20&gt;=INDIRECT("'Enter Data Here'!"&amp;HLOOKUP($B27,'Enter Data Here'!$5:$6,2,0)&amp;"$19"),T$20&lt;=INDIRECT("'Enter Data Here'!"&amp;HLOOKUP($B27,'Enter Data Here'!$5:$6,2,0)&amp;"$20")),$B27,"")))))</f>
        <v/>
      </c>
      <c r="U27" s="54" t="str" cm="1">
        <f t="array" aca="1" ref="U27" ca="1">IF(AND(U$20&gt;=INDIRECT("'Enter Data Here'!"&amp;HLOOKUP($B27,'Enter Data Here'!$5:$6,2,0)&amp;"$7"),U$20&lt;=INDIRECT("'Enter Data Here'!"&amp;HLOOKUP($B27,'Enter Data Here'!$5:$6,2,0)&amp;"$8")),$B27,IF(AND(U$20&gt;=INDIRECT("'Enter Data Here'!"&amp;HLOOKUP($B27,'Enter Data Here'!$5:$6,2,0)&amp;"$10"),U$20&lt;=INDIRECT("'Enter Data Here'!"&amp;HLOOKUP($B27,'Enter Data Here'!$5:$6,2,0)&amp;"$11")),$B27,IF(AND(U$20&gt;=INDIRECT("'Enter Data Here'!"&amp;HLOOKUP($B27,'Enter Data Here'!$5:$6,2,0)&amp;"$13"),U$20&lt;=INDIRECT("'Enter Data Here'!"&amp;HLOOKUP($B27,'Enter Data Here'!$5:$6,2,0)&amp;"$14")),$B27,IF(AND(U$20&gt;=INDIRECT("'Enter Data Here'!"&amp;HLOOKUP($B27,'Enter Data Here'!$5:$6,2,0)&amp;"$16"),U$20&lt;=INDIRECT("'Enter Data Here'!"&amp;HLOOKUP($B27,'Enter Data Here'!$5:$6,2,0)&amp;"$17")),$B27,IF(AND(U$20&gt;=INDIRECT("'Enter Data Here'!"&amp;HLOOKUP($B27,'Enter Data Here'!$5:$6,2,0)&amp;"$19"),U$20&lt;=INDIRECT("'Enter Data Here'!"&amp;HLOOKUP($B27,'Enter Data Here'!$5:$6,2,0)&amp;"$20")),$B27,"")))))</f>
        <v/>
      </c>
      <c r="V27" s="54" t="str" cm="1">
        <f t="array" aca="1" ref="V27" ca="1">IF(AND(V$20&gt;=INDIRECT("'Enter Data Here'!"&amp;HLOOKUP($B27,'Enter Data Here'!$5:$6,2,0)&amp;"$7"),V$20&lt;=INDIRECT("'Enter Data Here'!"&amp;HLOOKUP($B27,'Enter Data Here'!$5:$6,2,0)&amp;"$8")),$B27,IF(AND(V$20&gt;=INDIRECT("'Enter Data Here'!"&amp;HLOOKUP($B27,'Enter Data Here'!$5:$6,2,0)&amp;"$10"),V$20&lt;=INDIRECT("'Enter Data Here'!"&amp;HLOOKUP($B27,'Enter Data Here'!$5:$6,2,0)&amp;"$11")),$B27,IF(AND(V$20&gt;=INDIRECT("'Enter Data Here'!"&amp;HLOOKUP($B27,'Enter Data Here'!$5:$6,2,0)&amp;"$13"),V$20&lt;=INDIRECT("'Enter Data Here'!"&amp;HLOOKUP($B27,'Enter Data Here'!$5:$6,2,0)&amp;"$14")),$B27,IF(AND(V$20&gt;=INDIRECT("'Enter Data Here'!"&amp;HLOOKUP($B27,'Enter Data Here'!$5:$6,2,0)&amp;"$16"),V$20&lt;=INDIRECT("'Enter Data Here'!"&amp;HLOOKUP($B27,'Enter Data Here'!$5:$6,2,0)&amp;"$17")),$B27,IF(AND(V$20&gt;=INDIRECT("'Enter Data Here'!"&amp;HLOOKUP($B27,'Enter Data Here'!$5:$6,2,0)&amp;"$19"),V$20&lt;=INDIRECT("'Enter Data Here'!"&amp;HLOOKUP($B27,'Enter Data Here'!$5:$6,2,0)&amp;"$20")),$B27,"")))))</f>
        <v/>
      </c>
      <c r="W27" s="54" t="str" cm="1">
        <f t="array" aca="1" ref="W27" ca="1">IF(AND(W$20&gt;=INDIRECT("'Enter Data Here'!"&amp;HLOOKUP($B27,'Enter Data Here'!$5:$6,2,0)&amp;"$7"),W$20&lt;=INDIRECT("'Enter Data Here'!"&amp;HLOOKUP($B27,'Enter Data Here'!$5:$6,2,0)&amp;"$8")),$B27,IF(AND(W$20&gt;=INDIRECT("'Enter Data Here'!"&amp;HLOOKUP($B27,'Enter Data Here'!$5:$6,2,0)&amp;"$10"),W$20&lt;=INDIRECT("'Enter Data Here'!"&amp;HLOOKUP($B27,'Enter Data Here'!$5:$6,2,0)&amp;"$11")),$B27,IF(AND(W$20&gt;=INDIRECT("'Enter Data Here'!"&amp;HLOOKUP($B27,'Enter Data Here'!$5:$6,2,0)&amp;"$13"),W$20&lt;=INDIRECT("'Enter Data Here'!"&amp;HLOOKUP($B27,'Enter Data Here'!$5:$6,2,0)&amp;"$14")),$B27,IF(AND(W$20&gt;=INDIRECT("'Enter Data Here'!"&amp;HLOOKUP($B27,'Enter Data Here'!$5:$6,2,0)&amp;"$16"),W$20&lt;=INDIRECT("'Enter Data Here'!"&amp;HLOOKUP($B27,'Enter Data Here'!$5:$6,2,0)&amp;"$17")),$B27,IF(AND(W$20&gt;=INDIRECT("'Enter Data Here'!"&amp;HLOOKUP($B27,'Enter Data Here'!$5:$6,2,0)&amp;"$19"),W$20&lt;=INDIRECT("'Enter Data Here'!"&amp;HLOOKUP($B27,'Enter Data Here'!$5:$6,2,0)&amp;"$20")),$B27,"")))))</f>
        <v/>
      </c>
      <c r="X27" s="54" t="str" cm="1">
        <f t="array" aca="1" ref="X27" ca="1">IF(AND(X$20&gt;=INDIRECT("'Enter Data Here'!"&amp;HLOOKUP($B27,'Enter Data Here'!$5:$6,2,0)&amp;"$7"),X$20&lt;=INDIRECT("'Enter Data Here'!"&amp;HLOOKUP($B27,'Enter Data Here'!$5:$6,2,0)&amp;"$8")),$B27,IF(AND(X$20&gt;=INDIRECT("'Enter Data Here'!"&amp;HLOOKUP($B27,'Enter Data Here'!$5:$6,2,0)&amp;"$10"),X$20&lt;=INDIRECT("'Enter Data Here'!"&amp;HLOOKUP($B27,'Enter Data Here'!$5:$6,2,0)&amp;"$11")),$B27,IF(AND(X$20&gt;=INDIRECT("'Enter Data Here'!"&amp;HLOOKUP($B27,'Enter Data Here'!$5:$6,2,0)&amp;"$13"),X$20&lt;=INDIRECT("'Enter Data Here'!"&amp;HLOOKUP($B27,'Enter Data Here'!$5:$6,2,0)&amp;"$14")),$B27,IF(AND(X$20&gt;=INDIRECT("'Enter Data Here'!"&amp;HLOOKUP($B27,'Enter Data Here'!$5:$6,2,0)&amp;"$16"),X$20&lt;=INDIRECT("'Enter Data Here'!"&amp;HLOOKUP($B27,'Enter Data Here'!$5:$6,2,0)&amp;"$17")),$B27,IF(AND(X$20&gt;=INDIRECT("'Enter Data Here'!"&amp;HLOOKUP($B27,'Enter Data Here'!$5:$6,2,0)&amp;"$19"),X$20&lt;=INDIRECT("'Enter Data Here'!"&amp;HLOOKUP($B27,'Enter Data Here'!$5:$6,2,0)&amp;"$20")),$B27,"")))))</f>
        <v/>
      </c>
      <c r="Y27" s="54" t="str" cm="1">
        <f t="array" aca="1" ref="Y27" ca="1">IF(AND(Y$20&gt;=INDIRECT("'Enter Data Here'!"&amp;HLOOKUP($B27,'Enter Data Here'!$5:$6,2,0)&amp;"$7"),Y$20&lt;=INDIRECT("'Enter Data Here'!"&amp;HLOOKUP($B27,'Enter Data Here'!$5:$6,2,0)&amp;"$8")),$B27,IF(AND(Y$20&gt;=INDIRECT("'Enter Data Here'!"&amp;HLOOKUP($B27,'Enter Data Here'!$5:$6,2,0)&amp;"$10"),Y$20&lt;=INDIRECT("'Enter Data Here'!"&amp;HLOOKUP($B27,'Enter Data Here'!$5:$6,2,0)&amp;"$11")),$B27,IF(AND(Y$20&gt;=INDIRECT("'Enter Data Here'!"&amp;HLOOKUP($B27,'Enter Data Here'!$5:$6,2,0)&amp;"$13"),Y$20&lt;=INDIRECT("'Enter Data Here'!"&amp;HLOOKUP($B27,'Enter Data Here'!$5:$6,2,0)&amp;"$14")),$B27,IF(AND(Y$20&gt;=INDIRECT("'Enter Data Here'!"&amp;HLOOKUP($B27,'Enter Data Here'!$5:$6,2,0)&amp;"$16"),Y$20&lt;=INDIRECT("'Enter Data Here'!"&amp;HLOOKUP($B27,'Enter Data Here'!$5:$6,2,0)&amp;"$17")),$B27,IF(AND(Y$20&gt;=INDIRECT("'Enter Data Here'!"&amp;HLOOKUP($B27,'Enter Data Here'!$5:$6,2,0)&amp;"$19"),Y$20&lt;=INDIRECT("'Enter Data Here'!"&amp;HLOOKUP($B27,'Enter Data Here'!$5:$6,2,0)&amp;"$20")),$B27,"")))))</f>
        <v/>
      </c>
      <c r="Z27" s="54" t="str" cm="1">
        <f t="array" aca="1" ref="Z27" ca="1">IF(AND(Z$20&gt;=INDIRECT("'Enter Data Here'!"&amp;HLOOKUP($B27,'Enter Data Here'!$5:$6,2,0)&amp;"$7"),Z$20&lt;=INDIRECT("'Enter Data Here'!"&amp;HLOOKUP($B27,'Enter Data Here'!$5:$6,2,0)&amp;"$8")),$B27,IF(AND(Z$20&gt;=INDIRECT("'Enter Data Here'!"&amp;HLOOKUP($B27,'Enter Data Here'!$5:$6,2,0)&amp;"$10"),Z$20&lt;=INDIRECT("'Enter Data Here'!"&amp;HLOOKUP($B27,'Enter Data Here'!$5:$6,2,0)&amp;"$11")),$B27,IF(AND(Z$20&gt;=INDIRECT("'Enter Data Here'!"&amp;HLOOKUP($B27,'Enter Data Here'!$5:$6,2,0)&amp;"$13"),Z$20&lt;=INDIRECT("'Enter Data Here'!"&amp;HLOOKUP($B27,'Enter Data Here'!$5:$6,2,0)&amp;"$14")),$B27,IF(AND(Z$20&gt;=INDIRECT("'Enter Data Here'!"&amp;HLOOKUP($B27,'Enter Data Here'!$5:$6,2,0)&amp;"$16"),Z$20&lt;=INDIRECT("'Enter Data Here'!"&amp;HLOOKUP($B27,'Enter Data Here'!$5:$6,2,0)&amp;"$17")),$B27,IF(AND(Z$20&gt;=INDIRECT("'Enter Data Here'!"&amp;HLOOKUP($B27,'Enter Data Here'!$5:$6,2,0)&amp;"$19"),Z$20&lt;=INDIRECT("'Enter Data Here'!"&amp;HLOOKUP($B27,'Enter Data Here'!$5:$6,2,0)&amp;"$20")),$B27,"")))))</f>
        <v/>
      </c>
      <c r="AA27" s="54" t="str" cm="1">
        <f t="array" aca="1" ref="AA27" ca="1">IF(AND(AA$20&gt;=INDIRECT("'Enter Data Here'!"&amp;HLOOKUP($B27,'Enter Data Here'!$5:$6,2,0)&amp;"$7"),AA$20&lt;=INDIRECT("'Enter Data Here'!"&amp;HLOOKUP($B27,'Enter Data Here'!$5:$6,2,0)&amp;"$8")),$B27,IF(AND(AA$20&gt;=INDIRECT("'Enter Data Here'!"&amp;HLOOKUP($B27,'Enter Data Here'!$5:$6,2,0)&amp;"$10"),AA$20&lt;=INDIRECT("'Enter Data Here'!"&amp;HLOOKUP($B27,'Enter Data Here'!$5:$6,2,0)&amp;"$11")),$B27,IF(AND(AA$20&gt;=INDIRECT("'Enter Data Here'!"&amp;HLOOKUP($B27,'Enter Data Here'!$5:$6,2,0)&amp;"$13"),AA$20&lt;=INDIRECT("'Enter Data Here'!"&amp;HLOOKUP($B27,'Enter Data Here'!$5:$6,2,0)&amp;"$14")),$B27,IF(AND(AA$20&gt;=INDIRECT("'Enter Data Here'!"&amp;HLOOKUP($B27,'Enter Data Here'!$5:$6,2,0)&amp;"$16"),AA$20&lt;=INDIRECT("'Enter Data Here'!"&amp;HLOOKUP($B27,'Enter Data Here'!$5:$6,2,0)&amp;"$17")),$B27,IF(AND(AA$20&gt;=INDIRECT("'Enter Data Here'!"&amp;HLOOKUP($B27,'Enter Data Here'!$5:$6,2,0)&amp;"$19"),AA$20&lt;=INDIRECT("'Enter Data Here'!"&amp;HLOOKUP($B27,'Enter Data Here'!$5:$6,2,0)&amp;"$20")),$B27,"")))))</f>
        <v/>
      </c>
      <c r="AB27" s="54" t="str" cm="1">
        <f t="array" aca="1" ref="AB27" ca="1">IF(AND(AB$20&gt;=INDIRECT("'Enter Data Here'!"&amp;HLOOKUP($B27,'Enter Data Here'!$5:$6,2,0)&amp;"$7"),AB$20&lt;=INDIRECT("'Enter Data Here'!"&amp;HLOOKUP($B27,'Enter Data Here'!$5:$6,2,0)&amp;"$8")),$B27,IF(AND(AB$20&gt;=INDIRECT("'Enter Data Here'!"&amp;HLOOKUP($B27,'Enter Data Here'!$5:$6,2,0)&amp;"$10"),AB$20&lt;=INDIRECT("'Enter Data Here'!"&amp;HLOOKUP($B27,'Enter Data Here'!$5:$6,2,0)&amp;"$11")),$B27,IF(AND(AB$20&gt;=INDIRECT("'Enter Data Here'!"&amp;HLOOKUP($B27,'Enter Data Here'!$5:$6,2,0)&amp;"$13"),AB$20&lt;=INDIRECT("'Enter Data Here'!"&amp;HLOOKUP($B27,'Enter Data Here'!$5:$6,2,0)&amp;"$14")),$B27,IF(AND(AB$20&gt;=INDIRECT("'Enter Data Here'!"&amp;HLOOKUP($B27,'Enter Data Here'!$5:$6,2,0)&amp;"$16"),AB$20&lt;=INDIRECT("'Enter Data Here'!"&amp;HLOOKUP($B27,'Enter Data Here'!$5:$6,2,0)&amp;"$17")),$B27,IF(AND(AB$20&gt;=INDIRECT("'Enter Data Here'!"&amp;HLOOKUP($B27,'Enter Data Here'!$5:$6,2,0)&amp;"$19"),AB$20&lt;=INDIRECT("'Enter Data Here'!"&amp;HLOOKUP($B27,'Enter Data Here'!$5:$6,2,0)&amp;"$20")),$B27,"")))))</f>
        <v/>
      </c>
      <c r="AC27" s="54" t="str" cm="1">
        <f t="array" aca="1" ref="AC27" ca="1">IF(AND(AC$20&gt;=INDIRECT("'Enter Data Here'!"&amp;HLOOKUP($B27,'Enter Data Here'!$5:$6,2,0)&amp;"$7"),AC$20&lt;=INDIRECT("'Enter Data Here'!"&amp;HLOOKUP($B27,'Enter Data Here'!$5:$6,2,0)&amp;"$8")),$B27,IF(AND(AC$20&gt;=INDIRECT("'Enter Data Here'!"&amp;HLOOKUP($B27,'Enter Data Here'!$5:$6,2,0)&amp;"$10"),AC$20&lt;=INDIRECT("'Enter Data Here'!"&amp;HLOOKUP($B27,'Enter Data Here'!$5:$6,2,0)&amp;"$11")),$B27,IF(AND(AC$20&gt;=INDIRECT("'Enter Data Here'!"&amp;HLOOKUP($B27,'Enter Data Here'!$5:$6,2,0)&amp;"$13"),AC$20&lt;=INDIRECT("'Enter Data Here'!"&amp;HLOOKUP($B27,'Enter Data Here'!$5:$6,2,0)&amp;"$14")),$B27,IF(AND(AC$20&gt;=INDIRECT("'Enter Data Here'!"&amp;HLOOKUP($B27,'Enter Data Here'!$5:$6,2,0)&amp;"$16"),AC$20&lt;=INDIRECT("'Enter Data Here'!"&amp;HLOOKUP($B27,'Enter Data Here'!$5:$6,2,0)&amp;"$17")),$B27,IF(AND(AC$20&gt;=INDIRECT("'Enter Data Here'!"&amp;HLOOKUP($B27,'Enter Data Here'!$5:$6,2,0)&amp;"$19"),AC$20&lt;=INDIRECT("'Enter Data Here'!"&amp;HLOOKUP($B27,'Enter Data Here'!$5:$6,2,0)&amp;"$20")),$B27,"")))))</f>
        <v/>
      </c>
      <c r="AD27" s="54" t="str" cm="1">
        <f t="array" aca="1" ref="AD27" ca="1">IF(AND(AD$20&gt;=INDIRECT("'Enter Data Here'!"&amp;HLOOKUP($B27,'Enter Data Here'!$5:$6,2,0)&amp;"$7"),AD$20&lt;=INDIRECT("'Enter Data Here'!"&amp;HLOOKUP($B27,'Enter Data Here'!$5:$6,2,0)&amp;"$8")),$B27,IF(AND(AD$20&gt;=INDIRECT("'Enter Data Here'!"&amp;HLOOKUP($B27,'Enter Data Here'!$5:$6,2,0)&amp;"$10"),AD$20&lt;=INDIRECT("'Enter Data Here'!"&amp;HLOOKUP($B27,'Enter Data Here'!$5:$6,2,0)&amp;"$11")),$B27,IF(AND(AD$20&gt;=INDIRECT("'Enter Data Here'!"&amp;HLOOKUP($B27,'Enter Data Here'!$5:$6,2,0)&amp;"$13"),AD$20&lt;=INDIRECT("'Enter Data Here'!"&amp;HLOOKUP($B27,'Enter Data Here'!$5:$6,2,0)&amp;"$14")),$B27,IF(AND(AD$20&gt;=INDIRECT("'Enter Data Here'!"&amp;HLOOKUP($B27,'Enter Data Here'!$5:$6,2,0)&amp;"$16"),AD$20&lt;=INDIRECT("'Enter Data Here'!"&amp;HLOOKUP($B27,'Enter Data Here'!$5:$6,2,0)&amp;"$17")),$B27,IF(AND(AD$20&gt;=INDIRECT("'Enter Data Here'!"&amp;HLOOKUP($B27,'Enter Data Here'!$5:$6,2,0)&amp;"$19"),AD$20&lt;=INDIRECT("'Enter Data Here'!"&amp;HLOOKUP($B27,'Enter Data Here'!$5:$6,2,0)&amp;"$20")),$B27,"")))))</f>
        <v/>
      </c>
      <c r="AE27" s="54" t="str" cm="1">
        <f t="array" aca="1" ref="AE27" ca="1">IF(AND(AE$20&gt;=INDIRECT("'Enter Data Here'!"&amp;HLOOKUP($B27,'Enter Data Here'!$5:$6,2,0)&amp;"$7"),AE$20&lt;=INDIRECT("'Enter Data Here'!"&amp;HLOOKUP($B27,'Enter Data Here'!$5:$6,2,0)&amp;"$8")),$B27,IF(AND(AE$20&gt;=INDIRECT("'Enter Data Here'!"&amp;HLOOKUP($B27,'Enter Data Here'!$5:$6,2,0)&amp;"$10"),AE$20&lt;=INDIRECT("'Enter Data Here'!"&amp;HLOOKUP($B27,'Enter Data Here'!$5:$6,2,0)&amp;"$11")),$B27,IF(AND(AE$20&gt;=INDIRECT("'Enter Data Here'!"&amp;HLOOKUP($B27,'Enter Data Here'!$5:$6,2,0)&amp;"$13"),AE$20&lt;=INDIRECT("'Enter Data Here'!"&amp;HLOOKUP($B27,'Enter Data Here'!$5:$6,2,0)&amp;"$14")),$B27,IF(AND(AE$20&gt;=INDIRECT("'Enter Data Here'!"&amp;HLOOKUP($B27,'Enter Data Here'!$5:$6,2,0)&amp;"$16"),AE$20&lt;=INDIRECT("'Enter Data Here'!"&amp;HLOOKUP($B27,'Enter Data Here'!$5:$6,2,0)&amp;"$17")),$B27,IF(AND(AE$20&gt;=INDIRECT("'Enter Data Here'!"&amp;HLOOKUP($B27,'Enter Data Here'!$5:$6,2,0)&amp;"$19"),AE$20&lt;=INDIRECT("'Enter Data Here'!"&amp;HLOOKUP($B27,'Enter Data Here'!$5:$6,2,0)&amp;"$20")),$B27,"")))))</f>
        <v/>
      </c>
      <c r="AF27" s="54" t="str" cm="1">
        <f t="array" aca="1" ref="AF27" ca="1">IF(AND(AF$20&gt;=INDIRECT("'Enter Data Here'!"&amp;HLOOKUP($B27,'Enter Data Here'!$5:$6,2,0)&amp;"$7"),AF$20&lt;=INDIRECT("'Enter Data Here'!"&amp;HLOOKUP($B27,'Enter Data Here'!$5:$6,2,0)&amp;"$8")),$B27,IF(AND(AF$20&gt;=INDIRECT("'Enter Data Here'!"&amp;HLOOKUP($B27,'Enter Data Here'!$5:$6,2,0)&amp;"$10"),AF$20&lt;=INDIRECT("'Enter Data Here'!"&amp;HLOOKUP($B27,'Enter Data Here'!$5:$6,2,0)&amp;"$11")),$B27,IF(AND(AF$20&gt;=INDIRECT("'Enter Data Here'!"&amp;HLOOKUP($B27,'Enter Data Here'!$5:$6,2,0)&amp;"$13"),AF$20&lt;=INDIRECT("'Enter Data Here'!"&amp;HLOOKUP($B27,'Enter Data Here'!$5:$6,2,0)&amp;"$14")),$B27,IF(AND(AF$20&gt;=INDIRECT("'Enter Data Here'!"&amp;HLOOKUP($B27,'Enter Data Here'!$5:$6,2,0)&amp;"$16"),AF$20&lt;=INDIRECT("'Enter Data Here'!"&amp;HLOOKUP($B27,'Enter Data Here'!$5:$6,2,0)&amp;"$17")),$B27,IF(AND(AF$20&gt;=INDIRECT("'Enter Data Here'!"&amp;HLOOKUP($B27,'Enter Data Here'!$5:$6,2,0)&amp;"$19"),AF$20&lt;=INDIRECT("'Enter Data Here'!"&amp;HLOOKUP($B27,'Enter Data Here'!$5:$6,2,0)&amp;"$20")),$B27,"")))))</f>
        <v/>
      </c>
      <c r="AG27" s="54" t="str" cm="1">
        <f t="array" aca="1" ref="AG27" ca="1">IF(AND(AG$20&gt;=INDIRECT("'Enter Data Here'!"&amp;HLOOKUP($B27,'Enter Data Here'!$5:$6,2,0)&amp;"$7"),AG$20&lt;=INDIRECT("'Enter Data Here'!"&amp;HLOOKUP($B27,'Enter Data Here'!$5:$6,2,0)&amp;"$8")),$B27,IF(AND(AG$20&gt;=INDIRECT("'Enter Data Here'!"&amp;HLOOKUP($B27,'Enter Data Here'!$5:$6,2,0)&amp;"$10"),AG$20&lt;=INDIRECT("'Enter Data Here'!"&amp;HLOOKUP($B27,'Enter Data Here'!$5:$6,2,0)&amp;"$11")),$B27,IF(AND(AG$20&gt;=INDIRECT("'Enter Data Here'!"&amp;HLOOKUP($B27,'Enter Data Here'!$5:$6,2,0)&amp;"$13"),AG$20&lt;=INDIRECT("'Enter Data Here'!"&amp;HLOOKUP($B27,'Enter Data Here'!$5:$6,2,0)&amp;"$14")),$B27,IF(AND(AG$20&gt;=INDIRECT("'Enter Data Here'!"&amp;HLOOKUP($B27,'Enter Data Here'!$5:$6,2,0)&amp;"$16"),AG$20&lt;=INDIRECT("'Enter Data Here'!"&amp;HLOOKUP($B27,'Enter Data Here'!$5:$6,2,0)&amp;"$17")),$B27,IF(AND(AG$20&gt;=INDIRECT("'Enter Data Here'!"&amp;HLOOKUP($B27,'Enter Data Here'!$5:$6,2,0)&amp;"$19"),AG$20&lt;=INDIRECT("'Enter Data Here'!"&amp;HLOOKUP($B27,'Enter Data Here'!$5:$6,2,0)&amp;"$20")),$B27,"")))))</f>
        <v/>
      </c>
      <c r="AH27" s="54" t="str" cm="1">
        <f t="array" aca="1" ref="AH27" ca="1">IF(AND(AH$20&gt;=INDIRECT("'Enter Data Here'!"&amp;HLOOKUP($B27,'Enter Data Here'!$5:$6,2,0)&amp;"$7"),AH$20&lt;=INDIRECT("'Enter Data Here'!"&amp;HLOOKUP($B27,'Enter Data Here'!$5:$6,2,0)&amp;"$8")),$B27,IF(AND(AH$20&gt;=INDIRECT("'Enter Data Here'!"&amp;HLOOKUP($B27,'Enter Data Here'!$5:$6,2,0)&amp;"$10"),AH$20&lt;=INDIRECT("'Enter Data Here'!"&amp;HLOOKUP($B27,'Enter Data Here'!$5:$6,2,0)&amp;"$11")),$B27,IF(AND(AH$20&gt;=INDIRECT("'Enter Data Here'!"&amp;HLOOKUP($B27,'Enter Data Here'!$5:$6,2,0)&amp;"$13"),AH$20&lt;=INDIRECT("'Enter Data Here'!"&amp;HLOOKUP($B27,'Enter Data Here'!$5:$6,2,0)&amp;"$14")),$B27,IF(AND(AH$20&gt;=INDIRECT("'Enter Data Here'!"&amp;HLOOKUP($B27,'Enter Data Here'!$5:$6,2,0)&amp;"$16"),AH$20&lt;=INDIRECT("'Enter Data Here'!"&amp;HLOOKUP($B27,'Enter Data Here'!$5:$6,2,0)&amp;"$17")),$B27,IF(AND(AH$20&gt;=INDIRECT("'Enter Data Here'!"&amp;HLOOKUP($B27,'Enter Data Here'!$5:$6,2,0)&amp;"$19"),AH$20&lt;=INDIRECT("'Enter Data Here'!"&amp;HLOOKUP($B27,'Enter Data Here'!$5:$6,2,0)&amp;"$20")),$B27,"")))))</f>
        <v/>
      </c>
      <c r="AI27" s="60"/>
      <c r="AJ27" s="60"/>
    </row>
    <row r="28" spans="2:36" s="40" customFormat="1" ht="30" customHeight="1" thickBot="1">
      <c r="B28" s="52" t="str">
        <f>'Be4 you start'!E26</f>
        <v>Jaida</v>
      </c>
      <c r="C28" s="53"/>
      <c r="D28" s="88"/>
      <c r="E28" s="53"/>
      <c r="F28" s="54" t="str" cm="1">
        <f t="array" aca="1" ref="F28" ca="1">IF(AND(F$20&gt;=INDIRECT("'Enter Data Here'!"&amp;HLOOKUP($B28,'Enter Data Here'!$5:$6,2,0)&amp;"$7"),F$20&lt;=INDIRECT("'Enter Data Here'!"&amp;HLOOKUP($B28,'Enter Data Here'!$5:$6,2,0)&amp;"$8")),$B28,IF(AND(F$20&gt;=INDIRECT("'Enter Data Here'!"&amp;HLOOKUP($B28,'Enter Data Here'!$5:$6,2,0)&amp;"$10"),F$20&lt;=INDIRECT("'Enter Data Here'!"&amp;HLOOKUP($B28,'Enter Data Here'!$5:$6,2,0)&amp;"$11")),$B28,IF(AND(F$20&gt;=INDIRECT("'Enter Data Here'!"&amp;HLOOKUP($B28,'Enter Data Here'!$5:$6,2,0)&amp;"$13"),F$20&lt;=INDIRECT("'Enter Data Here'!"&amp;HLOOKUP($B28,'Enter Data Here'!$5:$6,2,0)&amp;"$14")),$B28,IF(AND(F$20&gt;=INDIRECT("'Enter Data Here'!"&amp;HLOOKUP($B28,'Enter Data Here'!$5:$6,2,0)&amp;"$16"),F$20&lt;=INDIRECT("'Enter Data Here'!"&amp;HLOOKUP($B28,'Enter Data Here'!$5:$6,2,0)&amp;"$17")),$B28,IF(AND(F$20&gt;=INDIRECT("'Enter Data Here'!"&amp;HLOOKUP($B28,'Enter Data Here'!$5:$6,2,0)&amp;"$19"),F$20&lt;=INDIRECT("'Enter Data Here'!"&amp;HLOOKUP($B28,'Enter Data Here'!$5:$6,2,0)&amp;"$20")),$B28,"")))))</f>
        <v/>
      </c>
      <c r="G28" s="54" t="str" cm="1">
        <f t="array" aca="1" ref="G28" ca="1">IF(AND(G$20&gt;=INDIRECT("'Enter Data Here'!"&amp;HLOOKUP($B28,'Enter Data Here'!$5:$6,2,0)&amp;"$7"),G$20&lt;=INDIRECT("'Enter Data Here'!"&amp;HLOOKUP($B28,'Enter Data Here'!$5:$6,2,0)&amp;"$8")),$B28,IF(AND(G$20&gt;=INDIRECT("'Enter Data Here'!"&amp;HLOOKUP($B28,'Enter Data Here'!$5:$6,2,0)&amp;"$10"),G$20&lt;=INDIRECT("'Enter Data Here'!"&amp;HLOOKUP($B28,'Enter Data Here'!$5:$6,2,0)&amp;"$11")),$B28,IF(AND(G$20&gt;=INDIRECT("'Enter Data Here'!"&amp;HLOOKUP($B28,'Enter Data Here'!$5:$6,2,0)&amp;"$13"),G$20&lt;=INDIRECT("'Enter Data Here'!"&amp;HLOOKUP($B28,'Enter Data Here'!$5:$6,2,0)&amp;"$14")),$B28,IF(AND(G$20&gt;=INDIRECT("'Enter Data Here'!"&amp;HLOOKUP($B28,'Enter Data Here'!$5:$6,2,0)&amp;"$16"),G$20&lt;=INDIRECT("'Enter Data Here'!"&amp;HLOOKUP($B28,'Enter Data Here'!$5:$6,2,0)&amp;"$17")),$B28,IF(AND(G$20&gt;=INDIRECT("'Enter Data Here'!"&amp;HLOOKUP($B28,'Enter Data Here'!$5:$6,2,0)&amp;"$19"),G$20&lt;=INDIRECT("'Enter Data Here'!"&amp;HLOOKUP($B28,'Enter Data Here'!$5:$6,2,0)&amp;"$20")),$B28,"")))))</f>
        <v/>
      </c>
      <c r="H28" s="54" t="str" cm="1">
        <f t="array" aca="1" ref="H28" ca="1">IF(AND(H$20&gt;=INDIRECT("'Enter Data Here'!"&amp;HLOOKUP($B28,'Enter Data Here'!$5:$6,2,0)&amp;"$7"),H$20&lt;=INDIRECT("'Enter Data Here'!"&amp;HLOOKUP($B28,'Enter Data Here'!$5:$6,2,0)&amp;"$8")),$B28,IF(AND(H$20&gt;=INDIRECT("'Enter Data Here'!"&amp;HLOOKUP($B28,'Enter Data Here'!$5:$6,2,0)&amp;"$10"),H$20&lt;=INDIRECT("'Enter Data Here'!"&amp;HLOOKUP($B28,'Enter Data Here'!$5:$6,2,0)&amp;"$11")),$B28,IF(AND(H$20&gt;=INDIRECT("'Enter Data Here'!"&amp;HLOOKUP($B28,'Enter Data Here'!$5:$6,2,0)&amp;"$13"),H$20&lt;=INDIRECT("'Enter Data Here'!"&amp;HLOOKUP($B28,'Enter Data Here'!$5:$6,2,0)&amp;"$14")),$B28,IF(AND(H$20&gt;=INDIRECT("'Enter Data Here'!"&amp;HLOOKUP($B28,'Enter Data Here'!$5:$6,2,0)&amp;"$16"),H$20&lt;=INDIRECT("'Enter Data Here'!"&amp;HLOOKUP($B28,'Enter Data Here'!$5:$6,2,0)&amp;"$17")),$B28,IF(AND(H$20&gt;=INDIRECT("'Enter Data Here'!"&amp;HLOOKUP($B28,'Enter Data Here'!$5:$6,2,0)&amp;"$19"),H$20&lt;=INDIRECT("'Enter Data Here'!"&amp;HLOOKUP($B28,'Enter Data Here'!$5:$6,2,0)&amp;"$20")),$B28,"")))))</f>
        <v/>
      </c>
      <c r="I28" s="54" t="str" cm="1">
        <f t="array" aca="1" ref="I28" ca="1">IF(AND(I$20&gt;=INDIRECT("'Enter Data Here'!"&amp;HLOOKUP($B28,'Enter Data Here'!$5:$6,2,0)&amp;"$7"),I$20&lt;=INDIRECT("'Enter Data Here'!"&amp;HLOOKUP($B28,'Enter Data Here'!$5:$6,2,0)&amp;"$8")),$B28,IF(AND(I$20&gt;=INDIRECT("'Enter Data Here'!"&amp;HLOOKUP($B28,'Enter Data Here'!$5:$6,2,0)&amp;"$10"),I$20&lt;=INDIRECT("'Enter Data Here'!"&amp;HLOOKUP($B28,'Enter Data Here'!$5:$6,2,0)&amp;"$11")),$B28,IF(AND(I$20&gt;=INDIRECT("'Enter Data Here'!"&amp;HLOOKUP($B28,'Enter Data Here'!$5:$6,2,0)&amp;"$13"),I$20&lt;=INDIRECT("'Enter Data Here'!"&amp;HLOOKUP($B28,'Enter Data Here'!$5:$6,2,0)&amp;"$14")),$B28,IF(AND(I$20&gt;=INDIRECT("'Enter Data Here'!"&amp;HLOOKUP($B28,'Enter Data Here'!$5:$6,2,0)&amp;"$16"),I$20&lt;=INDIRECT("'Enter Data Here'!"&amp;HLOOKUP($B28,'Enter Data Here'!$5:$6,2,0)&amp;"$17")),$B28,IF(AND(I$20&gt;=INDIRECT("'Enter Data Here'!"&amp;HLOOKUP($B28,'Enter Data Here'!$5:$6,2,0)&amp;"$19"),I$20&lt;=INDIRECT("'Enter Data Here'!"&amp;HLOOKUP($B28,'Enter Data Here'!$5:$6,2,0)&amp;"$20")),$B28,"")))))</f>
        <v/>
      </c>
      <c r="J28" s="54" t="str" cm="1">
        <f t="array" aca="1" ref="J28" ca="1">IF(AND(J$20&gt;=INDIRECT("'Enter Data Here'!"&amp;HLOOKUP($B28,'Enter Data Here'!$5:$6,2,0)&amp;"$7"),J$20&lt;=INDIRECT("'Enter Data Here'!"&amp;HLOOKUP($B28,'Enter Data Here'!$5:$6,2,0)&amp;"$8")),$B28,IF(AND(J$20&gt;=INDIRECT("'Enter Data Here'!"&amp;HLOOKUP($B28,'Enter Data Here'!$5:$6,2,0)&amp;"$10"),J$20&lt;=INDIRECT("'Enter Data Here'!"&amp;HLOOKUP($B28,'Enter Data Here'!$5:$6,2,0)&amp;"$11")),$B28,IF(AND(J$20&gt;=INDIRECT("'Enter Data Here'!"&amp;HLOOKUP($B28,'Enter Data Here'!$5:$6,2,0)&amp;"$13"),J$20&lt;=INDIRECT("'Enter Data Here'!"&amp;HLOOKUP($B28,'Enter Data Here'!$5:$6,2,0)&amp;"$14")),$B28,IF(AND(J$20&gt;=INDIRECT("'Enter Data Here'!"&amp;HLOOKUP($B28,'Enter Data Here'!$5:$6,2,0)&amp;"$16"),J$20&lt;=INDIRECT("'Enter Data Here'!"&amp;HLOOKUP($B28,'Enter Data Here'!$5:$6,2,0)&amp;"$17")),$B28,IF(AND(J$20&gt;=INDIRECT("'Enter Data Here'!"&amp;HLOOKUP($B28,'Enter Data Here'!$5:$6,2,0)&amp;"$19"),J$20&lt;=INDIRECT("'Enter Data Here'!"&amp;HLOOKUP($B28,'Enter Data Here'!$5:$6,2,0)&amp;"$20")),$B28,"")))))</f>
        <v/>
      </c>
      <c r="K28" s="54" t="str" cm="1">
        <f t="array" aca="1" ref="K28" ca="1">IF(AND(K$20&gt;=INDIRECT("'Enter Data Here'!"&amp;HLOOKUP($B28,'Enter Data Here'!$5:$6,2,0)&amp;"$7"),K$20&lt;=INDIRECT("'Enter Data Here'!"&amp;HLOOKUP($B28,'Enter Data Here'!$5:$6,2,0)&amp;"$8")),$B28,IF(AND(K$20&gt;=INDIRECT("'Enter Data Here'!"&amp;HLOOKUP($B28,'Enter Data Here'!$5:$6,2,0)&amp;"$10"),K$20&lt;=INDIRECT("'Enter Data Here'!"&amp;HLOOKUP($B28,'Enter Data Here'!$5:$6,2,0)&amp;"$11")),$B28,IF(AND(K$20&gt;=INDIRECT("'Enter Data Here'!"&amp;HLOOKUP($B28,'Enter Data Here'!$5:$6,2,0)&amp;"$13"),K$20&lt;=INDIRECT("'Enter Data Here'!"&amp;HLOOKUP($B28,'Enter Data Here'!$5:$6,2,0)&amp;"$14")),$B28,IF(AND(K$20&gt;=INDIRECT("'Enter Data Here'!"&amp;HLOOKUP($B28,'Enter Data Here'!$5:$6,2,0)&amp;"$16"),K$20&lt;=INDIRECT("'Enter Data Here'!"&amp;HLOOKUP($B28,'Enter Data Here'!$5:$6,2,0)&amp;"$17")),$B28,IF(AND(K$20&gt;=INDIRECT("'Enter Data Here'!"&amp;HLOOKUP($B28,'Enter Data Here'!$5:$6,2,0)&amp;"$19"),K$20&lt;=INDIRECT("'Enter Data Here'!"&amp;HLOOKUP($B28,'Enter Data Here'!$5:$6,2,0)&amp;"$20")),$B28,"")))))</f>
        <v/>
      </c>
      <c r="L28" s="54" t="str" cm="1">
        <f t="array" aca="1" ref="L28" ca="1">IF(AND(L$20&gt;=INDIRECT("'Enter Data Here'!"&amp;HLOOKUP($B28,'Enter Data Here'!$5:$6,2,0)&amp;"$7"),L$20&lt;=INDIRECT("'Enter Data Here'!"&amp;HLOOKUP($B28,'Enter Data Here'!$5:$6,2,0)&amp;"$8")),$B28,IF(AND(L$20&gt;=INDIRECT("'Enter Data Here'!"&amp;HLOOKUP($B28,'Enter Data Here'!$5:$6,2,0)&amp;"$10"),L$20&lt;=INDIRECT("'Enter Data Here'!"&amp;HLOOKUP($B28,'Enter Data Here'!$5:$6,2,0)&amp;"$11")),$B28,IF(AND(L$20&gt;=INDIRECT("'Enter Data Here'!"&amp;HLOOKUP($B28,'Enter Data Here'!$5:$6,2,0)&amp;"$13"),L$20&lt;=INDIRECT("'Enter Data Here'!"&amp;HLOOKUP($B28,'Enter Data Here'!$5:$6,2,0)&amp;"$14")),$B28,IF(AND(L$20&gt;=INDIRECT("'Enter Data Here'!"&amp;HLOOKUP($B28,'Enter Data Here'!$5:$6,2,0)&amp;"$16"),L$20&lt;=INDIRECT("'Enter Data Here'!"&amp;HLOOKUP($B28,'Enter Data Here'!$5:$6,2,0)&amp;"$17")),$B28,IF(AND(L$20&gt;=INDIRECT("'Enter Data Here'!"&amp;HLOOKUP($B28,'Enter Data Here'!$5:$6,2,0)&amp;"$19"),L$20&lt;=INDIRECT("'Enter Data Here'!"&amp;HLOOKUP($B28,'Enter Data Here'!$5:$6,2,0)&amp;"$20")),$B28,"")))))</f>
        <v/>
      </c>
      <c r="M28" s="54" t="str" cm="1">
        <f t="array" aca="1" ref="M28" ca="1">IF(AND(M$20&gt;=INDIRECT("'Enter Data Here'!"&amp;HLOOKUP($B28,'Enter Data Here'!$5:$6,2,0)&amp;"$7"),M$20&lt;=INDIRECT("'Enter Data Here'!"&amp;HLOOKUP($B28,'Enter Data Here'!$5:$6,2,0)&amp;"$8")),$B28,IF(AND(M$20&gt;=INDIRECT("'Enter Data Here'!"&amp;HLOOKUP($B28,'Enter Data Here'!$5:$6,2,0)&amp;"$10"),M$20&lt;=INDIRECT("'Enter Data Here'!"&amp;HLOOKUP($B28,'Enter Data Here'!$5:$6,2,0)&amp;"$11")),$B28,IF(AND(M$20&gt;=INDIRECT("'Enter Data Here'!"&amp;HLOOKUP($B28,'Enter Data Here'!$5:$6,2,0)&amp;"$13"),M$20&lt;=INDIRECT("'Enter Data Here'!"&amp;HLOOKUP($B28,'Enter Data Here'!$5:$6,2,0)&amp;"$14")),$B28,IF(AND(M$20&gt;=INDIRECT("'Enter Data Here'!"&amp;HLOOKUP($B28,'Enter Data Here'!$5:$6,2,0)&amp;"$16"),M$20&lt;=INDIRECT("'Enter Data Here'!"&amp;HLOOKUP($B28,'Enter Data Here'!$5:$6,2,0)&amp;"$17")),$B28,IF(AND(M$20&gt;=INDIRECT("'Enter Data Here'!"&amp;HLOOKUP($B28,'Enter Data Here'!$5:$6,2,0)&amp;"$19"),M$20&lt;=INDIRECT("'Enter Data Here'!"&amp;HLOOKUP($B28,'Enter Data Here'!$5:$6,2,0)&amp;"$20")),$B28,"")))))</f>
        <v/>
      </c>
      <c r="N28" s="54" t="str" cm="1">
        <f t="array" aca="1" ref="N28" ca="1">IF(AND(N$20&gt;=INDIRECT("'Enter Data Here'!"&amp;HLOOKUP($B28,'Enter Data Here'!$5:$6,2,0)&amp;"$7"),N$20&lt;=INDIRECT("'Enter Data Here'!"&amp;HLOOKUP($B28,'Enter Data Here'!$5:$6,2,0)&amp;"$8")),$B28,IF(AND(N$20&gt;=INDIRECT("'Enter Data Here'!"&amp;HLOOKUP($B28,'Enter Data Here'!$5:$6,2,0)&amp;"$10"),N$20&lt;=INDIRECT("'Enter Data Here'!"&amp;HLOOKUP($B28,'Enter Data Here'!$5:$6,2,0)&amp;"$11")),$B28,IF(AND(N$20&gt;=INDIRECT("'Enter Data Here'!"&amp;HLOOKUP($B28,'Enter Data Here'!$5:$6,2,0)&amp;"$13"),N$20&lt;=INDIRECT("'Enter Data Here'!"&amp;HLOOKUP($B28,'Enter Data Here'!$5:$6,2,0)&amp;"$14")),$B28,IF(AND(N$20&gt;=INDIRECT("'Enter Data Here'!"&amp;HLOOKUP($B28,'Enter Data Here'!$5:$6,2,0)&amp;"$16"),N$20&lt;=INDIRECT("'Enter Data Here'!"&amp;HLOOKUP($B28,'Enter Data Here'!$5:$6,2,0)&amp;"$17")),$B28,IF(AND(N$20&gt;=INDIRECT("'Enter Data Here'!"&amp;HLOOKUP($B28,'Enter Data Here'!$5:$6,2,0)&amp;"$19"),N$20&lt;=INDIRECT("'Enter Data Here'!"&amp;HLOOKUP($B28,'Enter Data Here'!$5:$6,2,0)&amp;"$20")),$B28,"")))))</f>
        <v/>
      </c>
      <c r="O28" s="54" t="str" cm="1">
        <f t="array" aca="1" ref="O28" ca="1">IF(AND(O$20&gt;=INDIRECT("'Enter Data Here'!"&amp;HLOOKUP($B28,'Enter Data Here'!$5:$6,2,0)&amp;"$7"),O$20&lt;=INDIRECT("'Enter Data Here'!"&amp;HLOOKUP($B28,'Enter Data Here'!$5:$6,2,0)&amp;"$8")),$B28,IF(AND(O$20&gt;=INDIRECT("'Enter Data Here'!"&amp;HLOOKUP($B28,'Enter Data Here'!$5:$6,2,0)&amp;"$10"),O$20&lt;=INDIRECT("'Enter Data Here'!"&amp;HLOOKUP($B28,'Enter Data Here'!$5:$6,2,0)&amp;"$11")),$B28,IF(AND(O$20&gt;=INDIRECT("'Enter Data Here'!"&amp;HLOOKUP($B28,'Enter Data Here'!$5:$6,2,0)&amp;"$13"),O$20&lt;=INDIRECT("'Enter Data Here'!"&amp;HLOOKUP($B28,'Enter Data Here'!$5:$6,2,0)&amp;"$14")),$B28,IF(AND(O$20&gt;=INDIRECT("'Enter Data Here'!"&amp;HLOOKUP($B28,'Enter Data Here'!$5:$6,2,0)&amp;"$16"),O$20&lt;=INDIRECT("'Enter Data Here'!"&amp;HLOOKUP($B28,'Enter Data Here'!$5:$6,2,0)&amp;"$17")),$B28,IF(AND(O$20&gt;=INDIRECT("'Enter Data Here'!"&amp;HLOOKUP($B28,'Enter Data Here'!$5:$6,2,0)&amp;"$19"),O$20&lt;=INDIRECT("'Enter Data Here'!"&amp;HLOOKUP($B28,'Enter Data Here'!$5:$6,2,0)&amp;"$20")),$B28,"")))))</f>
        <v/>
      </c>
      <c r="P28" s="54" t="str" cm="1">
        <f t="array" aca="1" ref="P28" ca="1">IF(AND(P$20&gt;=INDIRECT("'Enter Data Here'!"&amp;HLOOKUP($B28,'Enter Data Here'!$5:$6,2,0)&amp;"$7"),P$20&lt;=INDIRECT("'Enter Data Here'!"&amp;HLOOKUP($B28,'Enter Data Here'!$5:$6,2,0)&amp;"$8")),$B28,IF(AND(P$20&gt;=INDIRECT("'Enter Data Here'!"&amp;HLOOKUP($B28,'Enter Data Here'!$5:$6,2,0)&amp;"$10"),P$20&lt;=INDIRECT("'Enter Data Here'!"&amp;HLOOKUP($B28,'Enter Data Here'!$5:$6,2,0)&amp;"$11")),$B28,IF(AND(P$20&gt;=INDIRECT("'Enter Data Here'!"&amp;HLOOKUP($B28,'Enter Data Here'!$5:$6,2,0)&amp;"$13"),P$20&lt;=INDIRECT("'Enter Data Here'!"&amp;HLOOKUP($B28,'Enter Data Here'!$5:$6,2,0)&amp;"$14")),$B28,IF(AND(P$20&gt;=INDIRECT("'Enter Data Here'!"&amp;HLOOKUP($B28,'Enter Data Here'!$5:$6,2,0)&amp;"$16"),P$20&lt;=INDIRECT("'Enter Data Here'!"&amp;HLOOKUP($B28,'Enter Data Here'!$5:$6,2,0)&amp;"$17")),$B28,IF(AND(P$20&gt;=INDIRECT("'Enter Data Here'!"&amp;HLOOKUP($B28,'Enter Data Here'!$5:$6,2,0)&amp;"$19"),P$20&lt;=INDIRECT("'Enter Data Here'!"&amp;HLOOKUP($B28,'Enter Data Here'!$5:$6,2,0)&amp;"$20")),$B28,"")))))</f>
        <v/>
      </c>
      <c r="Q28" s="54" t="str" cm="1">
        <f t="array" aca="1" ref="Q28" ca="1">IF(AND(Q$20&gt;=INDIRECT("'Enter Data Here'!"&amp;HLOOKUP($B28,'Enter Data Here'!$5:$6,2,0)&amp;"$7"),Q$20&lt;=INDIRECT("'Enter Data Here'!"&amp;HLOOKUP($B28,'Enter Data Here'!$5:$6,2,0)&amp;"$8")),$B28,IF(AND(Q$20&gt;=INDIRECT("'Enter Data Here'!"&amp;HLOOKUP($B28,'Enter Data Here'!$5:$6,2,0)&amp;"$10"),Q$20&lt;=INDIRECT("'Enter Data Here'!"&amp;HLOOKUP($B28,'Enter Data Here'!$5:$6,2,0)&amp;"$11")),$B28,IF(AND(Q$20&gt;=INDIRECT("'Enter Data Here'!"&amp;HLOOKUP($B28,'Enter Data Here'!$5:$6,2,0)&amp;"$13"),Q$20&lt;=INDIRECT("'Enter Data Here'!"&amp;HLOOKUP($B28,'Enter Data Here'!$5:$6,2,0)&amp;"$14")),$B28,IF(AND(Q$20&gt;=INDIRECT("'Enter Data Here'!"&amp;HLOOKUP($B28,'Enter Data Here'!$5:$6,2,0)&amp;"$16"),Q$20&lt;=INDIRECT("'Enter Data Here'!"&amp;HLOOKUP($B28,'Enter Data Here'!$5:$6,2,0)&amp;"$17")),$B28,IF(AND(Q$20&gt;=INDIRECT("'Enter Data Here'!"&amp;HLOOKUP($B28,'Enter Data Here'!$5:$6,2,0)&amp;"$19"),Q$20&lt;=INDIRECT("'Enter Data Here'!"&amp;HLOOKUP($B28,'Enter Data Here'!$5:$6,2,0)&amp;"$20")),$B28,"")))))</f>
        <v/>
      </c>
      <c r="R28" s="54" t="str" cm="1">
        <f t="array" aca="1" ref="R28" ca="1">IF(AND(R$20&gt;=INDIRECT("'Enter Data Here'!"&amp;HLOOKUP($B28,'Enter Data Here'!$5:$6,2,0)&amp;"$7"),R$20&lt;=INDIRECT("'Enter Data Here'!"&amp;HLOOKUP($B28,'Enter Data Here'!$5:$6,2,0)&amp;"$8")),$B28,IF(AND(R$20&gt;=INDIRECT("'Enter Data Here'!"&amp;HLOOKUP($B28,'Enter Data Here'!$5:$6,2,0)&amp;"$10"),R$20&lt;=INDIRECT("'Enter Data Here'!"&amp;HLOOKUP($B28,'Enter Data Here'!$5:$6,2,0)&amp;"$11")),$B28,IF(AND(R$20&gt;=INDIRECT("'Enter Data Here'!"&amp;HLOOKUP($B28,'Enter Data Here'!$5:$6,2,0)&amp;"$13"),R$20&lt;=INDIRECT("'Enter Data Here'!"&amp;HLOOKUP($B28,'Enter Data Here'!$5:$6,2,0)&amp;"$14")),$B28,IF(AND(R$20&gt;=INDIRECT("'Enter Data Here'!"&amp;HLOOKUP($B28,'Enter Data Here'!$5:$6,2,0)&amp;"$16"),R$20&lt;=INDIRECT("'Enter Data Here'!"&amp;HLOOKUP($B28,'Enter Data Here'!$5:$6,2,0)&amp;"$17")),$B28,IF(AND(R$20&gt;=INDIRECT("'Enter Data Here'!"&amp;HLOOKUP($B28,'Enter Data Here'!$5:$6,2,0)&amp;"$19"),R$20&lt;=INDIRECT("'Enter Data Here'!"&amp;HLOOKUP($B28,'Enter Data Here'!$5:$6,2,0)&amp;"$20")),$B28,"")))))</f>
        <v/>
      </c>
      <c r="S28" s="54" t="str" cm="1">
        <f t="array" aca="1" ref="S28" ca="1">IF(AND(S$20&gt;=INDIRECT("'Enter Data Here'!"&amp;HLOOKUP($B28,'Enter Data Here'!$5:$6,2,0)&amp;"$7"),S$20&lt;=INDIRECT("'Enter Data Here'!"&amp;HLOOKUP($B28,'Enter Data Here'!$5:$6,2,0)&amp;"$8")),$B28,IF(AND(S$20&gt;=INDIRECT("'Enter Data Here'!"&amp;HLOOKUP($B28,'Enter Data Here'!$5:$6,2,0)&amp;"$10"),S$20&lt;=INDIRECT("'Enter Data Here'!"&amp;HLOOKUP($B28,'Enter Data Here'!$5:$6,2,0)&amp;"$11")),$B28,IF(AND(S$20&gt;=INDIRECT("'Enter Data Here'!"&amp;HLOOKUP($B28,'Enter Data Here'!$5:$6,2,0)&amp;"$13"),S$20&lt;=INDIRECT("'Enter Data Here'!"&amp;HLOOKUP($B28,'Enter Data Here'!$5:$6,2,0)&amp;"$14")),$B28,IF(AND(S$20&gt;=INDIRECT("'Enter Data Here'!"&amp;HLOOKUP($B28,'Enter Data Here'!$5:$6,2,0)&amp;"$16"),S$20&lt;=INDIRECT("'Enter Data Here'!"&amp;HLOOKUP($B28,'Enter Data Here'!$5:$6,2,0)&amp;"$17")),$B28,IF(AND(S$20&gt;=INDIRECT("'Enter Data Here'!"&amp;HLOOKUP($B28,'Enter Data Here'!$5:$6,2,0)&amp;"$19"),S$20&lt;=INDIRECT("'Enter Data Here'!"&amp;HLOOKUP($B28,'Enter Data Here'!$5:$6,2,0)&amp;"$20")),$B28,"")))))</f>
        <v/>
      </c>
      <c r="T28" s="54" t="str" cm="1">
        <f t="array" aca="1" ref="T28" ca="1">IF(AND(T$20&gt;=INDIRECT("'Enter Data Here'!"&amp;HLOOKUP($B28,'Enter Data Here'!$5:$6,2,0)&amp;"$7"),T$20&lt;=INDIRECT("'Enter Data Here'!"&amp;HLOOKUP($B28,'Enter Data Here'!$5:$6,2,0)&amp;"$8")),$B28,IF(AND(T$20&gt;=INDIRECT("'Enter Data Here'!"&amp;HLOOKUP($B28,'Enter Data Here'!$5:$6,2,0)&amp;"$10"),T$20&lt;=INDIRECT("'Enter Data Here'!"&amp;HLOOKUP($B28,'Enter Data Here'!$5:$6,2,0)&amp;"$11")),$B28,IF(AND(T$20&gt;=INDIRECT("'Enter Data Here'!"&amp;HLOOKUP($B28,'Enter Data Here'!$5:$6,2,0)&amp;"$13"),T$20&lt;=INDIRECT("'Enter Data Here'!"&amp;HLOOKUP($B28,'Enter Data Here'!$5:$6,2,0)&amp;"$14")),$B28,IF(AND(T$20&gt;=INDIRECT("'Enter Data Here'!"&amp;HLOOKUP($B28,'Enter Data Here'!$5:$6,2,0)&amp;"$16"),T$20&lt;=INDIRECT("'Enter Data Here'!"&amp;HLOOKUP($B28,'Enter Data Here'!$5:$6,2,0)&amp;"$17")),$B28,IF(AND(T$20&gt;=INDIRECT("'Enter Data Here'!"&amp;HLOOKUP($B28,'Enter Data Here'!$5:$6,2,0)&amp;"$19"),T$20&lt;=INDIRECT("'Enter Data Here'!"&amp;HLOOKUP($B28,'Enter Data Here'!$5:$6,2,0)&amp;"$20")),$B28,"")))))</f>
        <v/>
      </c>
      <c r="U28" s="54" t="str" cm="1">
        <f t="array" aca="1" ref="U28" ca="1">IF(AND(U$20&gt;=INDIRECT("'Enter Data Here'!"&amp;HLOOKUP($B28,'Enter Data Here'!$5:$6,2,0)&amp;"$7"),U$20&lt;=INDIRECT("'Enter Data Here'!"&amp;HLOOKUP($B28,'Enter Data Here'!$5:$6,2,0)&amp;"$8")),$B28,IF(AND(U$20&gt;=INDIRECT("'Enter Data Here'!"&amp;HLOOKUP($B28,'Enter Data Here'!$5:$6,2,0)&amp;"$10"),U$20&lt;=INDIRECT("'Enter Data Here'!"&amp;HLOOKUP($B28,'Enter Data Here'!$5:$6,2,0)&amp;"$11")),$B28,IF(AND(U$20&gt;=INDIRECT("'Enter Data Here'!"&amp;HLOOKUP($B28,'Enter Data Here'!$5:$6,2,0)&amp;"$13"),U$20&lt;=INDIRECT("'Enter Data Here'!"&amp;HLOOKUP($B28,'Enter Data Here'!$5:$6,2,0)&amp;"$14")),$B28,IF(AND(U$20&gt;=INDIRECT("'Enter Data Here'!"&amp;HLOOKUP($B28,'Enter Data Here'!$5:$6,2,0)&amp;"$16"),U$20&lt;=INDIRECT("'Enter Data Here'!"&amp;HLOOKUP($B28,'Enter Data Here'!$5:$6,2,0)&amp;"$17")),$B28,IF(AND(U$20&gt;=INDIRECT("'Enter Data Here'!"&amp;HLOOKUP($B28,'Enter Data Here'!$5:$6,2,0)&amp;"$19"),U$20&lt;=INDIRECT("'Enter Data Here'!"&amp;HLOOKUP($B28,'Enter Data Here'!$5:$6,2,0)&amp;"$20")),$B28,"")))))</f>
        <v/>
      </c>
      <c r="V28" s="54" t="str" cm="1">
        <f t="array" aca="1" ref="V28" ca="1">IF(AND(V$20&gt;=INDIRECT("'Enter Data Here'!"&amp;HLOOKUP($B28,'Enter Data Here'!$5:$6,2,0)&amp;"$7"),V$20&lt;=INDIRECT("'Enter Data Here'!"&amp;HLOOKUP($B28,'Enter Data Here'!$5:$6,2,0)&amp;"$8")),$B28,IF(AND(V$20&gt;=INDIRECT("'Enter Data Here'!"&amp;HLOOKUP($B28,'Enter Data Here'!$5:$6,2,0)&amp;"$10"),V$20&lt;=INDIRECT("'Enter Data Here'!"&amp;HLOOKUP($B28,'Enter Data Here'!$5:$6,2,0)&amp;"$11")),$B28,IF(AND(V$20&gt;=INDIRECT("'Enter Data Here'!"&amp;HLOOKUP($B28,'Enter Data Here'!$5:$6,2,0)&amp;"$13"),V$20&lt;=INDIRECT("'Enter Data Here'!"&amp;HLOOKUP($B28,'Enter Data Here'!$5:$6,2,0)&amp;"$14")),$B28,IF(AND(V$20&gt;=INDIRECT("'Enter Data Here'!"&amp;HLOOKUP($B28,'Enter Data Here'!$5:$6,2,0)&amp;"$16"),V$20&lt;=INDIRECT("'Enter Data Here'!"&amp;HLOOKUP($B28,'Enter Data Here'!$5:$6,2,0)&amp;"$17")),$B28,IF(AND(V$20&gt;=INDIRECT("'Enter Data Here'!"&amp;HLOOKUP($B28,'Enter Data Here'!$5:$6,2,0)&amp;"$19"),V$20&lt;=INDIRECT("'Enter Data Here'!"&amp;HLOOKUP($B28,'Enter Data Here'!$5:$6,2,0)&amp;"$20")),$B28,"")))))</f>
        <v/>
      </c>
      <c r="W28" s="54" t="str" cm="1">
        <f t="array" aca="1" ref="W28" ca="1">IF(AND(W$20&gt;=INDIRECT("'Enter Data Here'!"&amp;HLOOKUP($B28,'Enter Data Here'!$5:$6,2,0)&amp;"$7"),W$20&lt;=INDIRECT("'Enter Data Here'!"&amp;HLOOKUP($B28,'Enter Data Here'!$5:$6,2,0)&amp;"$8")),$B28,IF(AND(W$20&gt;=INDIRECT("'Enter Data Here'!"&amp;HLOOKUP($B28,'Enter Data Here'!$5:$6,2,0)&amp;"$10"),W$20&lt;=INDIRECT("'Enter Data Here'!"&amp;HLOOKUP($B28,'Enter Data Here'!$5:$6,2,0)&amp;"$11")),$B28,IF(AND(W$20&gt;=INDIRECT("'Enter Data Here'!"&amp;HLOOKUP($B28,'Enter Data Here'!$5:$6,2,0)&amp;"$13"),W$20&lt;=INDIRECT("'Enter Data Here'!"&amp;HLOOKUP($B28,'Enter Data Here'!$5:$6,2,0)&amp;"$14")),$B28,IF(AND(W$20&gt;=INDIRECT("'Enter Data Here'!"&amp;HLOOKUP($B28,'Enter Data Here'!$5:$6,2,0)&amp;"$16"),W$20&lt;=INDIRECT("'Enter Data Here'!"&amp;HLOOKUP($B28,'Enter Data Here'!$5:$6,2,0)&amp;"$17")),$B28,IF(AND(W$20&gt;=INDIRECT("'Enter Data Here'!"&amp;HLOOKUP($B28,'Enter Data Here'!$5:$6,2,0)&amp;"$19"),W$20&lt;=INDIRECT("'Enter Data Here'!"&amp;HLOOKUP($B28,'Enter Data Here'!$5:$6,2,0)&amp;"$20")),$B28,"")))))</f>
        <v/>
      </c>
      <c r="X28" s="54" t="str" cm="1">
        <f t="array" aca="1" ref="X28" ca="1">IF(AND(X$20&gt;=INDIRECT("'Enter Data Here'!"&amp;HLOOKUP($B28,'Enter Data Here'!$5:$6,2,0)&amp;"$7"),X$20&lt;=INDIRECT("'Enter Data Here'!"&amp;HLOOKUP($B28,'Enter Data Here'!$5:$6,2,0)&amp;"$8")),$B28,IF(AND(X$20&gt;=INDIRECT("'Enter Data Here'!"&amp;HLOOKUP($B28,'Enter Data Here'!$5:$6,2,0)&amp;"$10"),X$20&lt;=INDIRECT("'Enter Data Here'!"&amp;HLOOKUP($B28,'Enter Data Here'!$5:$6,2,0)&amp;"$11")),$B28,IF(AND(X$20&gt;=INDIRECT("'Enter Data Here'!"&amp;HLOOKUP($B28,'Enter Data Here'!$5:$6,2,0)&amp;"$13"),X$20&lt;=INDIRECT("'Enter Data Here'!"&amp;HLOOKUP($B28,'Enter Data Here'!$5:$6,2,0)&amp;"$14")),$B28,IF(AND(X$20&gt;=INDIRECT("'Enter Data Here'!"&amp;HLOOKUP($B28,'Enter Data Here'!$5:$6,2,0)&amp;"$16"),X$20&lt;=INDIRECT("'Enter Data Here'!"&amp;HLOOKUP($B28,'Enter Data Here'!$5:$6,2,0)&amp;"$17")),$B28,IF(AND(X$20&gt;=INDIRECT("'Enter Data Here'!"&amp;HLOOKUP($B28,'Enter Data Here'!$5:$6,2,0)&amp;"$19"),X$20&lt;=INDIRECT("'Enter Data Here'!"&amp;HLOOKUP($B28,'Enter Data Here'!$5:$6,2,0)&amp;"$20")),$B28,"")))))</f>
        <v/>
      </c>
      <c r="Y28" s="54" t="str" cm="1">
        <f t="array" aca="1" ref="Y28" ca="1">IF(AND(Y$20&gt;=INDIRECT("'Enter Data Here'!"&amp;HLOOKUP($B28,'Enter Data Here'!$5:$6,2,0)&amp;"$7"),Y$20&lt;=INDIRECT("'Enter Data Here'!"&amp;HLOOKUP($B28,'Enter Data Here'!$5:$6,2,0)&amp;"$8")),$B28,IF(AND(Y$20&gt;=INDIRECT("'Enter Data Here'!"&amp;HLOOKUP($B28,'Enter Data Here'!$5:$6,2,0)&amp;"$10"),Y$20&lt;=INDIRECT("'Enter Data Here'!"&amp;HLOOKUP($B28,'Enter Data Here'!$5:$6,2,0)&amp;"$11")),$B28,IF(AND(Y$20&gt;=INDIRECT("'Enter Data Here'!"&amp;HLOOKUP($B28,'Enter Data Here'!$5:$6,2,0)&amp;"$13"),Y$20&lt;=INDIRECT("'Enter Data Here'!"&amp;HLOOKUP($B28,'Enter Data Here'!$5:$6,2,0)&amp;"$14")),$B28,IF(AND(Y$20&gt;=INDIRECT("'Enter Data Here'!"&amp;HLOOKUP($B28,'Enter Data Here'!$5:$6,2,0)&amp;"$16"),Y$20&lt;=INDIRECT("'Enter Data Here'!"&amp;HLOOKUP($B28,'Enter Data Here'!$5:$6,2,0)&amp;"$17")),$B28,IF(AND(Y$20&gt;=INDIRECT("'Enter Data Here'!"&amp;HLOOKUP($B28,'Enter Data Here'!$5:$6,2,0)&amp;"$19"),Y$20&lt;=INDIRECT("'Enter Data Here'!"&amp;HLOOKUP($B28,'Enter Data Here'!$5:$6,2,0)&amp;"$20")),$B28,"")))))</f>
        <v/>
      </c>
      <c r="Z28" s="54" t="str" cm="1">
        <f t="array" aca="1" ref="Z28" ca="1">IF(AND(Z$20&gt;=INDIRECT("'Enter Data Here'!"&amp;HLOOKUP($B28,'Enter Data Here'!$5:$6,2,0)&amp;"$7"),Z$20&lt;=INDIRECT("'Enter Data Here'!"&amp;HLOOKUP($B28,'Enter Data Here'!$5:$6,2,0)&amp;"$8")),$B28,IF(AND(Z$20&gt;=INDIRECT("'Enter Data Here'!"&amp;HLOOKUP($B28,'Enter Data Here'!$5:$6,2,0)&amp;"$10"),Z$20&lt;=INDIRECT("'Enter Data Here'!"&amp;HLOOKUP($B28,'Enter Data Here'!$5:$6,2,0)&amp;"$11")),$B28,IF(AND(Z$20&gt;=INDIRECT("'Enter Data Here'!"&amp;HLOOKUP($B28,'Enter Data Here'!$5:$6,2,0)&amp;"$13"),Z$20&lt;=INDIRECT("'Enter Data Here'!"&amp;HLOOKUP($B28,'Enter Data Here'!$5:$6,2,0)&amp;"$14")),$B28,IF(AND(Z$20&gt;=INDIRECT("'Enter Data Here'!"&amp;HLOOKUP($B28,'Enter Data Here'!$5:$6,2,0)&amp;"$16"),Z$20&lt;=INDIRECT("'Enter Data Here'!"&amp;HLOOKUP($B28,'Enter Data Here'!$5:$6,2,0)&amp;"$17")),$B28,IF(AND(Z$20&gt;=INDIRECT("'Enter Data Here'!"&amp;HLOOKUP($B28,'Enter Data Here'!$5:$6,2,0)&amp;"$19"),Z$20&lt;=INDIRECT("'Enter Data Here'!"&amp;HLOOKUP($B28,'Enter Data Here'!$5:$6,2,0)&amp;"$20")),$B28,"")))))</f>
        <v/>
      </c>
      <c r="AA28" s="54" t="str" cm="1">
        <f t="array" aca="1" ref="AA28" ca="1">IF(AND(AA$20&gt;=INDIRECT("'Enter Data Here'!"&amp;HLOOKUP($B28,'Enter Data Here'!$5:$6,2,0)&amp;"$7"),AA$20&lt;=INDIRECT("'Enter Data Here'!"&amp;HLOOKUP($B28,'Enter Data Here'!$5:$6,2,0)&amp;"$8")),$B28,IF(AND(AA$20&gt;=INDIRECT("'Enter Data Here'!"&amp;HLOOKUP($B28,'Enter Data Here'!$5:$6,2,0)&amp;"$10"),AA$20&lt;=INDIRECT("'Enter Data Here'!"&amp;HLOOKUP($B28,'Enter Data Here'!$5:$6,2,0)&amp;"$11")),$B28,IF(AND(AA$20&gt;=INDIRECT("'Enter Data Here'!"&amp;HLOOKUP($B28,'Enter Data Here'!$5:$6,2,0)&amp;"$13"),AA$20&lt;=INDIRECT("'Enter Data Here'!"&amp;HLOOKUP($B28,'Enter Data Here'!$5:$6,2,0)&amp;"$14")),$B28,IF(AND(AA$20&gt;=INDIRECT("'Enter Data Here'!"&amp;HLOOKUP($B28,'Enter Data Here'!$5:$6,2,0)&amp;"$16"),AA$20&lt;=INDIRECT("'Enter Data Here'!"&amp;HLOOKUP($B28,'Enter Data Here'!$5:$6,2,0)&amp;"$17")),$B28,IF(AND(AA$20&gt;=INDIRECT("'Enter Data Here'!"&amp;HLOOKUP($B28,'Enter Data Here'!$5:$6,2,0)&amp;"$19"),AA$20&lt;=INDIRECT("'Enter Data Here'!"&amp;HLOOKUP($B28,'Enter Data Here'!$5:$6,2,0)&amp;"$20")),$B28,"")))))</f>
        <v/>
      </c>
      <c r="AB28" s="54" t="str" cm="1">
        <f t="array" aca="1" ref="AB28" ca="1">IF(AND(AB$20&gt;=INDIRECT("'Enter Data Here'!"&amp;HLOOKUP($B28,'Enter Data Here'!$5:$6,2,0)&amp;"$7"),AB$20&lt;=INDIRECT("'Enter Data Here'!"&amp;HLOOKUP($B28,'Enter Data Here'!$5:$6,2,0)&amp;"$8")),$B28,IF(AND(AB$20&gt;=INDIRECT("'Enter Data Here'!"&amp;HLOOKUP($B28,'Enter Data Here'!$5:$6,2,0)&amp;"$10"),AB$20&lt;=INDIRECT("'Enter Data Here'!"&amp;HLOOKUP($B28,'Enter Data Here'!$5:$6,2,0)&amp;"$11")),$B28,IF(AND(AB$20&gt;=INDIRECT("'Enter Data Here'!"&amp;HLOOKUP($B28,'Enter Data Here'!$5:$6,2,0)&amp;"$13"),AB$20&lt;=INDIRECT("'Enter Data Here'!"&amp;HLOOKUP($B28,'Enter Data Here'!$5:$6,2,0)&amp;"$14")),$B28,IF(AND(AB$20&gt;=INDIRECT("'Enter Data Here'!"&amp;HLOOKUP($B28,'Enter Data Here'!$5:$6,2,0)&amp;"$16"),AB$20&lt;=INDIRECT("'Enter Data Here'!"&amp;HLOOKUP($B28,'Enter Data Here'!$5:$6,2,0)&amp;"$17")),$B28,IF(AND(AB$20&gt;=INDIRECT("'Enter Data Here'!"&amp;HLOOKUP($B28,'Enter Data Here'!$5:$6,2,0)&amp;"$19"),AB$20&lt;=INDIRECT("'Enter Data Here'!"&amp;HLOOKUP($B28,'Enter Data Here'!$5:$6,2,0)&amp;"$20")),$B28,"")))))</f>
        <v/>
      </c>
      <c r="AC28" s="54" t="str" cm="1">
        <f t="array" aca="1" ref="AC28" ca="1">IF(AND(AC$20&gt;=INDIRECT("'Enter Data Here'!"&amp;HLOOKUP($B28,'Enter Data Here'!$5:$6,2,0)&amp;"$7"),AC$20&lt;=INDIRECT("'Enter Data Here'!"&amp;HLOOKUP($B28,'Enter Data Here'!$5:$6,2,0)&amp;"$8")),$B28,IF(AND(AC$20&gt;=INDIRECT("'Enter Data Here'!"&amp;HLOOKUP($B28,'Enter Data Here'!$5:$6,2,0)&amp;"$10"),AC$20&lt;=INDIRECT("'Enter Data Here'!"&amp;HLOOKUP($B28,'Enter Data Here'!$5:$6,2,0)&amp;"$11")),$B28,IF(AND(AC$20&gt;=INDIRECT("'Enter Data Here'!"&amp;HLOOKUP($B28,'Enter Data Here'!$5:$6,2,0)&amp;"$13"),AC$20&lt;=INDIRECT("'Enter Data Here'!"&amp;HLOOKUP($B28,'Enter Data Here'!$5:$6,2,0)&amp;"$14")),$B28,IF(AND(AC$20&gt;=INDIRECT("'Enter Data Here'!"&amp;HLOOKUP($B28,'Enter Data Here'!$5:$6,2,0)&amp;"$16"),AC$20&lt;=INDIRECT("'Enter Data Here'!"&amp;HLOOKUP($B28,'Enter Data Here'!$5:$6,2,0)&amp;"$17")),$B28,IF(AND(AC$20&gt;=INDIRECT("'Enter Data Here'!"&amp;HLOOKUP($B28,'Enter Data Here'!$5:$6,2,0)&amp;"$19"),AC$20&lt;=INDIRECT("'Enter Data Here'!"&amp;HLOOKUP($B28,'Enter Data Here'!$5:$6,2,0)&amp;"$20")),$B28,"")))))</f>
        <v/>
      </c>
      <c r="AD28" s="54" t="str" cm="1">
        <f t="array" aca="1" ref="AD28" ca="1">IF(AND(AD$20&gt;=INDIRECT("'Enter Data Here'!"&amp;HLOOKUP($B28,'Enter Data Here'!$5:$6,2,0)&amp;"$7"),AD$20&lt;=INDIRECT("'Enter Data Here'!"&amp;HLOOKUP($B28,'Enter Data Here'!$5:$6,2,0)&amp;"$8")),$B28,IF(AND(AD$20&gt;=INDIRECT("'Enter Data Here'!"&amp;HLOOKUP($B28,'Enter Data Here'!$5:$6,2,0)&amp;"$10"),AD$20&lt;=INDIRECT("'Enter Data Here'!"&amp;HLOOKUP($B28,'Enter Data Here'!$5:$6,2,0)&amp;"$11")),$B28,IF(AND(AD$20&gt;=INDIRECT("'Enter Data Here'!"&amp;HLOOKUP($B28,'Enter Data Here'!$5:$6,2,0)&amp;"$13"),AD$20&lt;=INDIRECT("'Enter Data Here'!"&amp;HLOOKUP($B28,'Enter Data Here'!$5:$6,2,0)&amp;"$14")),$B28,IF(AND(AD$20&gt;=INDIRECT("'Enter Data Here'!"&amp;HLOOKUP($B28,'Enter Data Here'!$5:$6,2,0)&amp;"$16"),AD$20&lt;=INDIRECT("'Enter Data Here'!"&amp;HLOOKUP($B28,'Enter Data Here'!$5:$6,2,0)&amp;"$17")),$B28,IF(AND(AD$20&gt;=INDIRECT("'Enter Data Here'!"&amp;HLOOKUP($B28,'Enter Data Here'!$5:$6,2,0)&amp;"$19"),AD$20&lt;=INDIRECT("'Enter Data Here'!"&amp;HLOOKUP($B28,'Enter Data Here'!$5:$6,2,0)&amp;"$20")),$B28,"")))))</f>
        <v/>
      </c>
      <c r="AE28" s="54" t="str" cm="1">
        <f t="array" aca="1" ref="AE28" ca="1">IF(AND(AE$20&gt;=INDIRECT("'Enter Data Here'!"&amp;HLOOKUP($B28,'Enter Data Here'!$5:$6,2,0)&amp;"$7"),AE$20&lt;=INDIRECT("'Enter Data Here'!"&amp;HLOOKUP($B28,'Enter Data Here'!$5:$6,2,0)&amp;"$8")),$B28,IF(AND(AE$20&gt;=INDIRECT("'Enter Data Here'!"&amp;HLOOKUP($B28,'Enter Data Here'!$5:$6,2,0)&amp;"$10"),AE$20&lt;=INDIRECT("'Enter Data Here'!"&amp;HLOOKUP($B28,'Enter Data Here'!$5:$6,2,0)&amp;"$11")),$B28,IF(AND(AE$20&gt;=INDIRECT("'Enter Data Here'!"&amp;HLOOKUP($B28,'Enter Data Here'!$5:$6,2,0)&amp;"$13"),AE$20&lt;=INDIRECT("'Enter Data Here'!"&amp;HLOOKUP($B28,'Enter Data Here'!$5:$6,2,0)&amp;"$14")),$B28,IF(AND(AE$20&gt;=INDIRECT("'Enter Data Here'!"&amp;HLOOKUP($B28,'Enter Data Here'!$5:$6,2,0)&amp;"$16"),AE$20&lt;=INDIRECT("'Enter Data Here'!"&amp;HLOOKUP($B28,'Enter Data Here'!$5:$6,2,0)&amp;"$17")),$B28,IF(AND(AE$20&gt;=INDIRECT("'Enter Data Here'!"&amp;HLOOKUP($B28,'Enter Data Here'!$5:$6,2,0)&amp;"$19"),AE$20&lt;=INDIRECT("'Enter Data Here'!"&amp;HLOOKUP($B28,'Enter Data Here'!$5:$6,2,0)&amp;"$20")),$B28,"")))))</f>
        <v/>
      </c>
      <c r="AF28" s="54" t="str" cm="1">
        <f t="array" aca="1" ref="AF28" ca="1">IF(AND(AF$20&gt;=INDIRECT("'Enter Data Here'!"&amp;HLOOKUP($B28,'Enter Data Here'!$5:$6,2,0)&amp;"$7"),AF$20&lt;=INDIRECT("'Enter Data Here'!"&amp;HLOOKUP($B28,'Enter Data Here'!$5:$6,2,0)&amp;"$8")),$B28,IF(AND(AF$20&gt;=INDIRECT("'Enter Data Here'!"&amp;HLOOKUP($B28,'Enter Data Here'!$5:$6,2,0)&amp;"$10"),AF$20&lt;=INDIRECT("'Enter Data Here'!"&amp;HLOOKUP($B28,'Enter Data Here'!$5:$6,2,0)&amp;"$11")),$B28,IF(AND(AF$20&gt;=INDIRECT("'Enter Data Here'!"&amp;HLOOKUP($B28,'Enter Data Here'!$5:$6,2,0)&amp;"$13"),AF$20&lt;=INDIRECT("'Enter Data Here'!"&amp;HLOOKUP($B28,'Enter Data Here'!$5:$6,2,0)&amp;"$14")),$B28,IF(AND(AF$20&gt;=INDIRECT("'Enter Data Here'!"&amp;HLOOKUP($B28,'Enter Data Here'!$5:$6,2,0)&amp;"$16"),AF$20&lt;=INDIRECT("'Enter Data Here'!"&amp;HLOOKUP($B28,'Enter Data Here'!$5:$6,2,0)&amp;"$17")),$B28,IF(AND(AF$20&gt;=INDIRECT("'Enter Data Here'!"&amp;HLOOKUP($B28,'Enter Data Here'!$5:$6,2,0)&amp;"$19"),AF$20&lt;=INDIRECT("'Enter Data Here'!"&amp;HLOOKUP($B28,'Enter Data Here'!$5:$6,2,0)&amp;"$20")),$B28,"")))))</f>
        <v/>
      </c>
      <c r="AG28" s="54" t="str" cm="1">
        <f t="array" aca="1" ref="AG28" ca="1">IF(AND(AG$20&gt;=INDIRECT("'Enter Data Here'!"&amp;HLOOKUP($B28,'Enter Data Here'!$5:$6,2,0)&amp;"$7"),AG$20&lt;=INDIRECT("'Enter Data Here'!"&amp;HLOOKUP($B28,'Enter Data Here'!$5:$6,2,0)&amp;"$8")),$B28,IF(AND(AG$20&gt;=INDIRECT("'Enter Data Here'!"&amp;HLOOKUP($B28,'Enter Data Here'!$5:$6,2,0)&amp;"$10"),AG$20&lt;=INDIRECT("'Enter Data Here'!"&amp;HLOOKUP($B28,'Enter Data Here'!$5:$6,2,0)&amp;"$11")),$B28,IF(AND(AG$20&gt;=INDIRECT("'Enter Data Here'!"&amp;HLOOKUP($B28,'Enter Data Here'!$5:$6,2,0)&amp;"$13"),AG$20&lt;=INDIRECT("'Enter Data Here'!"&amp;HLOOKUP($B28,'Enter Data Here'!$5:$6,2,0)&amp;"$14")),$B28,IF(AND(AG$20&gt;=INDIRECT("'Enter Data Here'!"&amp;HLOOKUP($B28,'Enter Data Here'!$5:$6,2,0)&amp;"$16"),AG$20&lt;=INDIRECT("'Enter Data Here'!"&amp;HLOOKUP($B28,'Enter Data Here'!$5:$6,2,0)&amp;"$17")),$B28,IF(AND(AG$20&gt;=INDIRECT("'Enter Data Here'!"&amp;HLOOKUP($B28,'Enter Data Here'!$5:$6,2,0)&amp;"$19"),AG$20&lt;=INDIRECT("'Enter Data Here'!"&amp;HLOOKUP($B28,'Enter Data Here'!$5:$6,2,0)&amp;"$20")),$B28,"")))))</f>
        <v/>
      </c>
      <c r="AH28" s="54" t="str" cm="1">
        <f t="array" aca="1" ref="AH28" ca="1">IF(AND(AH$20&gt;=INDIRECT("'Enter Data Here'!"&amp;HLOOKUP($B28,'Enter Data Here'!$5:$6,2,0)&amp;"$7"),AH$20&lt;=INDIRECT("'Enter Data Here'!"&amp;HLOOKUP($B28,'Enter Data Here'!$5:$6,2,0)&amp;"$8")),$B28,IF(AND(AH$20&gt;=INDIRECT("'Enter Data Here'!"&amp;HLOOKUP($B28,'Enter Data Here'!$5:$6,2,0)&amp;"$10"),AH$20&lt;=INDIRECT("'Enter Data Here'!"&amp;HLOOKUP($B28,'Enter Data Here'!$5:$6,2,0)&amp;"$11")),$B28,IF(AND(AH$20&gt;=INDIRECT("'Enter Data Here'!"&amp;HLOOKUP($B28,'Enter Data Here'!$5:$6,2,0)&amp;"$13"),AH$20&lt;=INDIRECT("'Enter Data Here'!"&amp;HLOOKUP($B28,'Enter Data Here'!$5:$6,2,0)&amp;"$14")),$B28,IF(AND(AH$20&gt;=INDIRECT("'Enter Data Here'!"&amp;HLOOKUP($B28,'Enter Data Here'!$5:$6,2,0)&amp;"$16"),AH$20&lt;=INDIRECT("'Enter Data Here'!"&amp;HLOOKUP($B28,'Enter Data Here'!$5:$6,2,0)&amp;"$17")),$B28,IF(AND(AH$20&gt;=INDIRECT("'Enter Data Here'!"&amp;HLOOKUP($B28,'Enter Data Here'!$5:$6,2,0)&amp;"$19"),AH$20&lt;=INDIRECT("'Enter Data Here'!"&amp;HLOOKUP($B28,'Enter Data Here'!$5:$6,2,0)&amp;"$20")),$B28,"")))))</f>
        <v/>
      </c>
      <c r="AI28" s="60"/>
      <c r="AJ28" s="60"/>
    </row>
    <row r="29" spans="2:36" s="40" customFormat="1" ht="30" customHeight="1" thickBot="1">
      <c r="B29" s="52" t="str">
        <f>'Be4 you start'!E27</f>
        <v>Denise</v>
      </c>
      <c r="C29" s="53"/>
      <c r="D29" s="88"/>
      <c r="E29" s="53"/>
      <c r="F29" s="54" t="str" cm="1">
        <f t="array" aca="1" ref="F29" ca="1">IF(AND(F$20&gt;=INDIRECT("'Enter Data Here'!"&amp;HLOOKUP($B29,'Enter Data Here'!$5:$6,2,0)&amp;"$7"),F$20&lt;=INDIRECT("'Enter Data Here'!"&amp;HLOOKUP($B29,'Enter Data Here'!$5:$6,2,0)&amp;"$8")),$B29,IF(AND(F$20&gt;=INDIRECT("'Enter Data Here'!"&amp;HLOOKUP($B29,'Enter Data Here'!$5:$6,2,0)&amp;"$10"),F$20&lt;=INDIRECT("'Enter Data Here'!"&amp;HLOOKUP($B29,'Enter Data Here'!$5:$6,2,0)&amp;"$11")),$B29,IF(AND(F$20&gt;=INDIRECT("'Enter Data Here'!"&amp;HLOOKUP($B29,'Enter Data Here'!$5:$6,2,0)&amp;"$13"),F$20&lt;=INDIRECT("'Enter Data Here'!"&amp;HLOOKUP($B29,'Enter Data Here'!$5:$6,2,0)&amp;"$14")),$B29,IF(AND(F$20&gt;=INDIRECT("'Enter Data Here'!"&amp;HLOOKUP($B29,'Enter Data Here'!$5:$6,2,0)&amp;"$16"),F$20&lt;=INDIRECT("'Enter Data Here'!"&amp;HLOOKUP($B29,'Enter Data Here'!$5:$6,2,0)&amp;"$17")),$B29,IF(AND(F$20&gt;=INDIRECT("'Enter Data Here'!"&amp;HLOOKUP($B29,'Enter Data Here'!$5:$6,2,0)&amp;"$19"),F$20&lt;=INDIRECT("'Enter Data Here'!"&amp;HLOOKUP($B29,'Enter Data Here'!$5:$6,2,0)&amp;"$20")),$B29,"")))))</f>
        <v/>
      </c>
      <c r="G29" s="54" t="str" cm="1">
        <f t="array" aca="1" ref="G29" ca="1">IF(AND(G$20&gt;=INDIRECT("'Enter Data Here'!"&amp;HLOOKUP($B29,'Enter Data Here'!$5:$6,2,0)&amp;"$7"),G$20&lt;=INDIRECT("'Enter Data Here'!"&amp;HLOOKUP($B29,'Enter Data Here'!$5:$6,2,0)&amp;"$8")),$B29,IF(AND(G$20&gt;=INDIRECT("'Enter Data Here'!"&amp;HLOOKUP($B29,'Enter Data Here'!$5:$6,2,0)&amp;"$10"),G$20&lt;=INDIRECT("'Enter Data Here'!"&amp;HLOOKUP($B29,'Enter Data Here'!$5:$6,2,0)&amp;"$11")),$B29,IF(AND(G$20&gt;=INDIRECT("'Enter Data Here'!"&amp;HLOOKUP($B29,'Enter Data Here'!$5:$6,2,0)&amp;"$13"),G$20&lt;=INDIRECT("'Enter Data Here'!"&amp;HLOOKUP($B29,'Enter Data Here'!$5:$6,2,0)&amp;"$14")),$B29,IF(AND(G$20&gt;=INDIRECT("'Enter Data Here'!"&amp;HLOOKUP($B29,'Enter Data Here'!$5:$6,2,0)&amp;"$16"),G$20&lt;=INDIRECT("'Enter Data Here'!"&amp;HLOOKUP($B29,'Enter Data Here'!$5:$6,2,0)&amp;"$17")),$B29,IF(AND(G$20&gt;=INDIRECT("'Enter Data Here'!"&amp;HLOOKUP($B29,'Enter Data Here'!$5:$6,2,0)&amp;"$19"),G$20&lt;=INDIRECT("'Enter Data Here'!"&amp;HLOOKUP($B29,'Enter Data Here'!$5:$6,2,0)&amp;"$20")),$B29,"")))))</f>
        <v/>
      </c>
      <c r="H29" s="54" t="str" cm="1">
        <f t="array" aca="1" ref="H29" ca="1">IF(AND(H$20&gt;=INDIRECT("'Enter Data Here'!"&amp;HLOOKUP($B29,'Enter Data Here'!$5:$6,2,0)&amp;"$7"),H$20&lt;=INDIRECT("'Enter Data Here'!"&amp;HLOOKUP($B29,'Enter Data Here'!$5:$6,2,0)&amp;"$8")),$B29,IF(AND(H$20&gt;=INDIRECT("'Enter Data Here'!"&amp;HLOOKUP($B29,'Enter Data Here'!$5:$6,2,0)&amp;"$10"),H$20&lt;=INDIRECT("'Enter Data Here'!"&amp;HLOOKUP($B29,'Enter Data Here'!$5:$6,2,0)&amp;"$11")),$B29,IF(AND(H$20&gt;=INDIRECT("'Enter Data Here'!"&amp;HLOOKUP($B29,'Enter Data Here'!$5:$6,2,0)&amp;"$13"),H$20&lt;=INDIRECT("'Enter Data Here'!"&amp;HLOOKUP($B29,'Enter Data Here'!$5:$6,2,0)&amp;"$14")),$B29,IF(AND(H$20&gt;=INDIRECT("'Enter Data Here'!"&amp;HLOOKUP($B29,'Enter Data Here'!$5:$6,2,0)&amp;"$16"),H$20&lt;=INDIRECT("'Enter Data Here'!"&amp;HLOOKUP($B29,'Enter Data Here'!$5:$6,2,0)&amp;"$17")),$B29,IF(AND(H$20&gt;=INDIRECT("'Enter Data Here'!"&amp;HLOOKUP($B29,'Enter Data Here'!$5:$6,2,0)&amp;"$19"),H$20&lt;=INDIRECT("'Enter Data Here'!"&amp;HLOOKUP($B29,'Enter Data Here'!$5:$6,2,0)&amp;"$20")),$B29,"")))))</f>
        <v/>
      </c>
      <c r="I29" s="54" t="str" cm="1">
        <f t="array" aca="1" ref="I29" ca="1">IF(AND(I$20&gt;=INDIRECT("'Enter Data Here'!"&amp;HLOOKUP($B29,'Enter Data Here'!$5:$6,2,0)&amp;"$7"),I$20&lt;=INDIRECT("'Enter Data Here'!"&amp;HLOOKUP($B29,'Enter Data Here'!$5:$6,2,0)&amp;"$8")),$B29,IF(AND(I$20&gt;=INDIRECT("'Enter Data Here'!"&amp;HLOOKUP($B29,'Enter Data Here'!$5:$6,2,0)&amp;"$10"),I$20&lt;=INDIRECT("'Enter Data Here'!"&amp;HLOOKUP($B29,'Enter Data Here'!$5:$6,2,0)&amp;"$11")),$B29,IF(AND(I$20&gt;=INDIRECT("'Enter Data Here'!"&amp;HLOOKUP($B29,'Enter Data Here'!$5:$6,2,0)&amp;"$13"),I$20&lt;=INDIRECT("'Enter Data Here'!"&amp;HLOOKUP($B29,'Enter Data Here'!$5:$6,2,0)&amp;"$14")),$B29,IF(AND(I$20&gt;=INDIRECT("'Enter Data Here'!"&amp;HLOOKUP($B29,'Enter Data Here'!$5:$6,2,0)&amp;"$16"),I$20&lt;=INDIRECT("'Enter Data Here'!"&amp;HLOOKUP($B29,'Enter Data Here'!$5:$6,2,0)&amp;"$17")),$B29,IF(AND(I$20&gt;=INDIRECT("'Enter Data Here'!"&amp;HLOOKUP($B29,'Enter Data Here'!$5:$6,2,0)&amp;"$19"),I$20&lt;=INDIRECT("'Enter Data Here'!"&amp;HLOOKUP($B29,'Enter Data Here'!$5:$6,2,0)&amp;"$20")),$B29,"")))))</f>
        <v/>
      </c>
      <c r="J29" s="54" t="str" cm="1">
        <f t="array" aca="1" ref="J29" ca="1">IF(AND(J$20&gt;=INDIRECT("'Enter Data Here'!"&amp;HLOOKUP($B29,'Enter Data Here'!$5:$6,2,0)&amp;"$7"),J$20&lt;=INDIRECT("'Enter Data Here'!"&amp;HLOOKUP($B29,'Enter Data Here'!$5:$6,2,0)&amp;"$8")),$B29,IF(AND(J$20&gt;=INDIRECT("'Enter Data Here'!"&amp;HLOOKUP($B29,'Enter Data Here'!$5:$6,2,0)&amp;"$10"),J$20&lt;=INDIRECT("'Enter Data Here'!"&amp;HLOOKUP($B29,'Enter Data Here'!$5:$6,2,0)&amp;"$11")),$B29,IF(AND(J$20&gt;=INDIRECT("'Enter Data Here'!"&amp;HLOOKUP($B29,'Enter Data Here'!$5:$6,2,0)&amp;"$13"),J$20&lt;=INDIRECT("'Enter Data Here'!"&amp;HLOOKUP($B29,'Enter Data Here'!$5:$6,2,0)&amp;"$14")),$B29,IF(AND(J$20&gt;=INDIRECT("'Enter Data Here'!"&amp;HLOOKUP($B29,'Enter Data Here'!$5:$6,2,0)&amp;"$16"),J$20&lt;=INDIRECT("'Enter Data Here'!"&amp;HLOOKUP($B29,'Enter Data Here'!$5:$6,2,0)&amp;"$17")),$B29,IF(AND(J$20&gt;=INDIRECT("'Enter Data Here'!"&amp;HLOOKUP($B29,'Enter Data Here'!$5:$6,2,0)&amp;"$19"),J$20&lt;=INDIRECT("'Enter Data Here'!"&amp;HLOOKUP($B29,'Enter Data Here'!$5:$6,2,0)&amp;"$20")),$B29,"")))))</f>
        <v/>
      </c>
      <c r="K29" s="54" t="str" cm="1">
        <f t="array" aca="1" ref="K29" ca="1">IF(AND(K$20&gt;=INDIRECT("'Enter Data Here'!"&amp;HLOOKUP($B29,'Enter Data Here'!$5:$6,2,0)&amp;"$7"),K$20&lt;=INDIRECT("'Enter Data Here'!"&amp;HLOOKUP($B29,'Enter Data Here'!$5:$6,2,0)&amp;"$8")),$B29,IF(AND(K$20&gt;=INDIRECT("'Enter Data Here'!"&amp;HLOOKUP($B29,'Enter Data Here'!$5:$6,2,0)&amp;"$10"),K$20&lt;=INDIRECT("'Enter Data Here'!"&amp;HLOOKUP($B29,'Enter Data Here'!$5:$6,2,0)&amp;"$11")),$B29,IF(AND(K$20&gt;=INDIRECT("'Enter Data Here'!"&amp;HLOOKUP($B29,'Enter Data Here'!$5:$6,2,0)&amp;"$13"),K$20&lt;=INDIRECT("'Enter Data Here'!"&amp;HLOOKUP($B29,'Enter Data Here'!$5:$6,2,0)&amp;"$14")),$B29,IF(AND(K$20&gt;=INDIRECT("'Enter Data Here'!"&amp;HLOOKUP($B29,'Enter Data Here'!$5:$6,2,0)&amp;"$16"),K$20&lt;=INDIRECT("'Enter Data Here'!"&amp;HLOOKUP($B29,'Enter Data Here'!$5:$6,2,0)&amp;"$17")),$B29,IF(AND(K$20&gt;=INDIRECT("'Enter Data Here'!"&amp;HLOOKUP($B29,'Enter Data Here'!$5:$6,2,0)&amp;"$19"),K$20&lt;=INDIRECT("'Enter Data Here'!"&amp;HLOOKUP($B29,'Enter Data Here'!$5:$6,2,0)&amp;"$20")),$B29,"")))))</f>
        <v/>
      </c>
      <c r="L29" s="54" t="str" cm="1">
        <f t="array" aca="1" ref="L29" ca="1">IF(AND(L$20&gt;=INDIRECT("'Enter Data Here'!"&amp;HLOOKUP($B29,'Enter Data Here'!$5:$6,2,0)&amp;"$7"),L$20&lt;=INDIRECT("'Enter Data Here'!"&amp;HLOOKUP($B29,'Enter Data Here'!$5:$6,2,0)&amp;"$8")),$B29,IF(AND(L$20&gt;=INDIRECT("'Enter Data Here'!"&amp;HLOOKUP($B29,'Enter Data Here'!$5:$6,2,0)&amp;"$10"),L$20&lt;=INDIRECT("'Enter Data Here'!"&amp;HLOOKUP($B29,'Enter Data Here'!$5:$6,2,0)&amp;"$11")),$B29,IF(AND(L$20&gt;=INDIRECT("'Enter Data Here'!"&amp;HLOOKUP($B29,'Enter Data Here'!$5:$6,2,0)&amp;"$13"),L$20&lt;=INDIRECT("'Enter Data Here'!"&amp;HLOOKUP($B29,'Enter Data Here'!$5:$6,2,0)&amp;"$14")),$B29,IF(AND(L$20&gt;=INDIRECT("'Enter Data Here'!"&amp;HLOOKUP($B29,'Enter Data Here'!$5:$6,2,0)&amp;"$16"),L$20&lt;=INDIRECT("'Enter Data Here'!"&amp;HLOOKUP($B29,'Enter Data Here'!$5:$6,2,0)&amp;"$17")),$B29,IF(AND(L$20&gt;=INDIRECT("'Enter Data Here'!"&amp;HLOOKUP($B29,'Enter Data Here'!$5:$6,2,0)&amp;"$19"),L$20&lt;=INDIRECT("'Enter Data Here'!"&amp;HLOOKUP($B29,'Enter Data Here'!$5:$6,2,0)&amp;"$20")),$B29,"")))))</f>
        <v/>
      </c>
      <c r="M29" s="54" t="str" cm="1">
        <f t="array" aca="1" ref="M29" ca="1">IF(AND(M$20&gt;=INDIRECT("'Enter Data Here'!"&amp;HLOOKUP($B29,'Enter Data Here'!$5:$6,2,0)&amp;"$7"),M$20&lt;=INDIRECT("'Enter Data Here'!"&amp;HLOOKUP($B29,'Enter Data Here'!$5:$6,2,0)&amp;"$8")),$B29,IF(AND(M$20&gt;=INDIRECT("'Enter Data Here'!"&amp;HLOOKUP($B29,'Enter Data Here'!$5:$6,2,0)&amp;"$10"),M$20&lt;=INDIRECT("'Enter Data Here'!"&amp;HLOOKUP($B29,'Enter Data Here'!$5:$6,2,0)&amp;"$11")),$B29,IF(AND(M$20&gt;=INDIRECT("'Enter Data Here'!"&amp;HLOOKUP($B29,'Enter Data Here'!$5:$6,2,0)&amp;"$13"),M$20&lt;=INDIRECT("'Enter Data Here'!"&amp;HLOOKUP($B29,'Enter Data Here'!$5:$6,2,0)&amp;"$14")),$B29,IF(AND(M$20&gt;=INDIRECT("'Enter Data Here'!"&amp;HLOOKUP($B29,'Enter Data Here'!$5:$6,2,0)&amp;"$16"),M$20&lt;=INDIRECT("'Enter Data Here'!"&amp;HLOOKUP($B29,'Enter Data Here'!$5:$6,2,0)&amp;"$17")),$B29,IF(AND(M$20&gt;=INDIRECT("'Enter Data Here'!"&amp;HLOOKUP($B29,'Enter Data Here'!$5:$6,2,0)&amp;"$19"),M$20&lt;=INDIRECT("'Enter Data Here'!"&amp;HLOOKUP($B29,'Enter Data Here'!$5:$6,2,0)&amp;"$20")),$B29,"")))))</f>
        <v/>
      </c>
      <c r="N29" s="54" t="str" cm="1">
        <f t="array" aca="1" ref="N29" ca="1">IF(AND(N$20&gt;=INDIRECT("'Enter Data Here'!"&amp;HLOOKUP($B29,'Enter Data Here'!$5:$6,2,0)&amp;"$7"),N$20&lt;=INDIRECT("'Enter Data Here'!"&amp;HLOOKUP($B29,'Enter Data Here'!$5:$6,2,0)&amp;"$8")),$B29,IF(AND(N$20&gt;=INDIRECT("'Enter Data Here'!"&amp;HLOOKUP($B29,'Enter Data Here'!$5:$6,2,0)&amp;"$10"),N$20&lt;=INDIRECT("'Enter Data Here'!"&amp;HLOOKUP($B29,'Enter Data Here'!$5:$6,2,0)&amp;"$11")),$B29,IF(AND(N$20&gt;=INDIRECT("'Enter Data Here'!"&amp;HLOOKUP($B29,'Enter Data Here'!$5:$6,2,0)&amp;"$13"),N$20&lt;=INDIRECT("'Enter Data Here'!"&amp;HLOOKUP($B29,'Enter Data Here'!$5:$6,2,0)&amp;"$14")),$B29,IF(AND(N$20&gt;=INDIRECT("'Enter Data Here'!"&amp;HLOOKUP($B29,'Enter Data Here'!$5:$6,2,0)&amp;"$16"),N$20&lt;=INDIRECT("'Enter Data Here'!"&amp;HLOOKUP($B29,'Enter Data Here'!$5:$6,2,0)&amp;"$17")),$B29,IF(AND(N$20&gt;=INDIRECT("'Enter Data Here'!"&amp;HLOOKUP($B29,'Enter Data Here'!$5:$6,2,0)&amp;"$19"),N$20&lt;=INDIRECT("'Enter Data Here'!"&amp;HLOOKUP($B29,'Enter Data Here'!$5:$6,2,0)&amp;"$20")),$B29,"")))))</f>
        <v/>
      </c>
      <c r="O29" s="54" t="str" cm="1">
        <f t="array" aca="1" ref="O29" ca="1">IF(AND(O$20&gt;=INDIRECT("'Enter Data Here'!"&amp;HLOOKUP($B29,'Enter Data Here'!$5:$6,2,0)&amp;"$7"),O$20&lt;=INDIRECT("'Enter Data Here'!"&amp;HLOOKUP($B29,'Enter Data Here'!$5:$6,2,0)&amp;"$8")),$B29,IF(AND(O$20&gt;=INDIRECT("'Enter Data Here'!"&amp;HLOOKUP($B29,'Enter Data Here'!$5:$6,2,0)&amp;"$10"),O$20&lt;=INDIRECT("'Enter Data Here'!"&amp;HLOOKUP($B29,'Enter Data Here'!$5:$6,2,0)&amp;"$11")),$B29,IF(AND(O$20&gt;=INDIRECT("'Enter Data Here'!"&amp;HLOOKUP($B29,'Enter Data Here'!$5:$6,2,0)&amp;"$13"),O$20&lt;=INDIRECT("'Enter Data Here'!"&amp;HLOOKUP($B29,'Enter Data Here'!$5:$6,2,0)&amp;"$14")),$B29,IF(AND(O$20&gt;=INDIRECT("'Enter Data Here'!"&amp;HLOOKUP($B29,'Enter Data Here'!$5:$6,2,0)&amp;"$16"),O$20&lt;=INDIRECT("'Enter Data Here'!"&amp;HLOOKUP($B29,'Enter Data Here'!$5:$6,2,0)&amp;"$17")),$B29,IF(AND(O$20&gt;=INDIRECT("'Enter Data Here'!"&amp;HLOOKUP($B29,'Enter Data Here'!$5:$6,2,0)&amp;"$19"),O$20&lt;=INDIRECT("'Enter Data Here'!"&amp;HLOOKUP($B29,'Enter Data Here'!$5:$6,2,0)&amp;"$20")),$B29,"")))))</f>
        <v/>
      </c>
      <c r="P29" s="54" t="str" cm="1">
        <f t="array" aca="1" ref="P29" ca="1">IF(AND(P$20&gt;=INDIRECT("'Enter Data Here'!"&amp;HLOOKUP($B29,'Enter Data Here'!$5:$6,2,0)&amp;"$7"),P$20&lt;=INDIRECT("'Enter Data Here'!"&amp;HLOOKUP($B29,'Enter Data Here'!$5:$6,2,0)&amp;"$8")),$B29,IF(AND(P$20&gt;=INDIRECT("'Enter Data Here'!"&amp;HLOOKUP($B29,'Enter Data Here'!$5:$6,2,0)&amp;"$10"),P$20&lt;=INDIRECT("'Enter Data Here'!"&amp;HLOOKUP($B29,'Enter Data Here'!$5:$6,2,0)&amp;"$11")),$B29,IF(AND(P$20&gt;=INDIRECT("'Enter Data Here'!"&amp;HLOOKUP($B29,'Enter Data Here'!$5:$6,2,0)&amp;"$13"),P$20&lt;=INDIRECT("'Enter Data Here'!"&amp;HLOOKUP($B29,'Enter Data Here'!$5:$6,2,0)&amp;"$14")),$B29,IF(AND(P$20&gt;=INDIRECT("'Enter Data Here'!"&amp;HLOOKUP($B29,'Enter Data Here'!$5:$6,2,0)&amp;"$16"),P$20&lt;=INDIRECT("'Enter Data Here'!"&amp;HLOOKUP($B29,'Enter Data Here'!$5:$6,2,0)&amp;"$17")),$B29,IF(AND(P$20&gt;=INDIRECT("'Enter Data Here'!"&amp;HLOOKUP($B29,'Enter Data Here'!$5:$6,2,0)&amp;"$19"),P$20&lt;=INDIRECT("'Enter Data Here'!"&amp;HLOOKUP($B29,'Enter Data Here'!$5:$6,2,0)&amp;"$20")),$B29,"")))))</f>
        <v/>
      </c>
      <c r="Q29" s="54" t="str" cm="1">
        <f t="array" aca="1" ref="Q29" ca="1">IF(AND(Q$20&gt;=INDIRECT("'Enter Data Here'!"&amp;HLOOKUP($B29,'Enter Data Here'!$5:$6,2,0)&amp;"$7"),Q$20&lt;=INDIRECT("'Enter Data Here'!"&amp;HLOOKUP($B29,'Enter Data Here'!$5:$6,2,0)&amp;"$8")),$B29,IF(AND(Q$20&gt;=INDIRECT("'Enter Data Here'!"&amp;HLOOKUP($B29,'Enter Data Here'!$5:$6,2,0)&amp;"$10"),Q$20&lt;=INDIRECT("'Enter Data Here'!"&amp;HLOOKUP($B29,'Enter Data Here'!$5:$6,2,0)&amp;"$11")),$B29,IF(AND(Q$20&gt;=INDIRECT("'Enter Data Here'!"&amp;HLOOKUP($B29,'Enter Data Here'!$5:$6,2,0)&amp;"$13"),Q$20&lt;=INDIRECT("'Enter Data Here'!"&amp;HLOOKUP($B29,'Enter Data Here'!$5:$6,2,0)&amp;"$14")),$B29,IF(AND(Q$20&gt;=INDIRECT("'Enter Data Here'!"&amp;HLOOKUP($B29,'Enter Data Here'!$5:$6,2,0)&amp;"$16"),Q$20&lt;=INDIRECT("'Enter Data Here'!"&amp;HLOOKUP($B29,'Enter Data Here'!$5:$6,2,0)&amp;"$17")),$B29,IF(AND(Q$20&gt;=INDIRECT("'Enter Data Here'!"&amp;HLOOKUP($B29,'Enter Data Here'!$5:$6,2,0)&amp;"$19"),Q$20&lt;=INDIRECT("'Enter Data Here'!"&amp;HLOOKUP($B29,'Enter Data Here'!$5:$6,2,0)&amp;"$20")),$B29,"")))))</f>
        <v/>
      </c>
      <c r="R29" s="54" t="str" cm="1">
        <f t="array" aca="1" ref="R29" ca="1">IF(AND(R$20&gt;=INDIRECT("'Enter Data Here'!"&amp;HLOOKUP($B29,'Enter Data Here'!$5:$6,2,0)&amp;"$7"),R$20&lt;=INDIRECT("'Enter Data Here'!"&amp;HLOOKUP($B29,'Enter Data Here'!$5:$6,2,0)&amp;"$8")),$B29,IF(AND(R$20&gt;=INDIRECT("'Enter Data Here'!"&amp;HLOOKUP($B29,'Enter Data Here'!$5:$6,2,0)&amp;"$10"),R$20&lt;=INDIRECT("'Enter Data Here'!"&amp;HLOOKUP($B29,'Enter Data Here'!$5:$6,2,0)&amp;"$11")),$B29,IF(AND(R$20&gt;=INDIRECT("'Enter Data Here'!"&amp;HLOOKUP($B29,'Enter Data Here'!$5:$6,2,0)&amp;"$13"),R$20&lt;=INDIRECT("'Enter Data Here'!"&amp;HLOOKUP($B29,'Enter Data Here'!$5:$6,2,0)&amp;"$14")),$B29,IF(AND(R$20&gt;=INDIRECT("'Enter Data Here'!"&amp;HLOOKUP($B29,'Enter Data Here'!$5:$6,2,0)&amp;"$16"),R$20&lt;=INDIRECT("'Enter Data Here'!"&amp;HLOOKUP($B29,'Enter Data Here'!$5:$6,2,0)&amp;"$17")),$B29,IF(AND(R$20&gt;=INDIRECT("'Enter Data Here'!"&amp;HLOOKUP($B29,'Enter Data Here'!$5:$6,2,0)&amp;"$19"),R$20&lt;=INDIRECT("'Enter Data Here'!"&amp;HLOOKUP($B29,'Enter Data Here'!$5:$6,2,0)&amp;"$20")),$B29,"")))))</f>
        <v/>
      </c>
      <c r="S29" s="54" t="str" cm="1">
        <f t="array" aca="1" ref="S29" ca="1">IF(AND(S$20&gt;=INDIRECT("'Enter Data Here'!"&amp;HLOOKUP($B29,'Enter Data Here'!$5:$6,2,0)&amp;"$7"),S$20&lt;=INDIRECT("'Enter Data Here'!"&amp;HLOOKUP($B29,'Enter Data Here'!$5:$6,2,0)&amp;"$8")),$B29,IF(AND(S$20&gt;=INDIRECT("'Enter Data Here'!"&amp;HLOOKUP($B29,'Enter Data Here'!$5:$6,2,0)&amp;"$10"),S$20&lt;=INDIRECT("'Enter Data Here'!"&amp;HLOOKUP($B29,'Enter Data Here'!$5:$6,2,0)&amp;"$11")),$B29,IF(AND(S$20&gt;=INDIRECT("'Enter Data Here'!"&amp;HLOOKUP($B29,'Enter Data Here'!$5:$6,2,0)&amp;"$13"),S$20&lt;=INDIRECT("'Enter Data Here'!"&amp;HLOOKUP($B29,'Enter Data Here'!$5:$6,2,0)&amp;"$14")),$B29,IF(AND(S$20&gt;=INDIRECT("'Enter Data Here'!"&amp;HLOOKUP($B29,'Enter Data Here'!$5:$6,2,0)&amp;"$16"),S$20&lt;=INDIRECT("'Enter Data Here'!"&amp;HLOOKUP($B29,'Enter Data Here'!$5:$6,2,0)&amp;"$17")),$B29,IF(AND(S$20&gt;=INDIRECT("'Enter Data Here'!"&amp;HLOOKUP($B29,'Enter Data Here'!$5:$6,2,0)&amp;"$19"),S$20&lt;=INDIRECT("'Enter Data Here'!"&amp;HLOOKUP($B29,'Enter Data Here'!$5:$6,2,0)&amp;"$20")),$B29,"")))))</f>
        <v/>
      </c>
      <c r="T29" s="54" t="str" cm="1">
        <f t="array" aca="1" ref="T29" ca="1">IF(AND(T$20&gt;=INDIRECT("'Enter Data Here'!"&amp;HLOOKUP($B29,'Enter Data Here'!$5:$6,2,0)&amp;"$7"),T$20&lt;=INDIRECT("'Enter Data Here'!"&amp;HLOOKUP($B29,'Enter Data Here'!$5:$6,2,0)&amp;"$8")),$B29,IF(AND(T$20&gt;=INDIRECT("'Enter Data Here'!"&amp;HLOOKUP($B29,'Enter Data Here'!$5:$6,2,0)&amp;"$10"),T$20&lt;=INDIRECT("'Enter Data Here'!"&amp;HLOOKUP($B29,'Enter Data Here'!$5:$6,2,0)&amp;"$11")),$B29,IF(AND(T$20&gt;=INDIRECT("'Enter Data Here'!"&amp;HLOOKUP($B29,'Enter Data Here'!$5:$6,2,0)&amp;"$13"),T$20&lt;=INDIRECT("'Enter Data Here'!"&amp;HLOOKUP($B29,'Enter Data Here'!$5:$6,2,0)&amp;"$14")),$B29,IF(AND(T$20&gt;=INDIRECT("'Enter Data Here'!"&amp;HLOOKUP($B29,'Enter Data Here'!$5:$6,2,0)&amp;"$16"),T$20&lt;=INDIRECT("'Enter Data Here'!"&amp;HLOOKUP($B29,'Enter Data Here'!$5:$6,2,0)&amp;"$17")),$B29,IF(AND(T$20&gt;=INDIRECT("'Enter Data Here'!"&amp;HLOOKUP($B29,'Enter Data Here'!$5:$6,2,0)&amp;"$19"),T$20&lt;=INDIRECT("'Enter Data Here'!"&amp;HLOOKUP($B29,'Enter Data Here'!$5:$6,2,0)&amp;"$20")),$B29,"")))))</f>
        <v/>
      </c>
      <c r="U29" s="54" t="str" cm="1">
        <f t="array" aca="1" ref="U29" ca="1">IF(AND(U$20&gt;=INDIRECT("'Enter Data Here'!"&amp;HLOOKUP($B29,'Enter Data Here'!$5:$6,2,0)&amp;"$7"),U$20&lt;=INDIRECT("'Enter Data Here'!"&amp;HLOOKUP($B29,'Enter Data Here'!$5:$6,2,0)&amp;"$8")),$B29,IF(AND(U$20&gt;=INDIRECT("'Enter Data Here'!"&amp;HLOOKUP($B29,'Enter Data Here'!$5:$6,2,0)&amp;"$10"),U$20&lt;=INDIRECT("'Enter Data Here'!"&amp;HLOOKUP($B29,'Enter Data Here'!$5:$6,2,0)&amp;"$11")),$B29,IF(AND(U$20&gt;=INDIRECT("'Enter Data Here'!"&amp;HLOOKUP($B29,'Enter Data Here'!$5:$6,2,0)&amp;"$13"),U$20&lt;=INDIRECT("'Enter Data Here'!"&amp;HLOOKUP($B29,'Enter Data Here'!$5:$6,2,0)&amp;"$14")),$B29,IF(AND(U$20&gt;=INDIRECT("'Enter Data Here'!"&amp;HLOOKUP($B29,'Enter Data Here'!$5:$6,2,0)&amp;"$16"),U$20&lt;=INDIRECT("'Enter Data Here'!"&amp;HLOOKUP($B29,'Enter Data Here'!$5:$6,2,0)&amp;"$17")),$B29,IF(AND(U$20&gt;=INDIRECT("'Enter Data Here'!"&amp;HLOOKUP($B29,'Enter Data Here'!$5:$6,2,0)&amp;"$19"),U$20&lt;=INDIRECT("'Enter Data Here'!"&amp;HLOOKUP($B29,'Enter Data Here'!$5:$6,2,0)&amp;"$20")),$B29,"")))))</f>
        <v/>
      </c>
      <c r="V29" s="54" t="str" cm="1">
        <f t="array" aca="1" ref="V29" ca="1">IF(AND(V$20&gt;=INDIRECT("'Enter Data Here'!"&amp;HLOOKUP($B29,'Enter Data Here'!$5:$6,2,0)&amp;"$7"),V$20&lt;=INDIRECT("'Enter Data Here'!"&amp;HLOOKUP($B29,'Enter Data Here'!$5:$6,2,0)&amp;"$8")),$B29,IF(AND(V$20&gt;=INDIRECT("'Enter Data Here'!"&amp;HLOOKUP($B29,'Enter Data Here'!$5:$6,2,0)&amp;"$10"),V$20&lt;=INDIRECT("'Enter Data Here'!"&amp;HLOOKUP($B29,'Enter Data Here'!$5:$6,2,0)&amp;"$11")),$B29,IF(AND(V$20&gt;=INDIRECT("'Enter Data Here'!"&amp;HLOOKUP($B29,'Enter Data Here'!$5:$6,2,0)&amp;"$13"),V$20&lt;=INDIRECT("'Enter Data Here'!"&amp;HLOOKUP($B29,'Enter Data Here'!$5:$6,2,0)&amp;"$14")),$B29,IF(AND(V$20&gt;=INDIRECT("'Enter Data Here'!"&amp;HLOOKUP($B29,'Enter Data Here'!$5:$6,2,0)&amp;"$16"),V$20&lt;=INDIRECT("'Enter Data Here'!"&amp;HLOOKUP($B29,'Enter Data Here'!$5:$6,2,0)&amp;"$17")),$B29,IF(AND(V$20&gt;=INDIRECT("'Enter Data Here'!"&amp;HLOOKUP($B29,'Enter Data Here'!$5:$6,2,0)&amp;"$19"),V$20&lt;=INDIRECT("'Enter Data Here'!"&amp;HLOOKUP($B29,'Enter Data Here'!$5:$6,2,0)&amp;"$20")),$B29,"")))))</f>
        <v/>
      </c>
      <c r="W29" s="54" t="str" cm="1">
        <f t="array" aca="1" ref="W29" ca="1">IF(AND(W$20&gt;=INDIRECT("'Enter Data Here'!"&amp;HLOOKUP($B29,'Enter Data Here'!$5:$6,2,0)&amp;"$7"),W$20&lt;=INDIRECT("'Enter Data Here'!"&amp;HLOOKUP($B29,'Enter Data Here'!$5:$6,2,0)&amp;"$8")),$B29,IF(AND(W$20&gt;=INDIRECT("'Enter Data Here'!"&amp;HLOOKUP($B29,'Enter Data Here'!$5:$6,2,0)&amp;"$10"),W$20&lt;=INDIRECT("'Enter Data Here'!"&amp;HLOOKUP($B29,'Enter Data Here'!$5:$6,2,0)&amp;"$11")),$B29,IF(AND(W$20&gt;=INDIRECT("'Enter Data Here'!"&amp;HLOOKUP($B29,'Enter Data Here'!$5:$6,2,0)&amp;"$13"),W$20&lt;=INDIRECT("'Enter Data Here'!"&amp;HLOOKUP($B29,'Enter Data Here'!$5:$6,2,0)&amp;"$14")),$B29,IF(AND(W$20&gt;=INDIRECT("'Enter Data Here'!"&amp;HLOOKUP($B29,'Enter Data Here'!$5:$6,2,0)&amp;"$16"),W$20&lt;=INDIRECT("'Enter Data Here'!"&amp;HLOOKUP($B29,'Enter Data Here'!$5:$6,2,0)&amp;"$17")),$B29,IF(AND(W$20&gt;=INDIRECT("'Enter Data Here'!"&amp;HLOOKUP($B29,'Enter Data Here'!$5:$6,2,0)&amp;"$19"),W$20&lt;=INDIRECT("'Enter Data Here'!"&amp;HLOOKUP($B29,'Enter Data Here'!$5:$6,2,0)&amp;"$20")),$B29,"")))))</f>
        <v/>
      </c>
      <c r="X29" s="54" t="str" cm="1">
        <f t="array" aca="1" ref="X29" ca="1">IF(AND(X$20&gt;=INDIRECT("'Enter Data Here'!"&amp;HLOOKUP($B29,'Enter Data Here'!$5:$6,2,0)&amp;"$7"),X$20&lt;=INDIRECT("'Enter Data Here'!"&amp;HLOOKUP($B29,'Enter Data Here'!$5:$6,2,0)&amp;"$8")),$B29,IF(AND(X$20&gt;=INDIRECT("'Enter Data Here'!"&amp;HLOOKUP($B29,'Enter Data Here'!$5:$6,2,0)&amp;"$10"),X$20&lt;=INDIRECT("'Enter Data Here'!"&amp;HLOOKUP($B29,'Enter Data Here'!$5:$6,2,0)&amp;"$11")),$B29,IF(AND(X$20&gt;=INDIRECT("'Enter Data Here'!"&amp;HLOOKUP($B29,'Enter Data Here'!$5:$6,2,0)&amp;"$13"),X$20&lt;=INDIRECT("'Enter Data Here'!"&amp;HLOOKUP($B29,'Enter Data Here'!$5:$6,2,0)&amp;"$14")),$B29,IF(AND(X$20&gt;=INDIRECT("'Enter Data Here'!"&amp;HLOOKUP($B29,'Enter Data Here'!$5:$6,2,0)&amp;"$16"),X$20&lt;=INDIRECT("'Enter Data Here'!"&amp;HLOOKUP($B29,'Enter Data Here'!$5:$6,2,0)&amp;"$17")),$B29,IF(AND(X$20&gt;=INDIRECT("'Enter Data Here'!"&amp;HLOOKUP($B29,'Enter Data Here'!$5:$6,2,0)&amp;"$19"),X$20&lt;=INDIRECT("'Enter Data Here'!"&amp;HLOOKUP($B29,'Enter Data Here'!$5:$6,2,0)&amp;"$20")),$B29,"")))))</f>
        <v/>
      </c>
      <c r="Y29" s="54" t="str" cm="1">
        <f t="array" aca="1" ref="Y29" ca="1">IF(AND(Y$20&gt;=INDIRECT("'Enter Data Here'!"&amp;HLOOKUP($B29,'Enter Data Here'!$5:$6,2,0)&amp;"$7"),Y$20&lt;=INDIRECT("'Enter Data Here'!"&amp;HLOOKUP($B29,'Enter Data Here'!$5:$6,2,0)&amp;"$8")),$B29,IF(AND(Y$20&gt;=INDIRECT("'Enter Data Here'!"&amp;HLOOKUP($B29,'Enter Data Here'!$5:$6,2,0)&amp;"$10"),Y$20&lt;=INDIRECT("'Enter Data Here'!"&amp;HLOOKUP($B29,'Enter Data Here'!$5:$6,2,0)&amp;"$11")),$B29,IF(AND(Y$20&gt;=INDIRECT("'Enter Data Here'!"&amp;HLOOKUP($B29,'Enter Data Here'!$5:$6,2,0)&amp;"$13"),Y$20&lt;=INDIRECT("'Enter Data Here'!"&amp;HLOOKUP($B29,'Enter Data Here'!$5:$6,2,0)&amp;"$14")),$B29,IF(AND(Y$20&gt;=INDIRECT("'Enter Data Here'!"&amp;HLOOKUP($B29,'Enter Data Here'!$5:$6,2,0)&amp;"$16"),Y$20&lt;=INDIRECT("'Enter Data Here'!"&amp;HLOOKUP($B29,'Enter Data Here'!$5:$6,2,0)&amp;"$17")),$B29,IF(AND(Y$20&gt;=INDIRECT("'Enter Data Here'!"&amp;HLOOKUP($B29,'Enter Data Here'!$5:$6,2,0)&amp;"$19"),Y$20&lt;=INDIRECT("'Enter Data Here'!"&amp;HLOOKUP($B29,'Enter Data Here'!$5:$6,2,0)&amp;"$20")),$B29,"")))))</f>
        <v/>
      </c>
      <c r="Z29" s="54" t="str" cm="1">
        <f t="array" aca="1" ref="Z29" ca="1">IF(AND(Z$20&gt;=INDIRECT("'Enter Data Here'!"&amp;HLOOKUP($B29,'Enter Data Here'!$5:$6,2,0)&amp;"$7"),Z$20&lt;=INDIRECT("'Enter Data Here'!"&amp;HLOOKUP($B29,'Enter Data Here'!$5:$6,2,0)&amp;"$8")),$B29,IF(AND(Z$20&gt;=INDIRECT("'Enter Data Here'!"&amp;HLOOKUP($B29,'Enter Data Here'!$5:$6,2,0)&amp;"$10"),Z$20&lt;=INDIRECT("'Enter Data Here'!"&amp;HLOOKUP($B29,'Enter Data Here'!$5:$6,2,0)&amp;"$11")),$B29,IF(AND(Z$20&gt;=INDIRECT("'Enter Data Here'!"&amp;HLOOKUP($B29,'Enter Data Here'!$5:$6,2,0)&amp;"$13"),Z$20&lt;=INDIRECT("'Enter Data Here'!"&amp;HLOOKUP($B29,'Enter Data Here'!$5:$6,2,0)&amp;"$14")),$B29,IF(AND(Z$20&gt;=INDIRECT("'Enter Data Here'!"&amp;HLOOKUP($B29,'Enter Data Here'!$5:$6,2,0)&amp;"$16"),Z$20&lt;=INDIRECT("'Enter Data Here'!"&amp;HLOOKUP($B29,'Enter Data Here'!$5:$6,2,0)&amp;"$17")),$B29,IF(AND(Z$20&gt;=INDIRECT("'Enter Data Here'!"&amp;HLOOKUP($B29,'Enter Data Here'!$5:$6,2,0)&amp;"$19"),Z$20&lt;=INDIRECT("'Enter Data Here'!"&amp;HLOOKUP($B29,'Enter Data Here'!$5:$6,2,0)&amp;"$20")),$B29,"")))))</f>
        <v/>
      </c>
      <c r="AA29" s="54" t="str" cm="1">
        <f t="array" aca="1" ref="AA29" ca="1">IF(AND(AA$20&gt;=INDIRECT("'Enter Data Here'!"&amp;HLOOKUP($B29,'Enter Data Here'!$5:$6,2,0)&amp;"$7"),AA$20&lt;=INDIRECT("'Enter Data Here'!"&amp;HLOOKUP($B29,'Enter Data Here'!$5:$6,2,0)&amp;"$8")),$B29,IF(AND(AA$20&gt;=INDIRECT("'Enter Data Here'!"&amp;HLOOKUP($B29,'Enter Data Here'!$5:$6,2,0)&amp;"$10"),AA$20&lt;=INDIRECT("'Enter Data Here'!"&amp;HLOOKUP($B29,'Enter Data Here'!$5:$6,2,0)&amp;"$11")),$B29,IF(AND(AA$20&gt;=INDIRECT("'Enter Data Here'!"&amp;HLOOKUP($B29,'Enter Data Here'!$5:$6,2,0)&amp;"$13"),AA$20&lt;=INDIRECT("'Enter Data Here'!"&amp;HLOOKUP($B29,'Enter Data Here'!$5:$6,2,0)&amp;"$14")),$B29,IF(AND(AA$20&gt;=INDIRECT("'Enter Data Here'!"&amp;HLOOKUP($B29,'Enter Data Here'!$5:$6,2,0)&amp;"$16"),AA$20&lt;=INDIRECT("'Enter Data Here'!"&amp;HLOOKUP($B29,'Enter Data Here'!$5:$6,2,0)&amp;"$17")),$B29,IF(AND(AA$20&gt;=INDIRECT("'Enter Data Here'!"&amp;HLOOKUP($B29,'Enter Data Here'!$5:$6,2,0)&amp;"$19"),AA$20&lt;=INDIRECT("'Enter Data Here'!"&amp;HLOOKUP($B29,'Enter Data Here'!$5:$6,2,0)&amp;"$20")),$B29,"")))))</f>
        <v/>
      </c>
      <c r="AB29" s="54" t="str" cm="1">
        <f t="array" aca="1" ref="AB29" ca="1">IF(AND(AB$20&gt;=INDIRECT("'Enter Data Here'!"&amp;HLOOKUP($B29,'Enter Data Here'!$5:$6,2,0)&amp;"$7"),AB$20&lt;=INDIRECT("'Enter Data Here'!"&amp;HLOOKUP($B29,'Enter Data Here'!$5:$6,2,0)&amp;"$8")),$B29,IF(AND(AB$20&gt;=INDIRECT("'Enter Data Here'!"&amp;HLOOKUP($B29,'Enter Data Here'!$5:$6,2,0)&amp;"$10"),AB$20&lt;=INDIRECT("'Enter Data Here'!"&amp;HLOOKUP($B29,'Enter Data Here'!$5:$6,2,0)&amp;"$11")),$B29,IF(AND(AB$20&gt;=INDIRECT("'Enter Data Here'!"&amp;HLOOKUP($B29,'Enter Data Here'!$5:$6,2,0)&amp;"$13"),AB$20&lt;=INDIRECT("'Enter Data Here'!"&amp;HLOOKUP($B29,'Enter Data Here'!$5:$6,2,0)&amp;"$14")),$B29,IF(AND(AB$20&gt;=INDIRECT("'Enter Data Here'!"&amp;HLOOKUP($B29,'Enter Data Here'!$5:$6,2,0)&amp;"$16"),AB$20&lt;=INDIRECT("'Enter Data Here'!"&amp;HLOOKUP($B29,'Enter Data Here'!$5:$6,2,0)&amp;"$17")),$B29,IF(AND(AB$20&gt;=INDIRECT("'Enter Data Here'!"&amp;HLOOKUP($B29,'Enter Data Here'!$5:$6,2,0)&amp;"$19"),AB$20&lt;=INDIRECT("'Enter Data Here'!"&amp;HLOOKUP($B29,'Enter Data Here'!$5:$6,2,0)&amp;"$20")),$B29,"")))))</f>
        <v/>
      </c>
      <c r="AC29" s="54" t="str" cm="1">
        <f t="array" aca="1" ref="AC29" ca="1">IF(AND(AC$20&gt;=INDIRECT("'Enter Data Here'!"&amp;HLOOKUP($B29,'Enter Data Here'!$5:$6,2,0)&amp;"$7"),AC$20&lt;=INDIRECT("'Enter Data Here'!"&amp;HLOOKUP($B29,'Enter Data Here'!$5:$6,2,0)&amp;"$8")),$B29,IF(AND(AC$20&gt;=INDIRECT("'Enter Data Here'!"&amp;HLOOKUP($B29,'Enter Data Here'!$5:$6,2,0)&amp;"$10"),AC$20&lt;=INDIRECT("'Enter Data Here'!"&amp;HLOOKUP($B29,'Enter Data Here'!$5:$6,2,0)&amp;"$11")),$B29,IF(AND(AC$20&gt;=INDIRECT("'Enter Data Here'!"&amp;HLOOKUP($B29,'Enter Data Here'!$5:$6,2,0)&amp;"$13"),AC$20&lt;=INDIRECT("'Enter Data Here'!"&amp;HLOOKUP($B29,'Enter Data Here'!$5:$6,2,0)&amp;"$14")),$B29,IF(AND(AC$20&gt;=INDIRECT("'Enter Data Here'!"&amp;HLOOKUP($B29,'Enter Data Here'!$5:$6,2,0)&amp;"$16"),AC$20&lt;=INDIRECT("'Enter Data Here'!"&amp;HLOOKUP($B29,'Enter Data Here'!$5:$6,2,0)&amp;"$17")),$B29,IF(AND(AC$20&gt;=INDIRECT("'Enter Data Here'!"&amp;HLOOKUP($B29,'Enter Data Here'!$5:$6,2,0)&amp;"$19"),AC$20&lt;=INDIRECT("'Enter Data Here'!"&amp;HLOOKUP($B29,'Enter Data Here'!$5:$6,2,0)&amp;"$20")),$B29,"")))))</f>
        <v/>
      </c>
      <c r="AD29" s="54" t="str" cm="1">
        <f t="array" aca="1" ref="AD29" ca="1">IF(AND(AD$20&gt;=INDIRECT("'Enter Data Here'!"&amp;HLOOKUP($B29,'Enter Data Here'!$5:$6,2,0)&amp;"$7"),AD$20&lt;=INDIRECT("'Enter Data Here'!"&amp;HLOOKUP($B29,'Enter Data Here'!$5:$6,2,0)&amp;"$8")),$B29,IF(AND(AD$20&gt;=INDIRECT("'Enter Data Here'!"&amp;HLOOKUP($B29,'Enter Data Here'!$5:$6,2,0)&amp;"$10"),AD$20&lt;=INDIRECT("'Enter Data Here'!"&amp;HLOOKUP($B29,'Enter Data Here'!$5:$6,2,0)&amp;"$11")),$B29,IF(AND(AD$20&gt;=INDIRECT("'Enter Data Here'!"&amp;HLOOKUP($B29,'Enter Data Here'!$5:$6,2,0)&amp;"$13"),AD$20&lt;=INDIRECT("'Enter Data Here'!"&amp;HLOOKUP($B29,'Enter Data Here'!$5:$6,2,0)&amp;"$14")),$B29,IF(AND(AD$20&gt;=INDIRECT("'Enter Data Here'!"&amp;HLOOKUP($B29,'Enter Data Here'!$5:$6,2,0)&amp;"$16"),AD$20&lt;=INDIRECT("'Enter Data Here'!"&amp;HLOOKUP($B29,'Enter Data Here'!$5:$6,2,0)&amp;"$17")),$B29,IF(AND(AD$20&gt;=INDIRECT("'Enter Data Here'!"&amp;HLOOKUP($B29,'Enter Data Here'!$5:$6,2,0)&amp;"$19"),AD$20&lt;=INDIRECT("'Enter Data Here'!"&amp;HLOOKUP($B29,'Enter Data Here'!$5:$6,2,0)&amp;"$20")),$B29,"")))))</f>
        <v/>
      </c>
      <c r="AE29" s="54" t="str" cm="1">
        <f t="array" aca="1" ref="AE29" ca="1">IF(AND(AE$20&gt;=INDIRECT("'Enter Data Here'!"&amp;HLOOKUP($B29,'Enter Data Here'!$5:$6,2,0)&amp;"$7"),AE$20&lt;=INDIRECT("'Enter Data Here'!"&amp;HLOOKUP($B29,'Enter Data Here'!$5:$6,2,0)&amp;"$8")),$B29,IF(AND(AE$20&gt;=INDIRECT("'Enter Data Here'!"&amp;HLOOKUP($B29,'Enter Data Here'!$5:$6,2,0)&amp;"$10"),AE$20&lt;=INDIRECT("'Enter Data Here'!"&amp;HLOOKUP($B29,'Enter Data Here'!$5:$6,2,0)&amp;"$11")),$B29,IF(AND(AE$20&gt;=INDIRECT("'Enter Data Here'!"&amp;HLOOKUP($B29,'Enter Data Here'!$5:$6,2,0)&amp;"$13"),AE$20&lt;=INDIRECT("'Enter Data Here'!"&amp;HLOOKUP($B29,'Enter Data Here'!$5:$6,2,0)&amp;"$14")),$B29,IF(AND(AE$20&gt;=INDIRECT("'Enter Data Here'!"&amp;HLOOKUP($B29,'Enter Data Here'!$5:$6,2,0)&amp;"$16"),AE$20&lt;=INDIRECT("'Enter Data Here'!"&amp;HLOOKUP($B29,'Enter Data Here'!$5:$6,2,0)&amp;"$17")),$B29,IF(AND(AE$20&gt;=INDIRECT("'Enter Data Here'!"&amp;HLOOKUP($B29,'Enter Data Here'!$5:$6,2,0)&amp;"$19"),AE$20&lt;=INDIRECT("'Enter Data Here'!"&amp;HLOOKUP($B29,'Enter Data Here'!$5:$6,2,0)&amp;"$20")),$B29,"")))))</f>
        <v/>
      </c>
      <c r="AF29" s="54" t="str" cm="1">
        <f t="array" aca="1" ref="AF29" ca="1">IF(AND(AF$20&gt;=INDIRECT("'Enter Data Here'!"&amp;HLOOKUP($B29,'Enter Data Here'!$5:$6,2,0)&amp;"$7"),AF$20&lt;=INDIRECT("'Enter Data Here'!"&amp;HLOOKUP($B29,'Enter Data Here'!$5:$6,2,0)&amp;"$8")),$B29,IF(AND(AF$20&gt;=INDIRECT("'Enter Data Here'!"&amp;HLOOKUP($B29,'Enter Data Here'!$5:$6,2,0)&amp;"$10"),AF$20&lt;=INDIRECT("'Enter Data Here'!"&amp;HLOOKUP($B29,'Enter Data Here'!$5:$6,2,0)&amp;"$11")),$B29,IF(AND(AF$20&gt;=INDIRECT("'Enter Data Here'!"&amp;HLOOKUP($B29,'Enter Data Here'!$5:$6,2,0)&amp;"$13"),AF$20&lt;=INDIRECT("'Enter Data Here'!"&amp;HLOOKUP($B29,'Enter Data Here'!$5:$6,2,0)&amp;"$14")),$B29,IF(AND(AF$20&gt;=INDIRECT("'Enter Data Here'!"&amp;HLOOKUP($B29,'Enter Data Here'!$5:$6,2,0)&amp;"$16"),AF$20&lt;=INDIRECT("'Enter Data Here'!"&amp;HLOOKUP($B29,'Enter Data Here'!$5:$6,2,0)&amp;"$17")),$B29,IF(AND(AF$20&gt;=INDIRECT("'Enter Data Here'!"&amp;HLOOKUP($B29,'Enter Data Here'!$5:$6,2,0)&amp;"$19"),AF$20&lt;=INDIRECT("'Enter Data Here'!"&amp;HLOOKUP($B29,'Enter Data Here'!$5:$6,2,0)&amp;"$20")),$B29,"")))))</f>
        <v/>
      </c>
      <c r="AG29" s="54" t="str" cm="1">
        <f t="array" aca="1" ref="AG29" ca="1">IF(AND(AG$20&gt;=INDIRECT("'Enter Data Here'!"&amp;HLOOKUP($B29,'Enter Data Here'!$5:$6,2,0)&amp;"$7"),AG$20&lt;=INDIRECT("'Enter Data Here'!"&amp;HLOOKUP($B29,'Enter Data Here'!$5:$6,2,0)&amp;"$8")),$B29,IF(AND(AG$20&gt;=INDIRECT("'Enter Data Here'!"&amp;HLOOKUP($B29,'Enter Data Here'!$5:$6,2,0)&amp;"$10"),AG$20&lt;=INDIRECT("'Enter Data Here'!"&amp;HLOOKUP($B29,'Enter Data Here'!$5:$6,2,0)&amp;"$11")),$B29,IF(AND(AG$20&gt;=INDIRECT("'Enter Data Here'!"&amp;HLOOKUP($B29,'Enter Data Here'!$5:$6,2,0)&amp;"$13"),AG$20&lt;=INDIRECT("'Enter Data Here'!"&amp;HLOOKUP($B29,'Enter Data Here'!$5:$6,2,0)&amp;"$14")),$B29,IF(AND(AG$20&gt;=INDIRECT("'Enter Data Here'!"&amp;HLOOKUP($B29,'Enter Data Here'!$5:$6,2,0)&amp;"$16"),AG$20&lt;=INDIRECT("'Enter Data Here'!"&amp;HLOOKUP($B29,'Enter Data Here'!$5:$6,2,0)&amp;"$17")),$B29,IF(AND(AG$20&gt;=INDIRECT("'Enter Data Here'!"&amp;HLOOKUP($B29,'Enter Data Here'!$5:$6,2,0)&amp;"$19"),AG$20&lt;=INDIRECT("'Enter Data Here'!"&amp;HLOOKUP($B29,'Enter Data Here'!$5:$6,2,0)&amp;"$20")),$B29,"")))))</f>
        <v/>
      </c>
      <c r="AH29" s="54" t="str" cm="1">
        <f t="array" aca="1" ref="AH29" ca="1">IF(AND(AH$20&gt;=INDIRECT("'Enter Data Here'!"&amp;HLOOKUP($B29,'Enter Data Here'!$5:$6,2,0)&amp;"$7"),AH$20&lt;=INDIRECT("'Enter Data Here'!"&amp;HLOOKUP($B29,'Enter Data Here'!$5:$6,2,0)&amp;"$8")),$B29,IF(AND(AH$20&gt;=INDIRECT("'Enter Data Here'!"&amp;HLOOKUP($B29,'Enter Data Here'!$5:$6,2,0)&amp;"$10"),AH$20&lt;=INDIRECT("'Enter Data Here'!"&amp;HLOOKUP($B29,'Enter Data Here'!$5:$6,2,0)&amp;"$11")),$B29,IF(AND(AH$20&gt;=INDIRECT("'Enter Data Here'!"&amp;HLOOKUP($B29,'Enter Data Here'!$5:$6,2,0)&amp;"$13"),AH$20&lt;=INDIRECT("'Enter Data Here'!"&amp;HLOOKUP($B29,'Enter Data Here'!$5:$6,2,0)&amp;"$14")),$B29,IF(AND(AH$20&gt;=INDIRECT("'Enter Data Here'!"&amp;HLOOKUP($B29,'Enter Data Here'!$5:$6,2,0)&amp;"$16"),AH$20&lt;=INDIRECT("'Enter Data Here'!"&amp;HLOOKUP($B29,'Enter Data Here'!$5:$6,2,0)&amp;"$17")),$B29,IF(AND(AH$20&gt;=INDIRECT("'Enter Data Here'!"&amp;HLOOKUP($B29,'Enter Data Here'!$5:$6,2,0)&amp;"$19"),AH$20&lt;=INDIRECT("'Enter Data Here'!"&amp;HLOOKUP($B29,'Enter Data Here'!$5:$6,2,0)&amp;"$20")),$B29,"")))))</f>
        <v/>
      </c>
      <c r="AI29" s="60"/>
      <c r="AJ29" s="60"/>
    </row>
    <row r="30" spans="2:36" s="40" customFormat="1" ht="30" customHeight="1" thickBot="1">
      <c r="B30" s="52" t="str">
        <f>'Be4 you start'!E28</f>
        <v>Wisam</v>
      </c>
      <c r="C30" s="53"/>
      <c r="D30" s="88"/>
      <c r="E30" s="53"/>
      <c r="F30" s="54" t="str" cm="1">
        <f t="array" aca="1" ref="F30" ca="1">IF(AND(F$20&gt;=INDIRECT("'Enter Data Here'!"&amp;HLOOKUP($B30,'Enter Data Here'!$5:$6,2,0)&amp;"$7"),F$20&lt;=INDIRECT("'Enter Data Here'!"&amp;HLOOKUP($B30,'Enter Data Here'!$5:$6,2,0)&amp;"$8")),$B30,IF(AND(F$20&gt;=INDIRECT("'Enter Data Here'!"&amp;HLOOKUP($B30,'Enter Data Here'!$5:$6,2,0)&amp;"$10"),F$20&lt;=INDIRECT("'Enter Data Here'!"&amp;HLOOKUP($B30,'Enter Data Here'!$5:$6,2,0)&amp;"$11")),$B30,IF(AND(F$20&gt;=INDIRECT("'Enter Data Here'!"&amp;HLOOKUP($B30,'Enter Data Here'!$5:$6,2,0)&amp;"$13"),F$20&lt;=INDIRECT("'Enter Data Here'!"&amp;HLOOKUP($B30,'Enter Data Here'!$5:$6,2,0)&amp;"$14")),$B30,IF(AND(F$20&gt;=INDIRECT("'Enter Data Here'!"&amp;HLOOKUP($B30,'Enter Data Here'!$5:$6,2,0)&amp;"$16"),F$20&lt;=INDIRECT("'Enter Data Here'!"&amp;HLOOKUP($B30,'Enter Data Here'!$5:$6,2,0)&amp;"$17")),$B30,IF(AND(F$20&gt;=INDIRECT("'Enter Data Here'!"&amp;HLOOKUP($B30,'Enter Data Here'!$5:$6,2,0)&amp;"$19"),F$20&lt;=INDIRECT("'Enter Data Here'!"&amp;HLOOKUP($B30,'Enter Data Here'!$5:$6,2,0)&amp;"$20")),$B30,"")))))</f>
        <v/>
      </c>
      <c r="G30" s="54" t="str" cm="1">
        <f t="array" aca="1" ref="G30" ca="1">IF(AND(G$20&gt;=INDIRECT("'Enter Data Here'!"&amp;HLOOKUP($B30,'Enter Data Here'!$5:$6,2,0)&amp;"$7"),G$20&lt;=INDIRECT("'Enter Data Here'!"&amp;HLOOKUP($B30,'Enter Data Here'!$5:$6,2,0)&amp;"$8")),$B30,IF(AND(G$20&gt;=INDIRECT("'Enter Data Here'!"&amp;HLOOKUP($B30,'Enter Data Here'!$5:$6,2,0)&amp;"$10"),G$20&lt;=INDIRECT("'Enter Data Here'!"&amp;HLOOKUP($B30,'Enter Data Here'!$5:$6,2,0)&amp;"$11")),$B30,IF(AND(G$20&gt;=INDIRECT("'Enter Data Here'!"&amp;HLOOKUP($B30,'Enter Data Here'!$5:$6,2,0)&amp;"$13"),G$20&lt;=INDIRECT("'Enter Data Here'!"&amp;HLOOKUP($B30,'Enter Data Here'!$5:$6,2,0)&amp;"$14")),$B30,IF(AND(G$20&gt;=INDIRECT("'Enter Data Here'!"&amp;HLOOKUP($B30,'Enter Data Here'!$5:$6,2,0)&amp;"$16"),G$20&lt;=INDIRECT("'Enter Data Here'!"&amp;HLOOKUP($B30,'Enter Data Here'!$5:$6,2,0)&amp;"$17")),$B30,IF(AND(G$20&gt;=INDIRECT("'Enter Data Here'!"&amp;HLOOKUP($B30,'Enter Data Here'!$5:$6,2,0)&amp;"$19"),G$20&lt;=INDIRECT("'Enter Data Here'!"&amp;HLOOKUP($B30,'Enter Data Here'!$5:$6,2,0)&amp;"$20")),$B30,"")))))</f>
        <v/>
      </c>
      <c r="H30" s="54" t="str" cm="1">
        <f t="array" aca="1" ref="H30" ca="1">IF(AND(H$20&gt;=INDIRECT("'Enter Data Here'!"&amp;HLOOKUP($B30,'Enter Data Here'!$5:$6,2,0)&amp;"$7"),H$20&lt;=INDIRECT("'Enter Data Here'!"&amp;HLOOKUP($B30,'Enter Data Here'!$5:$6,2,0)&amp;"$8")),$B30,IF(AND(H$20&gt;=INDIRECT("'Enter Data Here'!"&amp;HLOOKUP($B30,'Enter Data Here'!$5:$6,2,0)&amp;"$10"),H$20&lt;=INDIRECT("'Enter Data Here'!"&amp;HLOOKUP($B30,'Enter Data Here'!$5:$6,2,0)&amp;"$11")),$B30,IF(AND(H$20&gt;=INDIRECT("'Enter Data Here'!"&amp;HLOOKUP($B30,'Enter Data Here'!$5:$6,2,0)&amp;"$13"),H$20&lt;=INDIRECT("'Enter Data Here'!"&amp;HLOOKUP($B30,'Enter Data Here'!$5:$6,2,0)&amp;"$14")),$B30,IF(AND(H$20&gt;=INDIRECT("'Enter Data Here'!"&amp;HLOOKUP($B30,'Enter Data Here'!$5:$6,2,0)&amp;"$16"),H$20&lt;=INDIRECT("'Enter Data Here'!"&amp;HLOOKUP($B30,'Enter Data Here'!$5:$6,2,0)&amp;"$17")),$B30,IF(AND(H$20&gt;=INDIRECT("'Enter Data Here'!"&amp;HLOOKUP($B30,'Enter Data Here'!$5:$6,2,0)&amp;"$19"),H$20&lt;=INDIRECT("'Enter Data Here'!"&amp;HLOOKUP($B30,'Enter Data Here'!$5:$6,2,0)&amp;"$20")),$B30,"")))))</f>
        <v/>
      </c>
      <c r="I30" s="54" t="str" cm="1">
        <f t="array" aca="1" ref="I30" ca="1">IF(AND(I$20&gt;=INDIRECT("'Enter Data Here'!"&amp;HLOOKUP($B30,'Enter Data Here'!$5:$6,2,0)&amp;"$7"),I$20&lt;=INDIRECT("'Enter Data Here'!"&amp;HLOOKUP($B30,'Enter Data Here'!$5:$6,2,0)&amp;"$8")),$B30,IF(AND(I$20&gt;=INDIRECT("'Enter Data Here'!"&amp;HLOOKUP($B30,'Enter Data Here'!$5:$6,2,0)&amp;"$10"),I$20&lt;=INDIRECT("'Enter Data Here'!"&amp;HLOOKUP($B30,'Enter Data Here'!$5:$6,2,0)&amp;"$11")),$B30,IF(AND(I$20&gt;=INDIRECT("'Enter Data Here'!"&amp;HLOOKUP($B30,'Enter Data Here'!$5:$6,2,0)&amp;"$13"),I$20&lt;=INDIRECT("'Enter Data Here'!"&amp;HLOOKUP($B30,'Enter Data Here'!$5:$6,2,0)&amp;"$14")),$B30,IF(AND(I$20&gt;=INDIRECT("'Enter Data Here'!"&amp;HLOOKUP($B30,'Enter Data Here'!$5:$6,2,0)&amp;"$16"),I$20&lt;=INDIRECT("'Enter Data Here'!"&amp;HLOOKUP($B30,'Enter Data Here'!$5:$6,2,0)&amp;"$17")),$B30,IF(AND(I$20&gt;=INDIRECT("'Enter Data Here'!"&amp;HLOOKUP($B30,'Enter Data Here'!$5:$6,2,0)&amp;"$19"),I$20&lt;=INDIRECT("'Enter Data Here'!"&amp;HLOOKUP($B30,'Enter Data Here'!$5:$6,2,0)&amp;"$20")),$B30,"")))))</f>
        <v/>
      </c>
      <c r="J30" s="54" t="str" cm="1">
        <f t="array" aca="1" ref="J30" ca="1">IF(AND(J$20&gt;=INDIRECT("'Enter Data Here'!"&amp;HLOOKUP($B30,'Enter Data Here'!$5:$6,2,0)&amp;"$7"),J$20&lt;=INDIRECT("'Enter Data Here'!"&amp;HLOOKUP($B30,'Enter Data Here'!$5:$6,2,0)&amp;"$8")),$B30,IF(AND(J$20&gt;=INDIRECT("'Enter Data Here'!"&amp;HLOOKUP($B30,'Enter Data Here'!$5:$6,2,0)&amp;"$10"),J$20&lt;=INDIRECT("'Enter Data Here'!"&amp;HLOOKUP($B30,'Enter Data Here'!$5:$6,2,0)&amp;"$11")),$B30,IF(AND(J$20&gt;=INDIRECT("'Enter Data Here'!"&amp;HLOOKUP($B30,'Enter Data Here'!$5:$6,2,0)&amp;"$13"),J$20&lt;=INDIRECT("'Enter Data Here'!"&amp;HLOOKUP($B30,'Enter Data Here'!$5:$6,2,0)&amp;"$14")),$B30,IF(AND(J$20&gt;=INDIRECT("'Enter Data Here'!"&amp;HLOOKUP($B30,'Enter Data Here'!$5:$6,2,0)&amp;"$16"),J$20&lt;=INDIRECT("'Enter Data Here'!"&amp;HLOOKUP($B30,'Enter Data Here'!$5:$6,2,0)&amp;"$17")),$B30,IF(AND(J$20&gt;=INDIRECT("'Enter Data Here'!"&amp;HLOOKUP($B30,'Enter Data Here'!$5:$6,2,0)&amp;"$19"),J$20&lt;=INDIRECT("'Enter Data Here'!"&amp;HLOOKUP($B30,'Enter Data Here'!$5:$6,2,0)&amp;"$20")),$B30,"")))))</f>
        <v/>
      </c>
      <c r="K30" s="54" t="str" cm="1">
        <f t="array" aca="1" ref="K30" ca="1">IF(AND(K$20&gt;=INDIRECT("'Enter Data Here'!"&amp;HLOOKUP($B30,'Enter Data Here'!$5:$6,2,0)&amp;"$7"),K$20&lt;=INDIRECT("'Enter Data Here'!"&amp;HLOOKUP($B30,'Enter Data Here'!$5:$6,2,0)&amp;"$8")),$B30,IF(AND(K$20&gt;=INDIRECT("'Enter Data Here'!"&amp;HLOOKUP($B30,'Enter Data Here'!$5:$6,2,0)&amp;"$10"),K$20&lt;=INDIRECT("'Enter Data Here'!"&amp;HLOOKUP($B30,'Enter Data Here'!$5:$6,2,0)&amp;"$11")),$B30,IF(AND(K$20&gt;=INDIRECT("'Enter Data Here'!"&amp;HLOOKUP($B30,'Enter Data Here'!$5:$6,2,0)&amp;"$13"),K$20&lt;=INDIRECT("'Enter Data Here'!"&amp;HLOOKUP($B30,'Enter Data Here'!$5:$6,2,0)&amp;"$14")),$B30,IF(AND(K$20&gt;=INDIRECT("'Enter Data Here'!"&amp;HLOOKUP($B30,'Enter Data Here'!$5:$6,2,0)&amp;"$16"),K$20&lt;=INDIRECT("'Enter Data Here'!"&amp;HLOOKUP($B30,'Enter Data Here'!$5:$6,2,0)&amp;"$17")),$B30,IF(AND(K$20&gt;=INDIRECT("'Enter Data Here'!"&amp;HLOOKUP($B30,'Enter Data Here'!$5:$6,2,0)&amp;"$19"),K$20&lt;=INDIRECT("'Enter Data Here'!"&amp;HLOOKUP($B30,'Enter Data Here'!$5:$6,2,0)&amp;"$20")),$B30,"")))))</f>
        <v/>
      </c>
      <c r="L30" s="54" t="str" cm="1">
        <f t="array" aca="1" ref="L30" ca="1">IF(AND(L$20&gt;=INDIRECT("'Enter Data Here'!"&amp;HLOOKUP($B30,'Enter Data Here'!$5:$6,2,0)&amp;"$7"),L$20&lt;=INDIRECT("'Enter Data Here'!"&amp;HLOOKUP($B30,'Enter Data Here'!$5:$6,2,0)&amp;"$8")),$B30,IF(AND(L$20&gt;=INDIRECT("'Enter Data Here'!"&amp;HLOOKUP($B30,'Enter Data Here'!$5:$6,2,0)&amp;"$10"),L$20&lt;=INDIRECT("'Enter Data Here'!"&amp;HLOOKUP($B30,'Enter Data Here'!$5:$6,2,0)&amp;"$11")),$B30,IF(AND(L$20&gt;=INDIRECT("'Enter Data Here'!"&amp;HLOOKUP($B30,'Enter Data Here'!$5:$6,2,0)&amp;"$13"),L$20&lt;=INDIRECT("'Enter Data Here'!"&amp;HLOOKUP($B30,'Enter Data Here'!$5:$6,2,0)&amp;"$14")),$B30,IF(AND(L$20&gt;=INDIRECT("'Enter Data Here'!"&amp;HLOOKUP($B30,'Enter Data Here'!$5:$6,2,0)&amp;"$16"),L$20&lt;=INDIRECT("'Enter Data Here'!"&amp;HLOOKUP($B30,'Enter Data Here'!$5:$6,2,0)&amp;"$17")),$B30,IF(AND(L$20&gt;=INDIRECT("'Enter Data Here'!"&amp;HLOOKUP($B30,'Enter Data Here'!$5:$6,2,0)&amp;"$19"),L$20&lt;=INDIRECT("'Enter Data Here'!"&amp;HLOOKUP($B30,'Enter Data Here'!$5:$6,2,0)&amp;"$20")),$B30,"")))))</f>
        <v/>
      </c>
      <c r="M30" s="54" t="str" cm="1">
        <f t="array" aca="1" ref="M30" ca="1">IF(AND(M$20&gt;=INDIRECT("'Enter Data Here'!"&amp;HLOOKUP($B30,'Enter Data Here'!$5:$6,2,0)&amp;"$7"),M$20&lt;=INDIRECT("'Enter Data Here'!"&amp;HLOOKUP($B30,'Enter Data Here'!$5:$6,2,0)&amp;"$8")),$B30,IF(AND(M$20&gt;=INDIRECT("'Enter Data Here'!"&amp;HLOOKUP($B30,'Enter Data Here'!$5:$6,2,0)&amp;"$10"),M$20&lt;=INDIRECT("'Enter Data Here'!"&amp;HLOOKUP($B30,'Enter Data Here'!$5:$6,2,0)&amp;"$11")),$B30,IF(AND(M$20&gt;=INDIRECT("'Enter Data Here'!"&amp;HLOOKUP($B30,'Enter Data Here'!$5:$6,2,0)&amp;"$13"),M$20&lt;=INDIRECT("'Enter Data Here'!"&amp;HLOOKUP($B30,'Enter Data Here'!$5:$6,2,0)&amp;"$14")),$B30,IF(AND(M$20&gt;=INDIRECT("'Enter Data Here'!"&amp;HLOOKUP($B30,'Enter Data Here'!$5:$6,2,0)&amp;"$16"),M$20&lt;=INDIRECT("'Enter Data Here'!"&amp;HLOOKUP($B30,'Enter Data Here'!$5:$6,2,0)&amp;"$17")),$B30,IF(AND(M$20&gt;=INDIRECT("'Enter Data Here'!"&amp;HLOOKUP($B30,'Enter Data Here'!$5:$6,2,0)&amp;"$19"),M$20&lt;=INDIRECT("'Enter Data Here'!"&amp;HLOOKUP($B30,'Enter Data Here'!$5:$6,2,0)&amp;"$20")),$B30,"")))))</f>
        <v/>
      </c>
      <c r="N30" s="54" t="str" cm="1">
        <f t="array" aca="1" ref="N30" ca="1">IF(AND(N$20&gt;=INDIRECT("'Enter Data Here'!"&amp;HLOOKUP($B30,'Enter Data Here'!$5:$6,2,0)&amp;"$7"),N$20&lt;=INDIRECT("'Enter Data Here'!"&amp;HLOOKUP($B30,'Enter Data Here'!$5:$6,2,0)&amp;"$8")),$B30,IF(AND(N$20&gt;=INDIRECT("'Enter Data Here'!"&amp;HLOOKUP($B30,'Enter Data Here'!$5:$6,2,0)&amp;"$10"),N$20&lt;=INDIRECT("'Enter Data Here'!"&amp;HLOOKUP($B30,'Enter Data Here'!$5:$6,2,0)&amp;"$11")),$B30,IF(AND(N$20&gt;=INDIRECT("'Enter Data Here'!"&amp;HLOOKUP($B30,'Enter Data Here'!$5:$6,2,0)&amp;"$13"),N$20&lt;=INDIRECT("'Enter Data Here'!"&amp;HLOOKUP($B30,'Enter Data Here'!$5:$6,2,0)&amp;"$14")),$B30,IF(AND(N$20&gt;=INDIRECT("'Enter Data Here'!"&amp;HLOOKUP($B30,'Enter Data Here'!$5:$6,2,0)&amp;"$16"),N$20&lt;=INDIRECT("'Enter Data Here'!"&amp;HLOOKUP($B30,'Enter Data Here'!$5:$6,2,0)&amp;"$17")),$B30,IF(AND(N$20&gt;=INDIRECT("'Enter Data Here'!"&amp;HLOOKUP($B30,'Enter Data Here'!$5:$6,2,0)&amp;"$19"),N$20&lt;=INDIRECT("'Enter Data Here'!"&amp;HLOOKUP($B30,'Enter Data Here'!$5:$6,2,0)&amp;"$20")),$B30,"")))))</f>
        <v/>
      </c>
      <c r="O30" s="54" t="str" cm="1">
        <f t="array" aca="1" ref="O30" ca="1">IF(AND(O$20&gt;=INDIRECT("'Enter Data Here'!"&amp;HLOOKUP($B30,'Enter Data Here'!$5:$6,2,0)&amp;"$7"),O$20&lt;=INDIRECT("'Enter Data Here'!"&amp;HLOOKUP($B30,'Enter Data Here'!$5:$6,2,0)&amp;"$8")),$B30,IF(AND(O$20&gt;=INDIRECT("'Enter Data Here'!"&amp;HLOOKUP($B30,'Enter Data Here'!$5:$6,2,0)&amp;"$10"),O$20&lt;=INDIRECT("'Enter Data Here'!"&amp;HLOOKUP($B30,'Enter Data Here'!$5:$6,2,0)&amp;"$11")),$B30,IF(AND(O$20&gt;=INDIRECT("'Enter Data Here'!"&amp;HLOOKUP($B30,'Enter Data Here'!$5:$6,2,0)&amp;"$13"),O$20&lt;=INDIRECT("'Enter Data Here'!"&amp;HLOOKUP($B30,'Enter Data Here'!$5:$6,2,0)&amp;"$14")),$B30,IF(AND(O$20&gt;=INDIRECT("'Enter Data Here'!"&amp;HLOOKUP($B30,'Enter Data Here'!$5:$6,2,0)&amp;"$16"),O$20&lt;=INDIRECT("'Enter Data Here'!"&amp;HLOOKUP($B30,'Enter Data Here'!$5:$6,2,0)&amp;"$17")),$B30,IF(AND(O$20&gt;=INDIRECT("'Enter Data Here'!"&amp;HLOOKUP($B30,'Enter Data Here'!$5:$6,2,0)&amp;"$19"),O$20&lt;=INDIRECT("'Enter Data Here'!"&amp;HLOOKUP($B30,'Enter Data Here'!$5:$6,2,0)&amp;"$20")),$B30,"")))))</f>
        <v/>
      </c>
      <c r="P30" s="54" t="str" cm="1">
        <f t="array" aca="1" ref="P30" ca="1">IF(AND(P$20&gt;=INDIRECT("'Enter Data Here'!"&amp;HLOOKUP($B30,'Enter Data Here'!$5:$6,2,0)&amp;"$7"),P$20&lt;=INDIRECT("'Enter Data Here'!"&amp;HLOOKUP($B30,'Enter Data Here'!$5:$6,2,0)&amp;"$8")),$B30,IF(AND(P$20&gt;=INDIRECT("'Enter Data Here'!"&amp;HLOOKUP($B30,'Enter Data Here'!$5:$6,2,0)&amp;"$10"),P$20&lt;=INDIRECT("'Enter Data Here'!"&amp;HLOOKUP($B30,'Enter Data Here'!$5:$6,2,0)&amp;"$11")),$B30,IF(AND(P$20&gt;=INDIRECT("'Enter Data Here'!"&amp;HLOOKUP($B30,'Enter Data Here'!$5:$6,2,0)&amp;"$13"),P$20&lt;=INDIRECT("'Enter Data Here'!"&amp;HLOOKUP($B30,'Enter Data Here'!$5:$6,2,0)&amp;"$14")),$B30,IF(AND(P$20&gt;=INDIRECT("'Enter Data Here'!"&amp;HLOOKUP($B30,'Enter Data Here'!$5:$6,2,0)&amp;"$16"),P$20&lt;=INDIRECT("'Enter Data Here'!"&amp;HLOOKUP($B30,'Enter Data Here'!$5:$6,2,0)&amp;"$17")),$B30,IF(AND(P$20&gt;=INDIRECT("'Enter Data Here'!"&amp;HLOOKUP($B30,'Enter Data Here'!$5:$6,2,0)&amp;"$19"),P$20&lt;=INDIRECT("'Enter Data Here'!"&amp;HLOOKUP($B30,'Enter Data Here'!$5:$6,2,0)&amp;"$20")),$B30,"")))))</f>
        <v/>
      </c>
      <c r="Q30" s="54" t="str" cm="1">
        <f t="array" aca="1" ref="Q30" ca="1">IF(AND(Q$20&gt;=INDIRECT("'Enter Data Here'!"&amp;HLOOKUP($B30,'Enter Data Here'!$5:$6,2,0)&amp;"$7"),Q$20&lt;=INDIRECT("'Enter Data Here'!"&amp;HLOOKUP($B30,'Enter Data Here'!$5:$6,2,0)&amp;"$8")),$B30,IF(AND(Q$20&gt;=INDIRECT("'Enter Data Here'!"&amp;HLOOKUP($B30,'Enter Data Here'!$5:$6,2,0)&amp;"$10"),Q$20&lt;=INDIRECT("'Enter Data Here'!"&amp;HLOOKUP($B30,'Enter Data Here'!$5:$6,2,0)&amp;"$11")),$B30,IF(AND(Q$20&gt;=INDIRECT("'Enter Data Here'!"&amp;HLOOKUP($B30,'Enter Data Here'!$5:$6,2,0)&amp;"$13"),Q$20&lt;=INDIRECT("'Enter Data Here'!"&amp;HLOOKUP($B30,'Enter Data Here'!$5:$6,2,0)&amp;"$14")),$B30,IF(AND(Q$20&gt;=INDIRECT("'Enter Data Here'!"&amp;HLOOKUP($B30,'Enter Data Here'!$5:$6,2,0)&amp;"$16"),Q$20&lt;=INDIRECT("'Enter Data Here'!"&amp;HLOOKUP($B30,'Enter Data Here'!$5:$6,2,0)&amp;"$17")),$B30,IF(AND(Q$20&gt;=INDIRECT("'Enter Data Here'!"&amp;HLOOKUP($B30,'Enter Data Here'!$5:$6,2,0)&amp;"$19"),Q$20&lt;=INDIRECT("'Enter Data Here'!"&amp;HLOOKUP($B30,'Enter Data Here'!$5:$6,2,0)&amp;"$20")),$B30,"")))))</f>
        <v/>
      </c>
      <c r="R30" s="54" t="str" cm="1">
        <f t="array" aca="1" ref="R30" ca="1">IF(AND(R$20&gt;=INDIRECT("'Enter Data Here'!"&amp;HLOOKUP($B30,'Enter Data Here'!$5:$6,2,0)&amp;"$7"),R$20&lt;=INDIRECT("'Enter Data Here'!"&amp;HLOOKUP($B30,'Enter Data Here'!$5:$6,2,0)&amp;"$8")),$B30,IF(AND(R$20&gt;=INDIRECT("'Enter Data Here'!"&amp;HLOOKUP($B30,'Enter Data Here'!$5:$6,2,0)&amp;"$10"),R$20&lt;=INDIRECT("'Enter Data Here'!"&amp;HLOOKUP($B30,'Enter Data Here'!$5:$6,2,0)&amp;"$11")),$B30,IF(AND(R$20&gt;=INDIRECT("'Enter Data Here'!"&amp;HLOOKUP($B30,'Enter Data Here'!$5:$6,2,0)&amp;"$13"),R$20&lt;=INDIRECT("'Enter Data Here'!"&amp;HLOOKUP($B30,'Enter Data Here'!$5:$6,2,0)&amp;"$14")),$B30,IF(AND(R$20&gt;=INDIRECT("'Enter Data Here'!"&amp;HLOOKUP($B30,'Enter Data Here'!$5:$6,2,0)&amp;"$16"),R$20&lt;=INDIRECT("'Enter Data Here'!"&amp;HLOOKUP($B30,'Enter Data Here'!$5:$6,2,0)&amp;"$17")),$B30,IF(AND(R$20&gt;=INDIRECT("'Enter Data Here'!"&amp;HLOOKUP($B30,'Enter Data Here'!$5:$6,2,0)&amp;"$19"),R$20&lt;=INDIRECT("'Enter Data Here'!"&amp;HLOOKUP($B30,'Enter Data Here'!$5:$6,2,0)&amp;"$20")),$B30,"")))))</f>
        <v/>
      </c>
      <c r="S30" s="54" t="str" cm="1">
        <f t="array" aca="1" ref="S30" ca="1">IF(AND(S$20&gt;=INDIRECT("'Enter Data Here'!"&amp;HLOOKUP($B30,'Enter Data Here'!$5:$6,2,0)&amp;"$7"),S$20&lt;=INDIRECT("'Enter Data Here'!"&amp;HLOOKUP($B30,'Enter Data Here'!$5:$6,2,0)&amp;"$8")),$B30,IF(AND(S$20&gt;=INDIRECT("'Enter Data Here'!"&amp;HLOOKUP($B30,'Enter Data Here'!$5:$6,2,0)&amp;"$10"),S$20&lt;=INDIRECT("'Enter Data Here'!"&amp;HLOOKUP($B30,'Enter Data Here'!$5:$6,2,0)&amp;"$11")),$B30,IF(AND(S$20&gt;=INDIRECT("'Enter Data Here'!"&amp;HLOOKUP($B30,'Enter Data Here'!$5:$6,2,0)&amp;"$13"),S$20&lt;=INDIRECT("'Enter Data Here'!"&amp;HLOOKUP($B30,'Enter Data Here'!$5:$6,2,0)&amp;"$14")),$B30,IF(AND(S$20&gt;=INDIRECT("'Enter Data Here'!"&amp;HLOOKUP($B30,'Enter Data Here'!$5:$6,2,0)&amp;"$16"),S$20&lt;=INDIRECT("'Enter Data Here'!"&amp;HLOOKUP($B30,'Enter Data Here'!$5:$6,2,0)&amp;"$17")),$B30,IF(AND(S$20&gt;=INDIRECT("'Enter Data Here'!"&amp;HLOOKUP($B30,'Enter Data Here'!$5:$6,2,0)&amp;"$19"),S$20&lt;=INDIRECT("'Enter Data Here'!"&amp;HLOOKUP($B30,'Enter Data Here'!$5:$6,2,0)&amp;"$20")),$B30,"")))))</f>
        <v/>
      </c>
      <c r="T30" s="54" t="str" cm="1">
        <f t="array" aca="1" ref="T30" ca="1">IF(AND(T$20&gt;=INDIRECT("'Enter Data Here'!"&amp;HLOOKUP($B30,'Enter Data Here'!$5:$6,2,0)&amp;"$7"),T$20&lt;=INDIRECT("'Enter Data Here'!"&amp;HLOOKUP($B30,'Enter Data Here'!$5:$6,2,0)&amp;"$8")),$B30,IF(AND(T$20&gt;=INDIRECT("'Enter Data Here'!"&amp;HLOOKUP($B30,'Enter Data Here'!$5:$6,2,0)&amp;"$10"),T$20&lt;=INDIRECT("'Enter Data Here'!"&amp;HLOOKUP($B30,'Enter Data Here'!$5:$6,2,0)&amp;"$11")),$B30,IF(AND(T$20&gt;=INDIRECT("'Enter Data Here'!"&amp;HLOOKUP($B30,'Enter Data Here'!$5:$6,2,0)&amp;"$13"),T$20&lt;=INDIRECT("'Enter Data Here'!"&amp;HLOOKUP($B30,'Enter Data Here'!$5:$6,2,0)&amp;"$14")),$B30,IF(AND(T$20&gt;=INDIRECT("'Enter Data Here'!"&amp;HLOOKUP($B30,'Enter Data Here'!$5:$6,2,0)&amp;"$16"),T$20&lt;=INDIRECT("'Enter Data Here'!"&amp;HLOOKUP($B30,'Enter Data Here'!$5:$6,2,0)&amp;"$17")),$B30,IF(AND(T$20&gt;=INDIRECT("'Enter Data Here'!"&amp;HLOOKUP($B30,'Enter Data Here'!$5:$6,2,0)&amp;"$19"),T$20&lt;=INDIRECT("'Enter Data Here'!"&amp;HLOOKUP($B30,'Enter Data Here'!$5:$6,2,0)&amp;"$20")),$B30,"")))))</f>
        <v/>
      </c>
      <c r="U30" s="54" t="str" cm="1">
        <f t="array" aca="1" ref="U30" ca="1">IF(AND(U$20&gt;=INDIRECT("'Enter Data Here'!"&amp;HLOOKUP($B30,'Enter Data Here'!$5:$6,2,0)&amp;"$7"),U$20&lt;=INDIRECT("'Enter Data Here'!"&amp;HLOOKUP($B30,'Enter Data Here'!$5:$6,2,0)&amp;"$8")),$B30,IF(AND(U$20&gt;=INDIRECT("'Enter Data Here'!"&amp;HLOOKUP($B30,'Enter Data Here'!$5:$6,2,0)&amp;"$10"),U$20&lt;=INDIRECT("'Enter Data Here'!"&amp;HLOOKUP($B30,'Enter Data Here'!$5:$6,2,0)&amp;"$11")),$B30,IF(AND(U$20&gt;=INDIRECT("'Enter Data Here'!"&amp;HLOOKUP($B30,'Enter Data Here'!$5:$6,2,0)&amp;"$13"),U$20&lt;=INDIRECT("'Enter Data Here'!"&amp;HLOOKUP($B30,'Enter Data Here'!$5:$6,2,0)&amp;"$14")),$B30,IF(AND(U$20&gt;=INDIRECT("'Enter Data Here'!"&amp;HLOOKUP($B30,'Enter Data Here'!$5:$6,2,0)&amp;"$16"),U$20&lt;=INDIRECT("'Enter Data Here'!"&amp;HLOOKUP($B30,'Enter Data Here'!$5:$6,2,0)&amp;"$17")),$B30,IF(AND(U$20&gt;=INDIRECT("'Enter Data Here'!"&amp;HLOOKUP($B30,'Enter Data Here'!$5:$6,2,0)&amp;"$19"),U$20&lt;=INDIRECT("'Enter Data Here'!"&amp;HLOOKUP($B30,'Enter Data Here'!$5:$6,2,0)&amp;"$20")),$B30,"")))))</f>
        <v/>
      </c>
      <c r="V30" s="54" t="str" cm="1">
        <f t="array" aca="1" ref="V30" ca="1">IF(AND(V$20&gt;=INDIRECT("'Enter Data Here'!"&amp;HLOOKUP($B30,'Enter Data Here'!$5:$6,2,0)&amp;"$7"),V$20&lt;=INDIRECT("'Enter Data Here'!"&amp;HLOOKUP($B30,'Enter Data Here'!$5:$6,2,0)&amp;"$8")),$B30,IF(AND(V$20&gt;=INDIRECT("'Enter Data Here'!"&amp;HLOOKUP($B30,'Enter Data Here'!$5:$6,2,0)&amp;"$10"),V$20&lt;=INDIRECT("'Enter Data Here'!"&amp;HLOOKUP($B30,'Enter Data Here'!$5:$6,2,0)&amp;"$11")),$B30,IF(AND(V$20&gt;=INDIRECT("'Enter Data Here'!"&amp;HLOOKUP($B30,'Enter Data Here'!$5:$6,2,0)&amp;"$13"),V$20&lt;=INDIRECT("'Enter Data Here'!"&amp;HLOOKUP($B30,'Enter Data Here'!$5:$6,2,0)&amp;"$14")),$B30,IF(AND(V$20&gt;=INDIRECT("'Enter Data Here'!"&amp;HLOOKUP($B30,'Enter Data Here'!$5:$6,2,0)&amp;"$16"),V$20&lt;=INDIRECT("'Enter Data Here'!"&amp;HLOOKUP($B30,'Enter Data Here'!$5:$6,2,0)&amp;"$17")),$B30,IF(AND(V$20&gt;=INDIRECT("'Enter Data Here'!"&amp;HLOOKUP($B30,'Enter Data Here'!$5:$6,2,0)&amp;"$19"),V$20&lt;=INDIRECT("'Enter Data Here'!"&amp;HLOOKUP($B30,'Enter Data Here'!$5:$6,2,0)&amp;"$20")),$B30,"")))))</f>
        <v/>
      </c>
      <c r="W30" s="54" t="str" cm="1">
        <f t="array" aca="1" ref="W30" ca="1">IF(AND(W$20&gt;=INDIRECT("'Enter Data Here'!"&amp;HLOOKUP($B30,'Enter Data Here'!$5:$6,2,0)&amp;"$7"),W$20&lt;=INDIRECT("'Enter Data Here'!"&amp;HLOOKUP($B30,'Enter Data Here'!$5:$6,2,0)&amp;"$8")),$B30,IF(AND(W$20&gt;=INDIRECT("'Enter Data Here'!"&amp;HLOOKUP($B30,'Enter Data Here'!$5:$6,2,0)&amp;"$10"),W$20&lt;=INDIRECT("'Enter Data Here'!"&amp;HLOOKUP($B30,'Enter Data Here'!$5:$6,2,0)&amp;"$11")),$B30,IF(AND(W$20&gt;=INDIRECT("'Enter Data Here'!"&amp;HLOOKUP($B30,'Enter Data Here'!$5:$6,2,0)&amp;"$13"),W$20&lt;=INDIRECT("'Enter Data Here'!"&amp;HLOOKUP($B30,'Enter Data Here'!$5:$6,2,0)&amp;"$14")),$B30,IF(AND(W$20&gt;=INDIRECT("'Enter Data Here'!"&amp;HLOOKUP($B30,'Enter Data Here'!$5:$6,2,0)&amp;"$16"),W$20&lt;=INDIRECT("'Enter Data Here'!"&amp;HLOOKUP($B30,'Enter Data Here'!$5:$6,2,0)&amp;"$17")),$B30,IF(AND(W$20&gt;=INDIRECT("'Enter Data Here'!"&amp;HLOOKUP($B30,'Enter Data Here'!$5:$6,2,0)&amp;"$19"),W$20&lt;=INDIRECT("'Enter Data Here'!"&amp;HLOOKUP($B30,'Enter Data Here'!$5:$6,2,0)&amp;"$20")),$B30,"")))))</f>
        <v/>
      </c>
      <c r="X30" s="54" t="str" cm="1">
        <f t="array" aca="1" ref="X30" ca="1">IF(AND(X$20&gt;=INDIRECT("'Enter Data Here'!"&amp;HLOOKUP($B30,'Enter Data Here'!$5:$6,2,0)&amp;"$7"),X$20&lt;=INDIRECT("'Enter Data Here'!"&amp;HLOOKUP($B30,'Enter Data Here'!$5:$6,2,0)&amp;"$8")),$B30,IF(AND(X$20&gt;=INDIRECT("'Enter Data Here'!"&amp;HLOOKUP($B30,'Enter Data Here'!$5:$6,2,0)&amp;"$10"),X$20&lt;=INDIRECT("'Enter Data Here'!"&amp;HLOOKUP($B30,'Enter Data Here'!$5:$6,2,0)&amp;"$11")),$B30,IF(AND(X$20&gt;=INDIRECT("'Enter Data Here'!"&amp;HLOOKUP($B30,'Enter Data Here'!$5:$6,2,0)&amp;"$13"),X$20&lt;=INDIRECT("'Enter Data Here'!"&amp;HLOOKUP($B30,'Enter Data Here'!$5:$6,2,0)&amp;"$14")),$B30,IF(AND(X$20&gt;=INDIRECT("'Enter Data Here'!"&amp;HLOOKUP($B30,'Enter Data Here'!$5:$6,2,0)&amp;"$16"),X$20&lt;=INDIRECT("'Enter Data Here'!"&amp;HLOOKUP($B30,'Enter Data Here'!$5:$6,2,0)&amp;"$17")),$B30,IF(AND(X$20&gt;=INDIRECT("'Enter Data Here'!"&amp;HLOOKUP($B30,'Enter Data Here'!$5:$6,2,0)&amp;"$19"),X$20&lt;=INDIRECT("'Enter Data Here'!"&amp;HLOOKUP($B30,'Enter Data Here'!$5:$6,2,0)&amp;"$20")),$B30,"")))))</f>
        <v/>
      </c>
      <c r="Y30" s="54" t="str" cm="1">
        <f t="array" aca="1" ref="Y30" ca="1">IF(AND(Y$20&gt;=INDIRECT("'Enter Data Here'!"&amp;HLOOKUP($B30,'Enter Data Here'!$5:$6,2,0)&amp;"$7"),Y$20&lt;=INDIRECT("'Enter Data Here'!"&amp;HLOOKUP($B30,'Enter Data Here'!$5:$6,2,0)&amp;"$8")),$B30,IF(AND(Y$20&gt;=INDIRECT("'Enter Data Here'!"&amp;HLOOKUP($B30,'Enter Data Here'!$5:$6,2,0)&amp;"$10"),Y$20&lt;=INDIRECT("'Enter Data Here'!"&amp;HLOOKUP($B30,'Enter Data Here'!$5:$6,2,0)&amp;"$11")),$B30,IF(AND(Y$20&gt;=INDIRECT("'Enter Data Here'!"&amp;HLOOKUP($B30,'Enter Data Here'!$5:$6,2,0)&amp;"$13"),Y$20&lt;=INDIRECT("'Enter Data Here'!"&amp;HLOOKUP($B30,'Enter Data Here'!$5:$6,2,0)&amp;"$14")),$B30,IF(AND(Y$20&gt;=INDIRECT("'Enter Data Here'!"&amp;HLOOKUP($B30,'Enter Data Here'!$5:$6,2,0)&amp;"$16"),Y$20&lt;=INDIRECT("'Enter Data Here'!"&amp;HLOOKUP($B30,'Enter Data Here'!$5:$6,2,0)&amp;"$17")),$B30,IF(AND(Y$20&gt;=INDIRECT("'Enter Data Here'!"&amp;HLOOKUP($B30,'Enter Data Here'!$5:$6,2,0)&amp;"$19"),Y$20&lt;=INDIRECT("'Enter Data Here'!"&amp;HLOOKUP($B30,'Enter Data Here'!$5:$6,2,0)&amp;"$20")),$B30,"")))))</f>
        <v/>
      </c>
      <c r="Z30" s="54" t="str" cm="1">
        <f t="array" aca="1" ref="Z30" ca="1">IF(AND(Z$20&gt;=INDIRECT("'Enter Data Here'!"&amp;HLOOKUP($B30,'Enter Data Here'!$5:$6,2,0)&amp;"$7"),Z$20&lt;=INDIRECT("'Enter Data Here'!"&amp;HLOOKUP($B30,'Enter Data Here'!$5:$6,2,0)&amp;"$8")),$B30,IF(AND(Z$20&gt;=INDIRECT("'Enter Data Here'!"&amp;HLOOKUP($B30,'Enter Data Here'!$5:$6,2,0)&amp;"$10"),Z$20&lt;=INDIRECT("'Enter Data Here'!"&amp;HLOOKUP($B30,'Enter Data Here'!$5:$6,2,0)&amp;"$11")),$B30,IF(AND(Z$20&gt;=INDIRECT("'Enter Data Here'!"&amp;HLOOKUP($B30,'Enter Data Here'!$5:$6,2,0)&amp;"$13"),Z$20&lt;=INDIRECT("'Enter Data Here'!"&amp;HLOOKUP($B30,'Enter Data Here'!$5:$6,2,0)&amp;"$14")),$B30,IF(AND(Z$20&gt;=INDIRECT("'Enter Data Here'!"&amp;HLOOKUP($B30,'Enter Data Here'!$5:$6,2,0)&amp;"$16"),Z$20&lt;=INDIRECT("'Enter Data Here'!"&amp;HLOOKUP($B30,'Enter Data Here'!$5:$6,2,0)&amp;"$17")),$B30,IF(AND(Z$20&gt;=INDIRECT("'Enter Data Here'!"&amp;HLOOKUP($B30,'Enter Data Here'!$5:$6,2,0)&amp;"$19"),Z$20&lt;=INDIRECT("'Enter Data Here'!"&amp;HLOOKUP($B30,'Enter Data Here'!$5:$6,2,0)&amp;"$20")),$B30,"")))))</f>
        <v/>
      </c>
      <c r="AA30" s="54" t="str" cm="1">
        <f t="array" aca="1" ref="AA30" ca="1">IF(AND(AA$20&gt;=INDIRECT("'Enter Data Here'!"&amp;HLOOKUP($B30,'Enter Data Here'!$5:$6,2,0)&amp;"$7"),AA$20&lt;=INDIRECT("'Enter Data Here'!"&amp;HLOOKUP($B30,'Enter Data Here'!$5:$6,2,0)&amp;"$8")),$B30,IF(AND(AA$20&gt;=INDIRECT("'Enter Data Here'!"&amp;HLOOKUP($B30,'Enter Data Here'!$5:$6,2,0)&amp;"$10"),AA$20&lt;=INDIRECT("'Enter Data Here'!"&amp;HLOOKUP($B30,'Enter Data Here'!$5:$6,2,0)&amp;"$11")),$B30,IF(AND(AA$20&gt;=INDIRECT("'Enter Data Here'!"&amp;HLOOKUP($B30,'Enter Data Here'!$5:$6,2,0)&amp;"$13"),AA$20&lt;=INDIRECT("'Enter Data Here'!"&amp;HLOOKUP($B30,'Enter Data Here'!$5:$6,2,0)&amp;"$14")),$B30,IF(AND(AA$20&gt;=INDIRECT("'Enter Data Here'!"&amp;HLOOKUP($B30,'Enter Data Here'!$5:$6,2,0)&amp;"$16"),AA$20&lt;=INDIRECT("'Enter Data Here'!"&amp;HLOOKUP($B30,'Enter Data Here'!$5:$6,2,0)&amp;"$17")),$B30,IF(AND(AA$20&gt;=INDIRECT("'Enter Data Here'!"&amp;HLOOKUP($B30,'Enter Data Here'!$5:$6,2,0)&amp;"$19"),AA$20&lt;=INDIRECT("'Enter Data Here'!"&amp;HLOOKUP($B30,'Enter Data Here'!$5:$6,2,0)&amp;"$20")),$B30,"")))))</f>
        <v/>
      </c>
      <c r="AB30" s="54" t="str" cm="1">
        <f t="array" aca="1" ref="AB30" ca="1">IF(AND(AB$20&gt;=INDIRECT("'Enter Data Here'!"&amp;HLOOKUP($B30,'Enter Data Here'!$5:$6,2,0)&amp;"$7"),AB$20&lt;=INDIRECT("'Enter Data Here'!"&amp;HLOOKUP($B30,'Enter Data Here'!$5:$6,2,0)&amp;"$8")),$B30,IF(AND(AB$20&gt;=INDIRECT("'Enter Data Here'!"&amp;HLOOKUP($B30,'Enter Data Here'!$5:$6,2,0)&amp;"$10"),AB$20&lt;=INDIRECT("'Enter Data Here'!"&amp;HLOOKUP($B30,'Enter Data Here'!$5:$6,2,0)&amp;"$11")),$B30,IF(AND(AB$20&gt;=INDIRECT("'Enter Data Here'!"&amp;HLOOKUP($B30,'Enter Data Here'!$5:$6,2,0)&amp;"$13"),AB$20&lt;=INDIRECT("'Enter Data Here'!"&amp;HLOOKUP($B30,'Enter Data Here'!$5:$6,2,0)&amp;"$14")),$B30,IF(AND(AB$20&gt;=INDIRECT("'Enter Data Here'!"&amp;HLOOKUP($B30,'Enter Data Here'!$5:$6,2,0)&amp;"$16"),AB$20&lt;=INDIRECT("'Enter Data Here'!"&amp;HLOOKUP($B30,'Enter Data Here'!$5:$6,2,0)&amp;"$17")),$B30,IF(AND(AB$20&gt;=INDIRECT("'Enter Data Here'!"&amp;HLOOKUP($B30,'Enter Data Here'!$5:$6,2,0)&amp;"$19"),AB$20&lt;=INDIRECT("'Enter Data Here'!"&amp;HLOOKUP($B30,'Enter Data Here'!$5:$6,2,0)&amp;"$20")),$B30,"")))))</f>
        <v/>
      </c>
      <c r="AC30" s="54" t="str" cm="1">
        <f t="array" aca="1" ref="AC30" ca="1">IF(AND(AC$20&gt;=INDIRECT("'Enter Data Here'!"&amp;HLOOKUP($B30,'Enter Data Here'!$5:$6,2,0)&amp;"$7"),AC$20&lt;=INDIRECT("'Enter Data Here'!"&amp;HLOOKUP($B30,'Enter Data Here'!$5:$6,2,0)&amp;"$8")),$B30,IF(AND(AC$20&gt;=INDIRECT("'Enter Data Here'!"&amp;HLOOKUP($B30,'Enter Data Here'!$5:$6,2,0)&amp;"$10"),AC$20&lt;=INDIRECT("'Enter Data Here'!"&amp;HLOOKUP($B30,'Enter Data Here'!$5:$6,2,0)&amp;"$11")),$B30,IF(AND(AC$20&gt;=INDIRECT("'Enter Data Here'!"&amp;HLOOKUP($B30,'Enter Data Here'!$5:$6,2,0)&amp;"$13"),AC$20&lt;=INDIRECT("'Enter Data Here'!"&amp;HLOOKUP($B30,'Enter Data Here'!$5:$6,2,0)&amp;"$14")),$B30,IF(AND(AC$20&gt;=INDIRECT("'Enter Data Here'!"&amp;HLOOKUP($B30,'Enter Data Here'!$5:$6,2,0)&amp;"$16"),AC$20&lt;=INDIRECT("'Enter Data Here'!"&amp;HLOOKUP($B30,'Enter Data Here'!$5:$6,2,0)&amp;"$17")),$B30,IF(AND(AC$20&gt;=INDIRECT("'Enter Data Here'!"&amp;HLOOKUP($B30,'Enter Data Here'!$5:$6,2,0)&amp;"$19"),AC$20&lt;=INDIRECT("'Enter Data Here'!"&amp;HLOOKUP($B30,'Enter Data Here'!$5:$6,2,0)&amp;"$20")),$B30,"")))))</f>
        <v/>
      </c>
      <c r="AD30" s="54" t="str" cm="1">
        <f t="array" aca="1" ref="AD30" ca="1">IF(AND(AD$20&gt;=INDIRECT("'Enter Data Here'!"&amp;HLOOKUP($B30,'Enter Data Here'!$5:$6,2,0)&amp;"$7"),AD$20&lt;=INDIRECT("'Enter Data Here'!"&amp;HLOOKUP($B30,'Enter Data Here'!$5:$6,2,0)&amp;"$8")),$B30,IF(AND(AD$20&gt;=INDIRECT("'Enter Data Here'!"&amp;HLOOKUP($B30,'Enter Data Here'!$5:$6,2,0)&amp;"$10"),AD$20&lt;=INDIRECT("'Enter Data Here'!"&amp;HLOOKUP($B30,'Enter Data Here'!$5:$6,2,0)&amp;"$11")),$B30,IF(AND(AD$20&gt;=INDIRECT("'Enter Data Here'!"&amp;HLOOKUP($B30,'Enter Data Here'!$5:$6,2,0)&amp;"$13"),AD$20&lt;=INDIRECT("'Enter Data Here'!"&amp;HLOOKUP($B30,'Enter Data Here'!$5:$6,2,0)&amp;"$14")),$B30,IF(AND(AD$20&gt;=INDIRECT("'Enter Data Here'!"&amp;HLOOKUP($B30,'Enter Data Here'!$5:$6,2,0)&amp;"$16"),AD$20&lt;=INDIRECT("'Enter Data Here'!"&amp;HLOOKUP($B30,'Enter Data Here'!$5:$6,2,0)&amp;"$17")),$B30,IF(AND(AD$20&gt;=INDIRECT("'Enter Data Here'!"&amp;HLOOKUP($B30,'Enter Data Here'!$5:$6,2,0)&amp;"$19"),AD$20&lt;=INDIRECT("'Enter Data Here'!"&amp;HLOOKUP($B30,'Enter Data Here'!$5:$6,2,0)&amp;"$20")),$B30,"")))))</f>
        <v/>
      </c>
      <c r="AE30" s="54" t="str" cm="1">
        <f t="array" aca="1" ref="AE30" ca="1">IF(AND(AE$20&gt;=INDIRECT("'Enter Data Here'!"&amp;HLOOKUP($B30,'Enter Data Here'!$5:$6,2,0)&amp;"$7"),AE$20&lt;=INDIRECT("'Enter Data Here'!"&amp;HLOOKUP($B30,'Enter Data Here'!$5:$6,2,0)&amp;"$8")),$B30,IF(AND(AE$20&gt;=INDIRECT("'Enter Data Here'!"&amp;HLOOKUP($B30,'Enter Data Here'!$5:$6,2,0)&amp;"$10"),AE$20&lt;=INDIRECT("'Enter Data Here'!"&amp;HLOOKUP($B30,'Enter Data Here'!$5:$6,2,0)&amp;"$11")),$B30,IF(AND(AE$20&gt;=INDIRECT("'Enter Data Here'!"&amp;HLOOKUP($B30,'Enter Data Here'!$5:$6,2,0)&amp;"$13"),AE$20&lt;=INDIRECT("'Enter Data Here'!"&amp;HLOOKUP($B30,'Enter Data Here'!$5:$6,2,0)&amp;"$14")),$B30,IF(AND(AE$20&gt;=INDIRECT("'Enter Data Here'!"&amp;HLOOKUP($B30,'Enter Data Here'!$5:$6,2,0)&amp;"$16"),AE$20&lt;=INDIRECT("'Enter Data Here'!"&amp;HLOOKUP($B30,'Enter Data Here'!$5:$6,2,0)&amp;"$17")),$B30,IF(AND(AE$20&gt;=INDIRECT("'Enter Data Here'!"&amp;HLOOKUP($B30,'Enter Data Here'!$5:$6,2,0)&amp;"$19"),AE$20&lt;=INDIRECT("'Enter Data Here'!"&amp;HLOOKUP($B30,'Enter Data Here'!$5:$6,2,0)&amp;"$20")),$B30,"")))))</f>
        <v/>
      </c>
      <c r="AF30" s="54" t="str" cm="1">
        <f t="array" aca="1" ref="AF30" ca="1">IF(AND(AF$20&gt;=INDIRECT("'Enter Data Here'!"&amp;HLOOKUP($B30,'Enter Data Here'!$5:$6,2,0)&amp;"$7"),AF$20&lt;=INDIRECT("'Enter Data Here'!"&amp;HLOOKUP($B30,'Enter Data Here'!$5:$6,2,0)&amp;"$8")),$B30,IF(AND(AF$20&gt;=INDIRECT("'Enter Data Here'!"&amp;HLOOKUP($B30,'Enter Data Here'!$5:$6,2,0)&amp;"$10"),AF$20&lt;=INDIRECT("'Enter Data Here'!"&amp;HLOOKUP($B30,'Enter Data Here'!$5:$6,2,0)&amp;"$11")),$B30,IF(AND(AF$20&gt;=INDIRECT("'Enter Data Here'!"&amp;HLOOKUP($B30,'Enter Data Here'!$5:$6,2,0)&amp;"$13"),AF$20&lt;=INDIRECT("'Enter Data Here'!"&amp;HLOOKUP($B30,'Enter Data Here'!$5:$6,2,0)&amp;"$14")),$B30,IF(AND(AF$20&gt;=INDIRECT("'Enter Data Here'!"&amp;HLOOKUP($B30,'Enter Data Here'!$5:$6,2,0)&amp;"$16"),AF$20&lt;=INDIRECT("'Enter Data Here'!"&amp;HLOOKUP($B30,'Enter Data Here'!$5:$6,2,0)&amp;"$17")),$B30,IF(AND(AF$20&gt;=INDIRECT("'Enter Data Here'!"&amp;HLOOKUP($B30,'Enter Data Here'!$5:$6,2,0)&amp;"$19"),AF$20&lt;=INDIRECT("'Enter Data Here'!"&amp;HLOOKUP($B30,'Enter Data Here'!$5:$6,2,0)&amp;"$20")),$B30,"")))))</f>
        <v/>
      </c>
      <c r="AG30" s="54" t="str" cm="1">
        <f t="array" aca="1" ref="AG30" ca="1">IF(AND(AG$20&gt;=INDIRECT("'Enter Data Here'!"&amp;HLOOKUP($B30,'Enter Data Here'!$5:$6,2,0)&amp;"$7"),AG$20&lt;=INDIRECT("'Enter Data Here'!"&amp;HLOOKUP($B30,'Enter Data Here'!$5:$6,2,0)&amp;"$8")),$B30,IF(AND(AG$20&gt;=INDIRECT("'Enter Data Here'!"&amp;HLOOKUP($B30,'Enter Data Here'!$5:$6,2,0)&amp;"$10"),AG$20&lt;=INDIRECT("'Enter Data Here'!"&amp;HLOOKUP($B30,'Enter Data Here'!$5:$6,2,0)&amp;"$11")),$B30,IF(AND(AG$20&gt;=INDIRECT("'Enter Data Here'!"&amp;HLOOKUP($B30,'Enter Data Here'!$5:$6,2,0)&amp;"$13"),AG$20&lt;=INDIRECT("'Enter Data Here'!"&amp;HLOOKUP($B30,'Enter Data Here'!$5:$6,2,0)&amp;"$14")),$B30,IF(AND(AG$20&gt;=INDIRECT("'Enter Data Here'!"&amp;HLOOKUP($B30,'Enter Data Here'!$5:$6,2,0)&amp;"$16"),AG$20&lt;=INDIRECT("'Enter Data Here'!"&amp;HLOOKUP($B30,'Enter Data Here'!$5:$6,2,0)&amp;"$17")),$B30,IF(AND(AG$20&gt;=INDIRECT("'Enter Data Here'!"&amp;HLOOKUP($B30,'Enter Data Here'!$5:$6,2,0)&amp;"$19"),AG$20&lt;=INDIRECT("'Enter Data Here'!"&amp;HLOOKUP($B30,'Enter Data Here'!$5:$6,2,0)&amp;"$20")),$B30,"")))))</f>
        <v/>
      </c>
      <c r="AH30" s="54" t="str" cm="1">
        <f t="array" aca="1" ref="AH30" ca="1">IF(AND(AH$20&gt;=INDIRECT("'Enter Data Here'!"&amp;HLOOKUP($B30,'Enter Data Here'!$5:$6,2,0)&amp;"$7"),AH$20&lt;=INDIRECT("'Enter Data Here'!"&amp;HLOOKUP($B30,'Enter Data Here'!$5:$6,2,0)&amp;"$8")),$B30,IF(AND(AH$20&gt;=INDIRECT("'Enter Data Here'!"&amp;HLOOKUP($B30,'Enter Data Here'!$5:$6,2,0)&amp;"$10"),AH$20&lt;=INDIRECT("'Enter Data Here'!"&amp;HLOOKUP($B30,'Enter Data Here'!$5:$6,2,0)&amp;"$11")),$B30,IF(AND(AH$20&gt;=INDIRECT("'Enter Data Here'!"&amp;HLOOKUP($B30,'Enter Data Here'!$5:$6,2,0)&amp;"$13"),AH$20&lt;=INDIRECT("'Enter Data Here'!"&amp;HLOOKUP($B30,'Enter Data Here'!$5:$6,2,0)&amp;"$14")),$B30,IF(AND(AH$20&gt;=INDIRECT("'Enter Data Here'!"&amp;HLOOKUP($B30,'Enter Data Here'!$5:$6,2,0)&amp;"$16"),AH$20&lt;=INDIRECT("'Enter Data Here'!"&amp;HLOOKUP($B30,'Enter Data Here'!$5:$6,2,0)&amp;"$17")),$B30,IF(AND(AH$20&gt;=INDIRECT("'Enter Data Here'!"&amp;HLOOKUP($B30,'Enter Data Here'!$5:$6,2,0)&amp;"$19"),AH$20&lt;=INDIRECT("'Enter Data Here'!"&amp;HLOOKUP($B30,'Enter Data Here'!$5:$6,2,0)&amp;"$20")),$B30,"")))))</f>
        <v/>
      </c>
      <c r="AI30" s="60"/>
      <c r="AJ30" s="60"/>
    </row>
    <row r="31" spans="2:36" s="40" customFormat="1" ht="30" customHeight="1" thickBot="1">
      <c r="B31" s="52" t="str">
        <f>'Be4 you start'!E29</f>
        <v>Tahani</v>
      </c>
      <c r="C31" s="53"/>
      <c r="D31" s="88"/>
      <c r="E31" s="53"/>
      <c r="F31" s="54" t="str" cm="1">
        <f t="array" aca="1" ref="F31" ca="1">IF(AND(F$20&gt;=INDIRECT("'Enter Data Here'!"&amp;HLOOKUP($B31,'Enter Data Here'!$5:$6,2,0)&amp;"$7"),F$20&lt;=INDIRECT("'Enter Data Here'!"&amp;HLOOKUP($B31,'Enter Data Here'!$5:$6,2,0)&amp;"$8")),$B31,IF(AND(F$20&gt;=INDIRECT("'Enter Data Here'!"&amp;HLOOKUP($B31,'Enter Data Here'!$5:$6,2,0)&amp;"$10"),F$20&lt;=INDIRECT("'Enter Data Here'!"&amp;HLOOKUP($B31,'Enter Data Here'!$5:$6,2,0)&amp;"$11")),$B31,IF(AND(F$20&gt;=INDIRECT("'Enter Data Here'!"&amp;HLOOKUP($B31,'Enter Data Here'!$5:$6,2,0)&amp;"$13"),F$20&lt;=INDIRECT("'Enter Data Here'!"&amp;HLOOKUP($B31,'Enter Data Here'!$5:$6,2,0)&amp;"$14")),$B31,IF(AND(F$20&gt;=INDIRECT("'Enter Data Here'!"&amp;HLOOKUP($B31,'Enter Data Here'!$5:$6,2,0)&amp;"$16"),F$20&lt;=INDIRECT("'Enter Data Here'!"&amp;HLOOKUP($B31,'Enter Data Here'!$5:$6,2,0)&amp;"$17")),$B31,IF(AND(F$20&gt;=INDIRECT("'Enter Data Here'!"&amp;HLOOKUP($B31,'Enter Data Here'!$5:$6,2,0)&amp;"$19"),F$20&lt;=INDIRECT("'Enter Data Here'!"&amp;HLOOKUP($B31,'Enter Data Here'!$5:$6,2,0)&amp;"$20")),$B31,"")))))</f>
        <v/>
      </c>
      <c r="G31" s="54" t="str" cm="1">
        <f t="array" aca="1" ref="G31" ca="1">IF(AND(G$20&gt;=INDIRECT("'Enter Data Here'!"&amp;HLOOKUP($B31,'Enter Data Here'!$5:$6,2,0)&amp;"$7"),G$20&lt;=INDIRECT("'Enter Data Here'!"&amp;HLOOKUP($B31,'Enter Data Here'!$5:$6,2,0)&amp;"$8")),$B31,IF(AND(G$20&gt;=INDIRECT("'Enter Data Here'!"&amp;HLOOKUP($B31,'Enter Data Here'!$5:$6,2,0)&amp;"$10"),G$20&lt;=INDIRECT("'Enter Data Here'!"&amp;HLOOKUP($B31,'Enter Data Here'!$5:$6,2,0)&amp;"$11")),$B31,IF(AND(G$20&gt;=INDIRECT("'Enter Data Here'!"&amp;HLOOKUP($B31,'Enter Data Here'!$5:$6,2,0)&amp;"$13"),G$20&lt;=INDIRECT("'Enter Data Here'!"&amp;HLOOKUP($B31,'Enter Data Here'!$5:$6,2,0)&amp;"$14")),$B31,IF(AND(G$20&gt;=INDIRECT("'Enter Data Here'!"&amp;HLOOKUP($B31,'Enter Data Here'!$5:$6,2,0)&amp;"$16"),G$20&lt;=INDIRECT("'Enter Data Here'!"&amp;HLOOKUP($B31,'Enter Data Here'!$5:$6,2,0)&amp;"$17")),$B31,IF(AND(G$20&gt;=INDIRECT("'Enter Data Here'!"&amp;HLOOKUP($B31,'Enter Data Here'!$5:$6,2,0)&amp;"$19"),G$20&lt;=INDIRECT("'Enter Data Here'!"&amp;HLOOKUP($B31,'Enter Data Here'!$5:$6,2,0)&amp;"$20")),$B31,"")))))</f>
        <v/>
      </c>
      <c r="H31" s="54" t="str" cm="1">
        <f t="array" aca="1" ref="H31" ca="1">IF(AND(H$20&gt;=INDIRECT("'Enter Data Here'!"&amp;HLOOKUP($B31,'Enter Data Here'!$5:$6,2,0)&amp;"$7"),H$20&lt;=INDIRECT("'Enter Data Here'!"&amp;HLOOKUP($B31,'Enter Data Here'!$5:$6,2,0)&amp;"$8")),$B31,IF(AND(H$20&gt;=INDIRECT("'Enter Data Here'!"&amp;HLOOKUP($B31,'Enter Data Here'!$5:$6,2,0)&amp;"$10"),H$20&lt;=INDIRECT("'Enter Data Here'!"&amp;HLOOKUP($B31,'Enter Data Here'!$5:$6,2,0)&amp;"$11")),$B31,IF(AND(H$20&gt;=INDIRECT("'Enter Data Here'!"&amp;HLOOKUP($B31,'Enter Data Here'!$5:$6,2,0)&amp;"$13"),H$20&lt;=INDIRECT("'Enter Data Here'!"&amp;HLOOKUP($B31,'Enter Data Here'!$5:$6,2,0)&amp;"$14")),$B31,IF(AND(H$20&gt;=INDIRECT("'Enter Data Here'!"&amp;HLOOKUP($B31,'Enter Data Here'!$5:$6,2,0)&amp;"$16"),H$20&lt;=INDIRECT("'Enter Data Here'!"&amp;HLOOKUP($B31,'Enter Data Here'!$5:$6,2,0)&amp;"$17")),$B31,IF(AND(H$20&gt;=INDIRECT("'Enter Data Here'!"&amp;HLOOKUP($B31,'Enter Data Here'!$5:$6,2,0)&amp;"$19"),H$20&lt;=INDIRECT("'Enter Data Here'!"&amp;HLOOKUP($B31,'Enter Data Here'!$5:$6,2,0)&amp;"$20")),$B31,"")))))</f>
        <v/>
      </c>
      <c r="I31" s="54" t="str" cm="1">
        <f t="array" aca="1" ref="I31" ca="1">IF(AND(I$20&gt;=INDIRECT("'Enter Data Here'!"&amp;HLOOKUP($B31,'Enter Data Here'!$5:$6,2,0)&amp;"$7"),I$20&lt;=INDIRECT("'Enter Data Here'!"&amp;HLOOKUP($B31,'Enter Data Here'!$5:$6,2,0)&amp;"$8")),$B31,IF(AND(I$20&gt;=INDIRECT("'Enter Data Here'!"&amp;HLOOKUP($B31,'Enter Data Here'!$5:$6,2,0)&amp;"$10"),I$20&lt;=INDIRECT("'Enter Data Here'!"&amp;HLOOKUP($B31,'Enter Data Here'!$5:$6,2,0)&amp;"$11")),$B31,IF(AND(I$20&gt;=INDIRECT("'Enter Data Here'!"&amp;HLOOKUP($B31,'Enter Data Here'!$5:$6,2,0)&amp;"$13"),I$20&lt;=INDIRECT("'Enter Data Here'!"&amp;HLOOKUP($B31,'Enter Data Here'!$5:$6,2,0)&amp;"$14")),$B31,IF(AND(I$20&gt;=INDIRECT("'Enter Data Here'!"&amp;HLOOKUP($B31,'Enter Data Here'!$5:$6,2,0)&amp;"$16"),I$20&lt;=INDIRECT("'Enter Data Here'!"&amp;HLOOKUP($B31,'Enter Data Here'!$5:$6,2,0)&amp;"$17")),$B31,IF(AND(I$20&gt;=INDIRECT("'Enter Data Here'!"&amp;HLOOKUP($B31,'Enter Data Here'!$5:$6,2,0)&amp;"$19"),I$20&lt;=INDIRECT("'Enter Data Here'!"&amp;HLOOKUP($B31,'Enter Data Here'!$5:$6,2,0)&amp;"$20")),$B31,"")))))</f>
        <v/>
      </c>
      <c r="J31" s="54" t="str" cm="1">
        <f t="array" aca="1" ref="J31" ca="1">IF(AND(J$20&gt;=INDIRECT("'Enter Data Here'!"&amp;HLOOKUP($B31,'Enter Data Here'!$5:$6,2,0)&amp;"$7"),J$20&lt;=INDIRECT("'Enter Data Here'!"&amp;HLOOKUP($B31,'Enter Data Here'!$5:$6,2,0)&amp;"$8")),$B31,IF(AND(J$20&gt;=INDIRECT("'Enter Data Here'!"&amp;HLOOKUP($B31,'Enter Data Here'!$5:$6,2,0)&amp;"$10"),J$20&lt;=INDIRECT("'Enter Data Here'!"&amp;HLOOKUP($B31,'Enter Data Here'!$5:$6,2,0)&amp;"$11")),$B31,IF(AND(J$20&gt;=INDIRECT("'Enter Data Here'!"&amp;HLOOKUP($B31,'Enter Data Here'!$5:$6,2,0)&amp;"$13"),J$20&lt;=INDIRECT("'Enter Data Here'!"&amp;HLOOKUP($B31,'Enter Data Here'!$5:$6,2,0)&amp;"$14")),$B31,IF(AND(J$20&gt;=INDIRECT("'Enter Data Here'!"&amp;HLOOKUP($B31,'Enter Data Here'!$5:$6,2,0)&amp;"$16"),J$20&lt;=INDIRECT("'Enter Data Here'!"&amp;HLOOKUP($B31,'Enter Data Here'!$5:$6,2,0)&amp;"$17")),$B31,IF(AND(J$20&gt;=INDIRECT("'Enter Data Here'!"&amp;HLOOKUP($B31,'Enter Data Here'!$5:$6,2,0)&amp;"$19"),J$20&lt;=INDIRECT("'Enter Data Here'!"&amp;HLOOKUP($B31,'Enter Data Here'!$5:$6,2,0)&amp;"$20")),$B31,"")))))</f>
        <v/>
      </c>
      <c r="K31" s="54" t="str" cm="1">
        <f t="array" aca="1" ref="K31" ca="1">IF(AND(K$20&gt;=INDIRECT("'Enter Data Here'!"&amp;HLOOKUP($B31,'Enter Data Here'!$5:$6,2,0)&amp;"$7"),K$20&lt;=INDIRECT("'Enter Data Here'!"&amp;HLOOKUP($B31,'Enter Data Here'!$5:$6,2,0)&amp;"$8")),$B31,IF(AND(K$20&gt;=INDIRECT("'Enter Data Here'!"&amp;HLOOKUP($B31,'Enter Data Here'!$5:$6,2,0)&amp;"$10"),K$20&lt;=INDIRECT("'Enter Data Here'!"&amp;HLOOKUP($B31,'Enter Data Here'!$5:$6,2,0)&amp;"$11")),$B31,IF(AND(K$20&gt;=INDIRECT("'Enter Data Here'!"&amp;HLOOKUP($B31,'Enter Data Here'!$5:$6,2,0)&amp;"$13"),K$20&lt;=INDIRECT("'Enter Data Here'!"&amp;HLOOKUP($B31,'Enter Data Here'!$5:$6,2,0)&amp;"$14")),$B31,IF(AND(K$20&gt;=INDIRECT("'Enter Data Here'!"&amp;HLOOKUP($B31,'Enter Data Here'!$5:$6,2,0)&amp;"$16"),K$20&lt;=INDIRECT("'Enter Data Here'!"&amp;HLOOKUP($B31,'Enter Data Here'!$5:$6,2,0)&amp;"$17")),$B31,IF(AND(K$20&gt;=INDIRECT("'Enter Data Here'!"&amp;HLOOKUP($B31,'Enter Data Here'!$5:$6,2,0)&amp;"$19"),K$20&lt;=INDIRECT("'Enter Data Here'!"&amp;HLOOKUP($B31,'Enter Data Here'!$5:$6,2,0)&amp;"$20")),$B31,"")))))</f>
        <v/>
      </c>
      <c r="L31" s="54" t="str" cm="1">
        <f t="array" aca="1" ref="L31" ca="1">IF(AND(L$20&gt;=INDIRECT("'Enter Data Here'!"&amp;HLOOKUP($B31,'Enter Data Here'!$5:$6,2,0)&amp;"$7"),L$20&lt;=INDIRECT("'Enter Data Here'!"&amp;HLOOKUP($B31,'Enter Data Here'!$5:$6,2,0)&amp;"$8")),$B31,IF(AND(L$20&gt;=INDIRECT("'Enter Data Here'!"&amp;HLOOKUP($B31,'Enter Data Here'!$5:$6,2,0)&amp;"$10"),L$20&lt;=INDIRECT("'Enter Data Here'!"&amp;HLOOKUP($B31,'Enter Data Here'!$5:$6,2,0)&amp;"$11")),$B31,IF(AND(L$20&gt;=INDIRECT("'Enter Data Here'!"&amp;HLOOKUP($B31,'Enter Data Here'!$5:$6,2,0)&amp;"$13"),L$20&lt;=INDIRECT("'Enter Data Here'!"&amp;HLOOKUP($B31,'Enter Data Here'!$5:$6,2,0)&amp;"$14")),$B31,IF(AND(L$20&gt;=INDIRECT("'Enter Data Here'!"&amp;HLOOKUP($B31,'Enter Data Here'!$5:$6,2,0)&amp;"$16"),L$20&lt;=INDIRECT("'Enter Data Here'!"&amp;HLOOKUP($B31,'Enter Data Here'!$5:$6,2,0)&amp;"$17")),$B31,IF(AND(L$20&gt;=INDIRECT("'Enter Data Here'!"&amp;HLOOKUP($B31,'Enter Data Here'!$5:$6,2,0)&amp;"$19"),L$20&lt;=INDIRECT("'Enter Data Here'!"&amp;HLOOKUP($B31,'Enter Data Here'!$5:$6,2,0)&amp;"$20")),$B31,"")))))</f>
        <v/>
      </c>
      <c r="M31" s="54" t="str" cm="1">
        <f t="array" aca="1" ref="M31" ca="1">IF(AND(M$20&gt;=INDIRECT("'Enter Data Here'!"&amp;HLOOKUP($B31,'Enter Data Here'!$5:$6,2,0)&amp;"$7"),M$20&lt;=INDIRECT("'Enter Data Here'!"&amp;HLOOKUP($B31,'Enter Data Here'!$5:$6,2,0)&amp;"$8")),$B31,IF(AND(M$20&gt;=INDIRECT("'Enter Data Here'!"&amp;HLOOKUP($B31,'Enter Data Here'!$5:$6,2,0)&amp;"$10"),M$20&lt;=INDIRECT("'Enter Data Here'!"&amp;HLOOKUP($B31,'Enter Data Here'!$5:$6,2,0)&amp;"$11")),$B31,IF(AND(M$20&gt;=INDIRECT("'Enter Data Here'!"&amp;HLOOKUP($B31,'Enter Data Here'!$5:$6,2,0)&amp;"$13"),M$20&lt;=INDIRECT("'Enter Data Here'!"&amp;HLOOKUP($B31,'Enter Data Here'!$5:$6,2,0)&amp;"$14")),$B31,IF(AND(M$20&gt;=INDIRECT("'Enter Data Here'!"&amp;HLOOKUP($B31,'Enter Data Here'!$5:$6,2,0)&amp;"$16"),M$20&lt;=INDIRECT("'Enter Data Here'!"&amp;HLOOKUP($B31,'Enter Data Here'!$5:$6,2,0)&amp;"$17")),$B31,IF(AND(M$20&gt;=INDIRECT("'Enter Data Here'!"&amp;HLOOKUP($B31,'Enter Data Here'!$5:$6,2,0)&amp;"$19"),M$20&lt;=INDIRECT("'Enter Data Here'!"&amp;HLOOKUP($B31,'Enter Data Here'!$5:$6,2,0)&amp;"$20")),$B31,"")))))</f>
        <v/>
      </c>
      <c r="N31" s="54" t="str" cm="1">
        <f t="array" aca="1" ref="N31" ca="1">IF(AND(N$20&gt;=INDIRECT("'Enter Data Here'!"&amp;HLOOKUP($B31,'Enter Data Here'!$5:$6,2,0)&amp;"$7"),N$20&lt;=INDIRECT("'Enter Data Here'!"&amp;HLOOKUP($B31,'Enter Data Here'!$5:$6,2,0)&amp;"$8")),$B31,IF(AND(N$20&gt;=INDIRECT("'Enter Data Here'!"&amp;HLOOKUP($B31,'Enter Data Here'!$5:$6,2,0)&amp;"$10"),N$20&lt;=INDIRECT("'Enter Data Here'!"&amp;HLOOKUP($B31,'Enter Data Here'!$5:$6,2,0)&amp;"$11")),$B31,IF(AND(N$20&gt;=INDIRECT("'Enter Data Here'!"&amp;HLOOKUP($B31,'Enter Data Here'!$5:$6,2,0)&amp;"$13"),N$20&lt;=INDIRECT("'Enter Data Here'!"&amp;HLOOKUP($B31,'Enter Data Here'!$5:$6,2,0)&amp;"$14")),$B31,IF(AND(N$20&gt;=INDIRECT("'Enter Data Here'!"&amp;HLOOKUP($B31,'Enter Data Here'!$5:$6,2,0)&amp;"$16"),N$20&lt;=INDIRECT("'Enter Data Here'!"&amp;HLOOKUP($B31,'Enter Data Here'!$5:$6,2,0)&amp;"$17")),$B31,IF(AND(N$20&gt;=INDIRECT("'Enter Data Here'!"&amp;HLOOKUP($B31,'Enter Data Here'!$5:$6,2,0)&amp;"$19"),N$20&lt;=INDIRECT("'Enter Data Here'!"&amp;HLOOKUP($B31,'Enter Data Here'!$5:$6,2,0)&amp;"$20")),$B31,"")))))</f>
        <v/>
      </c>
      <c r="O31" s="54" t="str" cm="1">
        <f t="array" aca="1" ref="O31" ca="1">IF(AND(O$20&gt;=INDIRECT("'Enter Data Here'!"&amp;HLOOKUP($B31,'Enter Data Here'!$5:$6,2,0)&amp;"$7"),O$20&lt;=INDIRECT("'Enter Data Here'!"&amp;HLOOKUP($B31,'Enter Data Here'!$5:$6,2,0)&amp;"$8")),$B31,IF(AND(O$20&gt;=INDIRECT("'Enter Data Here'!"&amp;HLOOKUP($B31,'Enter Data Here'!$5:$6,2,0)&amp;"$10"),O$20&lt;=INDIRECT("'Enter Data Here'!"&amp;HLOOKUP($B31,'Enter Data Here'!$5:$6,2,0)&amp;"$11")),$B31,IF(AND(O$20&gt;=INDIRECT("'Enter Data Here'!"&amp;HLOOKUP($B31,'Enter Data Here'!$5:$6,2,0)&amp;"$13"),O$20&lt;=INDIRECT("'Enter Data Here'!"&amp;HLOOKUP($B31,'Enter Data Here'!$5:$6,2,0)&amp;"$14")),$B31,IF(AND(O$20&gt;=INDIRECT("'Enter Data Here'!"&amp;HLOOKUP($B31,'Enter Data Here'!$5:$6,2,0)&amp;"$16"),O$20&lt;=INDIRECT("'Enter Data Here'!"&amp;HLOOKUP($B31,'Enter Data Here'!$5:$6,2,0)&amp;"$17")),$B31,IF(AND(O$20&gt;=INDIRECT("'Enter Data Here'!"&amp;HLOOKUP($B31,'Enter Data Here'!$5:$6,2,0)&amp;"$19"),O$20&lt;=INDIRECT("'Enter Data Here'!"&amp;HLOOKUP($B31,'Enter Data Here'!$5:$6,2,0)&amp;"$20")),$B31,"")))))</f>
        <v/>
      </c>
      <c r="P31" s="54" t="str" cm="1">
        <f t="array" aca="1" ref="P31" ca="1">IF(AND(P$20&gt;=INDIRECT("'Enter Data Here'!"&amp;HLOOKUP($B31,'Enter Data Here'!$5:$6,2,0)&amp;"$7"),P$20&lt;=INDIRECT("'Enter Data Here'!"&amp;HLOOKUP($B31,'Enter Data Here'!$5:$6,2,0)&amp;"$8")),$B31,IF(AND(P$20&gt;=INDIRECT("'Enter Data Here'!"&amp;HLOOKUP($B31,'Enter Data Here'!$5:$6,2,0)&amp;"$10"),P$20&lt;=INDIRECT("'Enter Data Here'!"&amp;HLOOKUP($B31,'Enter Data Here'!$5:$6,2,0)&amp;"$11")),$B31,IF(AND(P$20&gt;=INDIRECT("'Enter Data Here'!"&amp;HLOOKUP($B31,'Enter Data Here'!$5:$6,2,0)&amp;"$13"),P$20&lt;=INDIRECT("'Enter Data Here'!"&amp;HLOOKUP($B31,'Enter Data Here'!$5:$6,2,0)&amp;"$14")),$B31,IF(AND(P$20&gt;=INDIRECT("'Enter Data Here'!"&amp;HLOOKUP($B31,'Enter Data Here'!$5:$6,2,0)&amp;"$16"),P$20&lt;=INDIRECT("'Enter Data Here'!"&amp;HLOOKUP($B31,'Enter Data Here'!$5:$6,2,0)&amp;"$17")),$B31,IF(AND(P$20&gt;=INDIRECT("'Enter Data Here'!"&amp;HLOOKUP($B31,'Enter Data Here'!$5:$6,2,0)&amp;"$19"),P$20&lt;=INDIRECT("'Enter Data Here'!"&amp;HLOOKUP($B31,'Enter Data Here'!$5:$6,2,0)&amp;"$20")),$B31,"")))))</f>
        <v/>
      </c>
      <c r="Q31" s="54" t="str" cm="1">
        <f t="array" aca="1" ref="Q31" ca="1">IF(AND(Q$20&gt;=INDIRECT("'Enter Data Here'!"&amp;HLOOKUP($B31,'Enter Data Here'!$5:$6,2,0)&amp;"$7"),Q$20&lt;=INDIRECT("'Enter Data Here'!"&amp;HLOOKUP($B31,'Enter Data Here'!$5:$6,2,0)&amp;"$8")),$B31,IF(AND(Q$20&gt;=INDIRECT("'Enter Data Here'!"&amp;HLOOKUP($B31,'Enter Data Here'!$5:$6,2,0)&amp;"$10"),Q$20&lt;=INDIRECT("'Enter Data Here'!"&amp;HLOOKUP($B31,'Enter Data Here'!$5:$6,2,0)&amp;"$11")),$B31,IF(AND(Q$20&gt;=INDIRECT("'Enter Data Here'!"&amp;HLOOKUP($B31,'Enter Data Here'!$5:$6,2,0)&amp;"$13"),Q$20&lt;=INDIRECT("'Enter Data Here'!"&amp;HLOOKUP($B31,'Enter Data Here'!$5:$6,2,0)&amp;"$14")),$B31,IF(AND(Q$20&gt;=INDIRECT("'Enter Data Here'!"&amp;HLOOKUP($B31,'Enter Data Here'!$5:$6,2,0)&amp;"$16"),Q$20&lt;=INDIRECT("'Enter Data Here'!"&amp;HLOOKUP($B31,'Enter Data Here'!$5:$6,2,0)&amp;"$17")),$B31,IF(AND(Q$20&gt;=INDIRECT("'Enter Data Here'!"&amp;HLOOKUP($B31,'Enter Data Here'!$5:$6,2,0)&amp;"$19"),Q$20&lt;=INDIRECT("'Enter Data Here'!"&amp;HLOOKUP($B31,'Enter Data Here'!$5:$6,2,0)&amp;"$20")),$B31,"")))))</f>
        <v/>
      </c>
      <c r="R31" s="54" t="str" cm="1">
        <f t="array" aca="1" ref="R31" ca="1">IF(AND(R$20&gt;=INDIRECT("'Enter Data Here'!"&amp;HLOOKUP($B31,'Enter Data Here'!$5:$6,2,0)&amp;"$7"),R$20&lt;=INDIRECT("'Enter Data Here'!"&amp;HLOOKUP($B31,'Enter Data Here'!$5:$6,2,0)&amp;"$8")),$B31,IF(AND(R$20&gt;=INDIRECT("'Enter Data Here'!"&amp;HLOOKUP($B31,'Enter Data Here'!$5:$6,2,0)&amp;"$10"),R$20&lt;=INDIRECT("'Enter Data Here'!"&amp;HLOOKUP($B31,'Enter Data Here'!$5:$6,2,0)&amp;"$11")),$B31,IF(AND(R$20&gt;=INDIRECT("'Enter Data Here'!"&amp;HLOOKUP($B31,'Enter Data Here'!$5:$6,2,0)&amp;"$13"),R$20&lt;=INDIRECT("'Enter Data Here'!"&amp;HLOOKUP($B31,'Enter Data Here'!$5:$6,2,0)&amp;"$14")),$B31,IF(AND(R$20&gt;=INDIRECT("'Enter Data Here'!"&amp;HLOOKUP($B31,'Enter Data Here'!$5:$6,2,0)&amp;"$16"),R$20&lt;=INDIRECT("'Enter Data Here'!"&amp;HLOOKUP($B31,'Enter Data Here'!$5:$6,2,0)&amp;"$17")),$B31,IF(AND(R$20&gt;=INDIRECT("'Enter Data Here'!"&amp;HLOOKUP($B31,'Enter Data Here'!$5:$6,2,0)&amp;"$19"),R$20&lt;=INDIRECT("'Enter Data Here'!"&amp;HLOOKUP($B31,'Enter Data Here'!$5:$6,2,0)&amp;"$20")),$B31,"")))))</f>
        <v/>
      </c>
      <c r="S31" s="54" t="str" cm="1">
        <f t="array" aca="1" ref="S31" ca="1">IF(AND(S$20&gt;=INDIRECT("'Enter Data Here'!"&amp;HLOOKUP($B31,'Enter Data Here'!$5:$6,2,0)&amp;"$7"),S$20&lt;=INDIRECT("'Enter Data Here'!"&amp;HLOOKUP($B31,'Enter Data Here'!$5:$6,2,0)&amp;"$8")),$B31,IF(AND(S$20&gt;=INDIRECT("'Enter Data Here'!"&amp;HLOOKUP($B31,'Enter Data Here'!$5:$6,2,0)&amp;"$10"),S$20&lt;=INDIRECT("'Enter Data Here'!"&amp;HLOOKUP($B31,'Enter Data Here'!$5:$6,2,0)&amp;"$11")),$B31,IF(AND(S$20&gt;=INDIRECT("'Enter Data Here'!"&amp;HLOOKUP($B31,'Enter Data Here'!$5:$6,2,0)&amp;"$13"),S$20&lt;=INDIRECT("'Enter Data Here'!"&amp;HLOOKUP($B31,'Enter Data Here'!$5:$6,2,0)&amp;"$14")),$B31,IF(AND(S$20&gt;=INDIRECT("'Enter Data Here'!"&amp;HLOOKUP($B31,'Enter Data Here'!$5:$6,2,0)&amp;"$16"),S$20&lt;=INDIRECT("'Enter Data Here'!"&amp;HLOOKUP($B31,'Enter Data Here'!$5:$6,2,0)&amp;"$17")),$B31,IF(AND(S$20&gt;=INDIRECT("'Enter Data Here'!"&amp;HLOOKUP($B31,'Enter Data Here'!$5:$6,2,0)&amp;"$19"),S$20&lt;=INDIRECT("'Enter Data Here'!"&amp;HLOOKUP($B31,'Enter Data Here'!$5:$6,2,0)&amp;"$20")),$B31,"")))))</f>
        <v/>
      </c>
      <c r="T31" s="54" t="str" cm="1">
        <f t="array" aca="1" ref="T31" ca="1">IF(AND(T$20&gt;=INDIRECT("'Enter Data Here'!"&amp;HLOOKUP($B31,'Enter Data Here'!$5:$6,2,0)&amp;"$7"),T$20&lt;=INDIRECT("'Enter Data Here'!"&amp;HLOOKUP($B31,'Enter Data Here'!$5:$6,2,0)&amp;"$8")),$B31,IF(AND(T$20&gt;=INDIRECT("'Enter Data Here'!"&amp;HLOOKUP($B31,'Enter Data Here'!$5:$6,2,0)&amp;"$10"),T$20&lt;=INDIRECT("'Enter Data Here'!"&amp;HLOOKUP($B31,'Enter Data Here'!$5:$6,2,0)&amp;"$11")),$B31,IF(AND(T$20&gt;=INDIRECT("'Enter Data Here'!"&amp;HLOOKUP($B31,'Enter Data Here'!$5:$6,2,0)&amp;"$13"),T$20&lt;=INDIRECT("'Enter Data Here'!"&amp;HLOOKUP($B31,'Enter Data Here'!$5:$6,2,0)&amp;"$14")),$B31,IF(AND(T$20&gt;=INDIRECT("'Enter Data Here'!"&amp;HLOOKUP($B31,'Enter Data Here'!$5:$6,2,0)&amp;"$16"),T$20&lt;=INDIRECT("'Enter Data Here'!"&amp;HLOOKUP($B31,'Enter Data Here'!$5:$6,2,0)&amp;"$17")),$B31,IF(AND(T$20&gt;=INDIRECT("'Enter Data Here'!"&amp;HLOOKUP($B31,'Enter Data Here'!$5:$6,2,0)&amp;"$19"),T$20&lt;=INDIRECT("'Enter Data Here'!"&amp;HLOOKUP($B31,'Enter Data Here'!$5:$6,2,0)&amp;"$20")),$B31,"")))))</f>
        <v/>
      </c>
      <c r="U31" s="54" t="str" cm="1">
        <f t="array" aca="1" ref="U31" ca="1">IF(AND(U$20&gt;=INDIRECT("'Enter Data Here'!"&amp;HLOOKUP($B31,'Enter Data Here'!$5:$6,2,0)&amp;"$7"),U$20&lt;=INDIRECT("'Enter Data Here'!"&amp;HLOOKUP($B31,'Enter Data Here'!$5:$6,2,0)&amp;"$8")),$B31,IF(AND(U$20&gt;=INDIRECT("'Enter Data Here'!"&amp;HLOOKUP($B31,'Enter Data Here'!$5:$6,2,0)&amp;"$10"),U$20&lt;=INDIRECT("'Enter Data Here'!"&amp;HLOOKUP($B31,'Enter Data Here'!$5:$6,2,0)&amp;"$11")),$B31,IF(AND(U$20&gt;=INDIRECT("'Enter Data Here'!"&amp;HLOOKUP($B31,'Enter Data Here'!$5:$6,2,0)&amp;"$13"),U$20&lt;=INDIRECT("'Enter Data Here'!"&amp;HLOOKUP($B31,'Enter Data Here'!$5:$6,2,0)&amp;"$14")),$B31,IF(AND(U$20&gt;=INDIRECT("'Enter Data Here'!"&amp;HLOOKUP($B31,'Enter Data Here'!$5:$6,2,0)&amp;"$16"),U$20&lt;=INDIRECT("'Enter Data Here'!"&amp;HLOOKUP($B31,'Enter Data Here'!$5:$6,2,0)&amp;"$17")),$B31,IF(AND(U$20&gt;=INDIRECT("'Enter Data Here'!"&amp;HLOOKUP($B31,'Enter Data Here'!$5:$6,2,0)&amp;"$19"),U$20&lt;=INDIRECT("'Enter Data Here'!"&amp;HLOOKUP($B31,'Enter Data Here'!$5:$6,2,0)&amp;"$20")),$B31,"")))))</f>
        <v/>
      </c>
      <c r="V31" s="54" t="str" cm="1">
        <f t="array" aca="1" ref="V31" ca="1">IF(AND(V$20&gt;=INDIRECT("'Enter Data Here'!"&amp;HLOOKUP($B31,'Enter Data Here'!$5:$6,2,0)&amp;"$7"),V$20&lt;=INDIRECT("'Enter Data Here'!"&amp;HLOOKUP($B31,'Enter Data Here'!$5:$6,2,0)&amp;"$8")),$B31,IF(AND(V$20&gt;=INDIRECT("'Enter Data Here'!"&amp;HLOOKUP($B31,'Enter Data Here'!$5:$6,2,0)&amp;"$10"),V$20&lt;=INDIRECT("'Enter Data Here'!"&amp;HLOOKUP($B31,'Enter Data Here'!$5:$6,2,0)&amp;"$11")),$B31,IF(AND(V$20&gt;=INDIRECT("'Enter Data Here'!"&amp;HLOOKUP($B31,'Enter Data Here'!$5:$6,2,0)&amp;"$13"),V$20&lt;=INDIRECT("'Enter Data Here'!"&amp;HLOOKUP($B31,'Enter Data Here'!$5:$6,2,0)&amp;"$14")),$B31,IF(AND(V$20&gt;=INDIRECT("'Enter Data Here'!"&amp;HLOOKUP($B31,'Enter Data Here'!$5:$6,2,0)&amp;"$16"),V$20&lt;=INDIRECT("'Enter Data Here'!"&amp;HLOOKUP($B31,'Enter Data Here'!$5:$6,2,0)&amp;"$17")),$B31,IF(AND(V$20&gt;=INDIRECT("'Enter Data Here'!"&amp;HLOOKUP($B31,'Enter Data Here'!$5:$6,2,0)&amp;"$19"),V$20&lt;=INDIRECT("'Enter Data Here'!"&amp;HLOOKUP($B31,'Enter Data Here'!$5:$6,2,0)&amp;"$20")),$B31,"")))))</f>
        <v/>
      </c>
      <c r="W31" s="54" t="str" cm="1">
        <f t="array" aca="1" ref="W31" ca="1">IF(AND(W$20&gt;=INDIRECT("'Enter Data Here'!"&amp;HLOOKUP($B31,'Enter Data Here'!$5:$6,2,0)&amp;"$7"),W$20&lt;=INDIRECT("'Enter Data Here'!"&amp;HLOOKUP($B31,'Enter Data Here'!$5:$6,2,0)&amp;"$8")),$B31,IF(AND(W$20&gt;=INDIRECT("'Enter Data Here'!"&amp;HLOOKUP($B31,'Enter Data Here'!$5:$6,2,0)&amp;"$10"),W$20&lt;=INDIRECT("'Enter Data Here'!"&amp;HLOOKUP($B31,'Enter Data Here'!$5:$6,2,0)&amp;"$11")),$B31,IF(AND(W$20&gt;=INDIRECT("'Enter Data Here'!"&amp;HLOOKUP($B31,'Enter Data Here'!$5:$6,2,0)&amp;"$13"),W$20&lt;=INDIRECT("'Enter Data Here'!"&amp;HLOOKUP($B31,'Enter Data Here'!$5:$6,2,0)&amp;"$14")),$B31,IF(AND(W$20&gt;=INDIRECT("'Enter Data Here'!"&amp;HLOOKUP($B31,'Enter Data Here'!$5:$6,2,0)&amp;"$16"),W$20&lt;=INDIRECT("'Enter Data Here'!"&amp;HLOOKUP($B31,'Enter Data Here'!$5:$6,2,0)&amp;"$17")),$B31,IF(AND(W$20&gt;=INDIRECT("'Enter Data Here'!"&amp;HLOOKUP($B31,'Enter Data Here'!$5:$6,2,0)&amp;"$19"),W$20&lt;=INDIRECT("'Enter Data Here'!"&amp;HLOOKUP($B31,'Enter Data Here'!$5:$6,2,0)&amp;"$20")),$B31,"")))))</f>
        <v/>
      </c>
      <c r="X31" s="54" t="str" cm="1">
        <f t="array" aca="1" ref="X31" ca="1">IF(AND(X$20&gt;=INDIRECT("'Enter Data Here'!"&amp;HLOOKUP($B31,'Enter Data Here'!$5:$6,2,0)&amp;"$7"),X$20&lt;=INDIRECT("'Enter Data Here'!"&amp;HLOOKUP($B31,'Enter Data Here'!$5:$6,2,0)&amp;"$8")),$B31,IF(AND(X$20&gt;=INDIRECT("'Enter Data Here'!"&amp;HLOOKUP($B31,'Enter Data Here'!$5:$6,2,0)&amp;"$10"),X$20&lt;=INDIRECT("'Enter Data Here'!"&amp;HLOOKUP($B31,'Enter Data Here'!$5:$6,2,0)&amp;"$11")),$B31,IF(AND(X$20&gt;=INDIRECT("'Enter Data Here'!"&amp;HLOOKUP($B31,'Enter Data Here'!$5:$6,2,0)&amp;"$13"),X$20&lt;=INDIRECT("'Enter Data Here'!"&amp;HLOOKUP($B31,'Enter Data Here'!$5:$6,2,0)&amp;"$14")),$B31,IF(AND(X$20&gt;=INDIRECT("'Enter Data Here'!"&amp;HLOOKUP($B31,'Enter Data Here'!$5:$6,2,0)&amp;"$16"),X$20&lt;=INDIRECT("'Enter Data Here'!"&amp;HLOOKUP($B31,'Enter Data Here'!$5:$6,2,0)&amp;"$17")),$B31,IF(AND(X$20&gt;=INDIRECT("'Enter Data Here'!"&amp;HLOOKUP($B31,'Enter Data Here'!$5:$6,2,0)&amp;"$19"),X$20&lt;=INDIRECT("'Enter Data Here'!"&amp;HLOOKUP($B31,'Enter Data Here'!$5:$6,2,0)&amp;"$20")),$B31,"")))))</f>
        <v/>
      </c>
      <c r="Y31" s="54" t="str" cm="1">
        <f t="array" aca="1" ref="Y31" ca="1">IF(AND(Y$20&gt;=INDIRECT("'Enter Data Here'!"&amp;HLOOKUP($B31,'Enter Data Here'!$5:$6,2,0)&amp;"$7"),Y$20&lt;=INDIRECT("'Enter Data Here'!"&amp;HLOOKUP($B31,'Enter Data Here'!$5:$6,2,0)&amp;"$8")),$B31,IF(AND(Y$20&gt;=INDIRECT("'Enter Data Here'!"&amp;HLOOKUP($B31,'Enter Data Here'!$5:$6,2,0)&amp;"$10"),Y$20&lt;=INDIRECT("'Enter Data Here'!"&amp;HLOOKUP($B31,'Enter Data Here'!$5:$6,2,0)&amp;"$11")),$B31,IF(AND(Y$20&gt;=INDIRECT("'Enter Data Here'!"&amp;HLOOKUP($B31,'Enter Data Here'!$5:$6,2,0)&amp;"$13"),Y$20&lt;=INDIRECT("'Enter Data Here'!"&amp;HLOOKUP($B31,'Enter Data Here'!$5:$6,2,0)&amp;"$14")),$B31,IF(AND(Y$20&gt;=INDIRECT("'Enter Data Here'!"&amp;HLOOKUP($B31,'Enter Data Here'!$5:$6,2,0)&amp;"$16"),Y$20&lt;=INDIRECT("'Enter Data Here'!"&amp;HLOOKUP($B31,'Enter Data Here'!$5:$6,2,0)&amp;"$17")),$B31,IF(AND(Y$20&gt;=INDIRECT("'Enter Data Here'!"&amp;HLOOKUP($B31,'Enter Data Here'!$5:$6,2,0)&amp;"$19"),Y$20&lt;=INDIRECT("'Enter Data Here'!"&amp;HLOOKUP($B31,'Enter Data Here'!$5:$6,2,0)&amp;"$20")),$B31,"")))))</f>
        <v/>
      </c>
      <c r="Z31" s="54" t="str" cm="1">
        <f t="array" aca="1" ref="Z31" ca="1">IF(AND(Z$20&gt;=INDIRECT("'Enter Data Here'!"&amp;HLOOKUP($B31,'Enter Data Here'!$5:$6,2,0)&amp;"$7"),Z$20&lt;=INDIRECT("'Enter Data Here'!"&amp;HLOOKUP($B31,'Enter Data Here'!$5:$6,2,0)&amp;"$8")),$B31,IF(AND(Z$20&gt;=INDIRECT("'Enter Data Here'!"&amp;HLOOKUP($B31,'Enter Data Here'!$5:$6,2,0)&amp;"$10"),Z$20&lt;=INDIRECT("'Enter Data Here'!"&amp;HLOOKUP($B31,'Enter Data Here'!$5:$6,2,0)&amp;"$11")),$B31,IF(AND(Z$20&gt;=INDIRECT("'Enter Data Here'!"&amp;HLOOKUP($B31,'Enter Data Here'!$5:$6,2,0)&amp;"$13"),Z$20&lt;=INDIRECT("'Enter Data Here'!"&amp;HLOOKUP($B31,'Enter Data Here'!$5:$6,2,0)&amp;"$14")),$B31,IF(AND(Z$20&gt;=INDIRECT("'Enter Data Here'!"&amp;HLOOKUP($B31,'Enter Data Here'!$5:$6,2,0)&amp;"$16"),Z$20&lt;=INDIRECT("'Enter Data Here'!"&amp;HLOOKUP($B31,'Enter Data Here'!$5:$6,2,0)&amp;"$17")),$B31,IF(AND(Z$20&gt;=INDIRECT("'Enter Data Here'!"&amp;HLOOKUP($B31,'Enter Data Here'!$5:$6,2,0)&amp;"$19"),Z$20&lt;=INDIRECT("'Enter Data Here'!"&amp;HLOOKUP($B31,'Enter Data Here'!$5:$6,2,0)&amp;"$20")),$B31,"")))))</f>
        <v/>
      </c>
      <c r="AA31" s="54" t="str" cm="1">
        <f t="array" aca="1" ref="AA31" ca="1">IF(AND(AA$20&gt;=INDIRECT("'Enter Data Here'!"&amp;HLOOKUP($B31,'Enter Data Here'!$5:$6,2,0)&amp;"$7"),AA$20&lt;=INDIRECT("'Enter Data Here'!"&amp;HLOOKUP($B31,'Enter Data Here'!$5:$6,2,0)&amp;"$8")),$B31,IF(AND(AA$20&gt;=INDIRECT("'Enter Data Here'!"&amp;HLOOKUP($B31,'Enter Data Here'!$5:$6,2,0)&amp;"$10"),AA$20&lt;=INDIRECT("'Enter Data Here'!"&amp;HLOOKUP($B31,'Enter Data Here'!$5:$6,2,0)&amp;"$11")),$B31,IF(AND(AA$20&gt;=INDIRECT("'Enter Data Here'!"&amp;HLOOKUP($B31,'Enter Data Here'!$5:$6,2,0)&amp;"$13"),AA$20&lt;=INDIRECT("'Enter Data Here'!"&amp;HLOOKUP($B31,'Enter Data Here'!$5:$6,2,0)&amp;"$14")),$B31,IF(AND(AA$20&gt;=INDIRECT("'Enter Data Here'!"&amp;HLOOKUP($B31,'Enter Data Here'!$5:$6,2,0)&amp;"$16"),AA$20&lt;=INDIRECT("'Enter Data Here'!"&amp;HLOOKUP($B31,'Enter Data Here'!$5:$6,2,0)&amp;"$17")),$B31,IF(AND(AA$20&gt;=INDIRECT("'Enter Data Here'!"&amp;HLOOKUP($B31,'Enter Data Here'!$5:$6,2,0)&amp;"$19"),AA$20&lt;=INDIRECT("'Enter Data Here'!"&amp;HLOOKUP($B31,'Enter Data Here'!$5:$6,2,0)&amp;"$20")),$B31,"")))))</f>
        <v/>
      </c>
      <c r="AB31" s="54" t="str" cm="1">
        <f t="array" aca="1" ref="AB31" ca="1">IF(AND(AB$20&gt;=INDIRECT("'Enter Data Here'!"&amp;HLOOKUP($B31,'Enter Data Here'!$5:$6,2,0)&amp;"$7"),AB$20&lt;=INDIRECT("'Enter Data Here'!"&amp;HLOOKUP($B31,'Enter Data Here'!$5:$6,2,0)&amp;"$8")),$B31,IF(AND(AB$20&gt;=INDIRECT("'Enter Data Here'!"&amp;HLOOKUP($B31,'Enter Data Here'!$5:$6,2,0)&amp;"$10"),AB$20&lt;=INDIRECT("'Enter Data Here'!"&amp;HLOOKUP($B31,'Enter Data Here'!$5:$6,2,0)&amp;"$11")),$B31,IF(AND(AB$20&gt;=INDIRECT("'Enter Data Here'!"&amp;HLOOKUP($B31,'Enter Data Here'!$5:$6,2,0)&amp;"$13"),AB$20&lt;=INDIRECT("'Enter Data Here'!"&amp;HLOOKUP($B31,'Enter Data Here'!$5:$6,2,0)&amp;"$14")),$B31,IF(AND(AB$20&gt;=INDIRECT("'Enter Data Here'!"&amp;HLOOKUP($B31,'Enter Data Here'!$5:$6,2,0)&amp;"$16"),AB$20&lt;=INDIRECT("'Enter Data Here'!"&amp;HLOOKUP($B31,'Enter Data Here'!$5:$6,2,0)&amp;"$17")),$B31,IF(AND(AB$20&gt;=INDIRECT("'Enter Data Here'!"&amp;HLOOKUP($B31,'Enter Data Here'!$5:$6,2,0)&amp;"$19"),AB$20&lt;=INDIRECT("'Enter Data Here'!"&amp;HLOOKUP($B31,'Enter Data Here'!$5:$6,2,0)&amp;"$20")),$B31,"")))))</f>
        <v/>
      </c>
      <c r="AC31" s="54" t="str" cm="1">
        <f t="array" aca="1" ref="AC31" ca="1">IF(AND(AC$20&gt;=INDIRECT("'Enter Data Here'!"&amp;HLOOKUP($B31,'Enter Data Here'!$5:$6,2,0)&amp;"$7"),AC$20&lt;=INDIRECT("'Enter Data Here'!"&amp;HLOOKUP($B31,'Enter Data Here'!$5:$6,2,0)&amp;"$8")),$B31,IF(AND(AC$20&gt;=INDIRECT("'Enter Data Here'!"&amp;HLOOKUP($B31,'Enter Data Here'!$5:$6,2,0)&amp;"$10"),AC$20&lt;=INDIRECT("'Enter Data Here'!"&amp;HLOOKUP($B31,'Enter Data Here'!$5:$6,2,0)&amp;"$11")),$B31,IF(AND(AC$20&gt;=INDIRECT("'Enter Data Here'!"&amp;HLOOKUP($B31,'Enter Data Here'!$5:$6,2,0)&amp;"$13"),AC$20&lt;=INDIRECT("'Enter Data Here'!"&amp;HLOOKUP($B31,'Enter Data Here'!$5:$6,2,0)&amp;"$14")),$B31,IF(AND(AC$20&gt;=INDIRECT("'Enter Data Here'!"&amp;HLOOKUP($B31,'Enter Data Here'!$5:$6,2,0)&amp;"$16"),AC$20&lt;=INDIRECT("'Enter Data Here'!"&amp;HLOOKUP($B31,'Enter Data Here'!$5:$6,2,0)&amp;"$17")),$B31,IF(AND(AC$20&gt;=INDIRECT("'Enter Data Here'!"&amp;HLOOKUP($B31,'Enter Data Here'!$5:$6,2,0)&amp;"$19"),AC$20&lt;=INDIRECT("'Enter Data Here'!"&amp;HLOOKUP($B31,'Enter Data Here'!$5:$6,2,0)&amp;"$20")),$B31,"")))))</f>
        <v/>
      </c>
      <c r="AD31" s="54" t="str" cm="1">
        <f t="array" aca="1" ref="AD31" ca="1">IF(AND(AD$20&gt;=INDIRECT("'Enter Data Here'!"&amp;HLOOKUP($B31,'Enter Data Here'!$5:$6,2,0)&amp;"$7"),AD$20&lt;=INDIRECT("'Enter Data Here'!"&amp;HLOOKUP($B31,'Enter Data Here'!$5:$6,2,0)&amp;"$8")),$B31,IF(AND(AD$20&gt;=INDIRECT("'Enter Data Here'!"&amp;HLOOKUP($B31,'Enter Data Here'!$5:$6,2,0)&amp;"$10"),AD$20&lt;=INDIRECT("'Enter Data Here'!"&amp;HLOOKUP($B31,'Enter Data Here'!$5:$6,2,0)&amp;"$11")),$B31,IF(AND(AD$20&gt;=INDIRECT("'Enter Data Here'!"&amp;HLOOKUP($B31,'Enter Data Here'!$5:$6,2,0)&amp;"$13"),AD$20&lt;=INDIRECT("'Enter Data Here'!"&amp;HLOOKUP($B31,'Enter Data Here'!$5:$6,2,0)&amp;"$14")),$B31,IF(AND(AD$20&gt;=INDIRECT("'Enter Data Here'!"&amp;HLOOKUP($B31,'Enter Data Here'!$5:$6,2,0)&amp;"$16"),AD$20&lt;=INDIRECT("'Enter Data Here'!"&amp;HLOOKUP($B31,'Enter Data Here'!$5:$6,2,0)&amp;"$17")),$B31,IF(AND(AD$20&gt;=INDIRECT("'Enter Data Here'!"&amp;HLOOKUP($B31,'Enter Data Here'!$5:$6,2,0)&amp;"$19"),AD$20&lt;=INDIRECT("'Enter Data Here'!"&amp;HLOOKUP($B31,'Enter Data Here'!$5:$6,2,0)&amp;"$20")),$B31,"")))))</f>
        <v/>
      </c>
      <c r="AE31" s="54" t="str" cm="1">
        <f t="array" aca="1" ref="AE31" ca="1">IF(AND(AE$20&gt;=INDIRECT("'Enter Data Here'!"&amp;HLOOKUP($B31,'Enter Data Here'!$5:$6,2,0)&amp;"$7"),AE$20&lt;=INDIRECT("'Enter Data Here'!"&amp;HLOOKUP($B31,'Enter Data Here'!$5:$6,2,0)&amp;"$8")),$B31,IF(AND(AE$20&gt;=INDIRECT("'Enter Data Here'!"&amp;HLOOKUP($B31,'Enter Data Here'!$5:$6,2,0)&amp;"$10"),AE$20&lt;=INDIRECT("'Enter Data Here'!"&amp;HLOOKUP($B31,'Enter Data Here'!$5:$6,2,0)&amp;"$11")),$B31,IF(AND(AE$20&gt;=INDIRECT("'Enter Data Here'!"&amp;HLOOKUP($B31,'Enter Data Here'!$5:$6,2,0)&amp;"$13"),AE$20&lt;=INDIRECT("'Enter Data Here'!"&amp;HLOOKUP($B31,'Enter Data Here'!$5:$6,2,0)&amp;"$14")),$B31,IF(AND(AE$20&gt;=INDIRECT("'Enter Data Here'!"&amp;HLOOKUP($B31,'Enter Data Here'!$5:$6,2,0)&amp;"$16"),AE$20&lt;=INDIRECT("'Enter Data Here'!"&amp;HLOOKUP($B31,'Enter Data Here'!$5:$6,2,0)&amp;"$17")),$B31,IF(AND(AE$20&gt;=INDIRECT("'Enter Data Here'!"&amp;HLOOKUP($B31,'Enter Data Here'!$5:$6,2,0)&amp;"$19"),AE$20&lt;=INDIRECT("'Enter Data Here'!"&amp;HLOOKUP($B31,'Enter Data Here'!$5:$6,2,0)&amp;"$20")),$B31,"")))))</f>
        <v/>
      </c>
      <c r="AF31" s="54" t="str" cm="1">
        <f t="array" aca="1" ref="AF31" ca="1">IF(AND(AF$20&gt;=INDIRECT("'Enter Data Here'!"&amp;HLOOKUP($B31,'Enter Data Here'!$5:$6,2,0)&amp;"$7"),AF$20&lt;=INDIRECT("'Enter Data Here'!"&amp;HLOOKUP($B31,'Enter Data Here'!$5:$6,2,0)&amp;"$8")),$B31,IF(AND(AF$20&gt;=INDIRECT("'Enter Data Here'!"&amp;HLOOKUP($B31,'Enter Data Here'!$5:$6,2,0)&amp;"$10"),AF$20&lt;=INDIRECT("'Enter Data Here'!"&amp;HLOOKUP($B31,'Enter Data Here'!$5:$6,2,0)&amp;"$11")),$B31,IF(AND(AF$20&gt;=INDIRECT("'Enter Data Here'!"&amp;HLOOKUP($B31,'Enter Data Here'!$5:$6,2,0)&amp;"$13"),AF$20&lt;=INDIRECT("'Enter Data Here'!"&amp;HLOOKUP($B31,'Enter Data Here'!$5:$6,2,0)&amp;"$14")),$B31,IF(AND(AF$20&gt;=INDIRECT("'Enter Data Here'!"&amp;HLOOKUP($B31,'Enter Data Here'!$5:$6,2,0)&amp;"$16"),AF$20&lt;=INDIRECT("'Enter Data Here'!"&amp;HLOOKUP($B31,'Enter Data Here'!$5:$6,2,0)&amp;"$17")),$B31,IF(AND(AF$20&gt;=INDIRECT("'Enter Data Here'!"&amp;HLOOKUP($B31,'Enter Data Here'!$5:$6,2,0)&amp;"$19"),AF$20&lt;=INDIRECT("'Enter Data Here'!"&amp;HLOOKUP($B31,'Enter Data Here'!$5:$6,2,0)&amp;"$20")),$B31,"")))))</f>
        <v/>
      </c>
      <c r="AG31" s="54" t="str" cm="1">
        <f t="array" aca="1" ref="AG31" ca="1">IF(AND(AG$20&gt;=INDIRECT("'Enter Data Here'!"&amp;HLOOKUP($B31,'Enter Data Here'!$5:$6,2,0)&amp;"$7"),AG$20&lt;=INDIRECT("'Enter Data Here'!"&amp;HLOOKUP($B31,'Enter Data Here'!$5:$6,2,0)&amp;"$8")),$B31,IF(AND(AG$20&gt;=INDIRECT("'Enter Data Here'!"&amp;HLOOKUP($B31,'Enter Data Here'!$5:$6,2,0)&amp;"$10"),AG$20&lt;=INDIRECT("'Enter Data Here'!"&amp;HLOOKUP($B31,'Enter Data Here'!$5:$6,2,0)&amp;"$11")),$B31,IF(AND(AG$20&gt;=INDIRECT("'Enter Data Here'!"&amp;HLOOKUP($B31,'Enter Data Here'!$5:$6,2,0)&amp;"$13"),AG$20&lt;=INDIRECT("'Enter Data Here'!"&amp;HLOOKUP($B31,'Enter Data Here'!$5:$6,2,0)&amp;"$14")),$B31,IF(AND(AG$20&gt;=INDIRECT("'Enter Data Here'!"&amp;HLOOKUP($B31,'Enter Data Here'!$5:$6,2,0)&amp;"$16"),AG$20&lt;=INDIRECT("'Enter Data Here'!"&amp;HLOOKUP($B31,'Enter Data Here'!$5:$6,2,0)&amp;"$17")),$B31,IF(AND(AG$20&gt;=INDIRECT("'Enter Data Here'!"&amp;HLOOKUP($B31,'Enter Data Here'!$5:$6,2,0)&amp;"$19"),AG$20&lt;=INDIRECT("'Enter Data Here'!"&amp;HLOOKUP($B31,'Enter Data Here'!$5:$6,2,0)&amp;"$20")),$B31,"")))))</f>
        <v/>
      </c>
      <c r="AH31" s="54" t="str" cm="1">
        <f t="array" aca="1" ref="AH31" ca="1">IF(AND(AH$20&gt;=INDIRECT("'Enter Data Here'!"&amp;HLOOKUP($B31,'Enter Data Here'!$5:$6,2,0)&amp;"$7"),AH$20&lt;=INDIRECT("'Enter Data Here'!"&amp;HLOOKUP($B31,'Enter Data Here'!$5:$6,2,0)&amp;"$8")),$B31,IF(AND(AH$20&gt;=INDIRECT("'Enter Data Here'!"&amp;HLOOKUP($B31,'Enter Data Here'!$5:$6,2,0)&amp;"$10"),AH$20&lt;=INDIRECT("'Enter Data Here'!"&amp;HLOOKUP($B31,'Enter Data Here'!$5:$6,2,0)&amp;"$11")),$B31,IF(AND(AH$20&gt;=INDIRECT("'Enter Data Here'!"&amp;HLOOKUP($B31,'Enter Data Here'!$5:$6,2,0)&amp;"$13"),AH$20&lt;=INDIRECT("'Enter Data Here'!"&amp;HLOOKUP($B31,'Enter Data Here'!$5:$6,2,0)&amp;"$14")),$B31,IF(AND(AH$20&gt;=INDIRECT("'Enter Data Here'!"&amp;HLOOKUP($B31,'Enter Data Here'!$5:$6,2,0)&amp;"$16"),AH$20&lt;=INDIRECT("'Enter Data Here'!"&amp;HLOOKUP($B31,'Enter Data Here'!$5:$6,2,0)&amp;"$17")),$B31,IF(AND(AH$20&gt;=INDIRECT("'Enter Data Here'!"&amp;HLOOKUP($B31,'Enter Data Here'!$5:$6,2,0)&amp;"$19"),AH$20&lt;=INDIRECT("'Enter Data Here'!"&amp;HLOOKUP($B31,'Enter Data Here'!$5:$6,2,0)&amp;"$20")),$B31,"")))))</f>
        <v/>
      </c>
      <c r="AI31" s="60"/>
      <c r="AJ31" s="60"/>
    </row>
    <row r="32" spans="2:36" s="40" customFormat="1" ht="30" customHeight="1" thickBot="1">
      <c r="B32" s="52" t="str">
        <f>'Be4 you start'!E30</f>
        <v>ياسمين</v>
      </c>
      <c r="C32" s="53"/>
      <c r="D32" s="89"/>
      <c r="E32" s="53"/>
      <c r="F32" s="54" t="str" cm="1">
        <f t="array" aca="1" ref="F32" ca="1">IF(AND(F$20&gt;=INDIRECT("'Enter Data Here'!"&amp;HLOOKUP($B32,'Enter Data Here'!$5:$6,2,0)&amp;"$7"),F$20&lt;=INDIRECT("'Enter Data Here'!"&amp;HLOOKUP($B32,'Enter Data Here'!$5:$6,2,0)&amp;"$8")),$B32,IF(AND(F$20&gt;=INDIRECT("'Enter Data Here'!"&amp;HLOOKUP($B32,'Enter Data Here'!$5:$6,2,0)&amp;"$10"),F$20&lt;=INDIRECT("'Enter Data Here'!"&amp;HLOOKUP($B32,'Enter Data Here'!$5:$6,2,0)&amp;"$11")),$B32,IF(AND(F$20&gt;=INDIRECT("'Enter Data Here'!"&amp;HLOOKUP($B32,'Enter Data Here'!$5:$6,2,0)&amp;"$13"),F$20&lt;=INDIRECT("'Enter Data Here'!"&amp;HLOOKUP($B32,'Enter Data Here'!$5:$6,2,0)&amp;"$14")),$B32,IF(AND(F$20&gt;=INDIRECT("'Enter Data Here'!"&amp;HLOOKUP($B32,'Enter Data Here'!$5:$6,2,0)&amp;"$16"),F$20&lt;=INDIRECT("'Enter Data Here'!"&amp;HLOOKUP($B32,'Enter Data Here'!$5:$6,2,0)&amp;"$17")),$B32,IF(AND(F$20&gt;=INDIRECT("'Enter Data Here'!"&amp;HLOOKUP($B32,'Enter Data Here'!$5:$6,2,0)&amp;"$19"),F$20&lt;=INDIRECT("'Enter Data Here'!"&amp;HLOOKUP($B32,'Enter Data Here'!$5:$6,2,0)&amp;"$20")),$B32,"")))))</f>
        <v/>
      </c>
      <c r="G32" s="54" t="str" cm="1">
        <f t="array" aca="1" ref="G32" ca="1">IF(AND(G$20&gt;=INDIRECT("'Enter Data Here'!"&amp;HLOOKUP($B32,'Enter Data Here'!$5:$6,2,0)&amp;"$7"),G$20&lt;=INDIRECT("'Enter Data Here'!"&amp;HLOOKUP($B32,'Enter Data Here'!$5:$6,2,0)&amp;"$8")),$B32,IF(AND(G$20&gt;=INDIRECT("'Enter Data Here'!"&amp;HLOOKUP($B32,'Enter Data Here'!$5:$6,2,0)&amp;"$10"),G$20&lt;=INDIRECT("'Enter Data Here'!"&amp;HLOOKUP($B32,'Enter Data Here'!$5:$6,2,0)&amp;"$11")),$B32,IF(AND(G$20&gt;=INDIRECT("'Enter Data Here'!"&amp;HLOOKUP($B32,'Enter Data Here'!$5:$6,2,0)&amp;"$13"),G$20&lt;=INDIRECT("'Enter Data Here'!"&amp;HLOOKUP($B32,'Enter Data Here'!$5:$6,2,0)&amp;"$14")),$B32,IF(AND(G$20&gt;=INDIRECT("'Enter Data Here'!"&amp;HLOOKUP($B32,'Enter Data Here'!$5:$6,2,0)&amp;"$16"),G$20&lt;=INDIRECT("'Enter Data Here'!"&amp;HLOOKUP($B32,'Enter Data Here'!$5:$6,2,0)&amp;"$17")),$B32,IF(AND(G$20&gt;=INDIRECT("'Enter Data Here'!"&amp;HLOOKUP($B32,'Enter Data Here'!$5:$6,2,0)&amp;"$19"),G$20&lt;=INDIRECT("'Enter Data Here'!"&amp;HLOOKUP($B32,'Enter Data Here'!$5:$6,2,0)&amp;"$20")),$B32,"")))))</f>
        <v/>
      </c>
      <c r="H32" s="54" t="str" cm="1">
        <f t="array" aca="1" ref="H32" ca="1">IF(AND(H$20&gt;=INDIRECT("'Enter Data Here'!"&amp;HLOOKUP($B32,'Enter Data Here'!$5:$6,2,0)&amp;"$7"),H$20&lt;=INDIRECT("'Enter Data Here'!"&amp;HLOOKUP($B32,'Enter Data Here'!$5:$6,2,0)&amp;"$8")),$B32,IF(AND(H$20&gt;=INDIRECT("'Enter Data Here'!"&amp;HLOOKUP($B32,'Enter Data Here'!$5:$6,2,0)&amp;"$10"),H$20&lt;=INDIRECT("'Enter Data Here'!"&amp;HLOOKUP($B32,'Enter Data Here'!$5:$6,2,0)&amp;"$11")),$B32,IF(AND(H$20&gt;=INDIRECT("'Enter Data Here'!"&amp;HLOOKUP($B32,'Enter Data Here'!$5:$6,2,0)&amp;"$13"),H$20&lt;=INDIRECT("'Enter Data Here'!"&amp;HLOOKUP($B32,'Enter Data Here'!$5:$6,2,0)&amp;"$14")),$B32,IF(AND(H$20&gt;=INDIRECT("'Enter Data Here'!"&amp;HLOOKUP($B32,'Enter Data Here'!$5:$6,2,0)&amp;"$16"),H$20&lt;=INDIRECT("'Enter Data Here'!"&amp;HLOOKUP($B32,'Enter Data Here'!$5:$6,2,0)&amp;"$17")),$B32,IF(AND(H$20&gt;=INDIRECT("'Enter Data Here'!"&amp;HLOOKUP($B32,'Enter Data Here'!$5:$6,2,0)&amp;"$19"),H$20&lt;=INDIRECT("'Enter Data Here'!"&amp;HLOOKUP($B32,'Enter Data Here'!$5:$6,2,0)&amp;"$20")),$B32,"")))))</f>
        <v/>
      </c>
      <c r="I32" s="54" t="str" cm="1">
        <f t="array" aca="1" ref="I32" ca="1">IF(AND(I$20&gt;=INDIRECT("'Enter Data Here'!"&amp;HLOOKUP($B32,'Enter Data Here'!$5:$6,2,0)&amp;"$7"),I$20&lt;=INDIRECT("'Enter Data Here'!"&amp;HLOOKUP($B32,'Enter Data Here'!$5:$6,2,0)&amp;"$8")),$B32,IF(AND(I$20&gt;=INDIRECT("'Enter Data Here'!"&amp;HLOOKUP($B32,'Enter Data Here'!$5:$6,2,0)&amp;"$10"),I$20&lt;=INDIRECT("'Enter Data Here'!"&amp;HLOOKUP($B32,'Enter Data Here'!$5:$6,2,0)&amp;"$11")),$B32,IF(AND(I$20&gt;=INDIRECT("'Enter Data Here'!"&amp;HLOOKUP($B32,'Enter Data Here'!$5:$6,2,0)&amp;"$13"),I$20&lt;=INDIRECT("'Enter Data Here'!"&amp;HLOOKUP($B32,'Enter Data Here'!$5:$6,2,0)&amp;"$14")),$B32,IF(AND(I$20&gt;=INDIRECT("'Enter Data Here'!"&amp;HLOOKUP($B32,'Enter Data Here'!$5:$6,2,0)&amp;"$16"),I$20&lt;=INDIRECT("'Enter Data Here'!"&amp;HLOOKUP($B32,'Enter Data Here'!$5:$6,2,0)&amp;"$17")),$B32,IF(AND(I$20&gt;=INDIRECT("'Enter Data Here'!"&amp;HLOOKUP($B32,'Enter Data Here'!$5:$6,2,0)&amp;"$19"),I$20&lt;=INDIRECT("'Enter Data Here'!"&amp;HLOOKUP($B32,'Enter Data Here'!$5:$6,2,0)&amp;"$20")),$B32,"")))))</f>
        <v/>
      </c>
      <c r="J32" s="54" t="str" cm="1">
        <f t="array" aca="1" ref="J32" ca="1">IF(AND(J$20&gt;=INDIRECT("'Enter Data Here'!"&amp;HLOOKUP($B32,'Enter Data Here'!$5:$6,2,0)&amp;"$7"),J$20&lt;=INDIRECT("'Enter Data Here'!"&amp;HLOOKUP($B32,'Enter Data Here'!$5:$6,2,0)&amp;"$8")),$B32,IF(AND(J$20&gt;=INDIRECT("'Enter Data Here'!"&amp;HLOOKUP($B32,'Enter Data Here'!$5:$6,2,0)&amp;"$10"),J$20&lt;=INDIRECT("'Enter Data Here'!"&amp;HLOOKUP($B32,'Enter Data Here'!$5:$6,2,0)&amp;"$11")),$B32,IF(AND(J$20&gt;=INDIRECT("'Enter Data Here'!"&amp;HLOOKUP($B32,'Enter Data Here'!$5:$6,2,0)&amp;"$13"),J$20&lt;=INDIRECT("'Enter Data Here'!"&amp;HLOOKUP($B32,'Enter Data Here'!$5:$6,2,0)&amp;"$14")),$B32,IF(AND(J$20&gt;=INDIRECT("'Enter Data Here'!"&amp;HLOOKUP($B32,'Enter Data Here'!$5:$6,2,0)&amp;"$16"),J$20&lt;=INDIRECT("'Enter Data Here'!"&amp;HLOOKUP($B32,'Enter Data Here'!$5:$6,2,0)&amp;"$17")),$B32,IF(AND(J$20&gt;=INDIRECT("'Enter Data Here'!"&amp;HLOOKUP($B32,'Enter Data Here'!$5:$6,2,0)&amp;"$19"),J$20&lt;=INDIRECT("'Enter Data Here'!"&amp;HLOOKUP($B32,'Enter Data Here'!$5:$6,2,0)&amp;"$20")),$B32,"")))))</f>
        <v/>
      </c>
      <c r="K32" s="54" t="str" cm="1">
        <f t="array" aca="1" ref="K32" ca="1">IF(AND(K$20&gt;=INDIRECT("'Enter Data Here'!"&amp;HLOOKUP($B32,'Enter Data Here'!$5:$6,2,0)&amp;"$7"),K$20&lt;=INDIRECT("'Enter Data Here'!"&amp;HLOOKUP($B32,'Enter Data Here'!$5:$6,2,0)&amp;"$8")),$B32,IF(AND(K$20&gt;=INDIRECT("'Enter Data Here'!"&amp;HLOOKUP($B32,'Enter Data Here'!$5:$6,2,0)&amp;"$10"),K$20&lt;=INDIRECT("'Enter Data Here'!"&amp;HLOOKUP($B32,'Enter Data Here'!$5:$6,2,0)&amp;"$11")),$B32,IF(AND(K$20&gt;=INDIRECT("'Enter Data Here'!"&amp;HLOOKUP($B32,'Enter Data Here'!$5:$6,2,0)&amp;"$13"),K$20&lt;=INDIRECT("'Enter Data Here'!"&amp;HLOOKUP($B32,'Enter Data Here'!$5:$6,2,0)&amp;"$14")),$B32,IF(AND(K$20&gt;=INDIRECT("'Enter Data Here'!"&amp;HLOOKUP($B32,'Enter Data Here'!$5:$6,2,0)&amp;"$16"),K$20&lt;=INDIRECT("'Enter Data Here'!"&amp;HLOOKUP($B32,'Enter Data Here'!$5:$6,2,0)&amp;"$17")),$B32,IF(AND(K$20&gt;=INDIRECT("'Enter Data Here'!"&amp;HLOOKUP($B32,'Enter Data Here'!$5:$6,2,0)&amp;"$19"),K$20&lt;=INDIRECT("'Enter Data Here'!"&amp;HLOOKUP($B32,'Enter Data Here'!$5:$6,2,0)&amp;"$20")),$B32,"")))))</f>
        <v/>
      </c>
      <c r="L32" s="54" t="str" cm="1">
        <f t="array" aca="1" ref="L32" ca="1">IF(AND(L$20&gt;=INDIRECT("'Enter Data Here'!"&amp;HLOOKUP($B32,'Enter Data Here'!$5:$6,2,0)&amp;"$7"),L$20&lt;=INDIRECT("'Enter Data Here'!"&amp;HLOOKUP($B32,'Enter Data Here'!$5:$6,2,0)&amp;"$8")),$B32,IF(AND(L$20&gt;=INDIRECT("'Enter Data Here'!"&amp;HLOOKUP($B32,'Enter Data Here'!$5:$6,2,0)&amp;"$10"),L$20&lt;=INDIRECT("'Enter Data Here'!"&amp;HLOOKUP($B32,'Enter Data Here'!$5:$6,2,0)&amp;"$11")),$B32,IF(AND(L$20&gt;=INDIRECT("'Enter Data Here'!"&amp;HLOOKUP($B32,'Enter Data Here'!$5:$6,2,0)&amp;"$13"),L$20&lt;=INDIRECT("'Enter Data Here'!"&amp;HLOOKUP($B32,'Enter Data Here'!$5:$6,2,0)&amp;"$14")),$B32,IF(AND(L$20&gt;=INDIRECT("'Enter Data Here'!"&amp;HLOOKUP($B32,'Enter Data Here'!$5:$6,2,0)&amp;"$16"),L$20&lt;=INDIRECT("'Enter Data Here'!"&amp;HLOOKUP($B32,'Enter Data Here'!$5:$6,2,0)&amp;"$17")),$B32,IF(AND(L$20&gt;=INDIRECT("'Enter Data Here'!"&amp;HLOOKUP($B32,'Enter Data Here'!$5:$6,2,0)&amp;"$19"),L$20&lt;=INDIRECT("'Enter Data Here'!"&amp;HLOOKUP($B32,'Enter Data Here'!$5:$6,2,0)&amp;"$20")),$B32,"")))))</f>
        <v/>
      </c>
      <c r="M32" s="54" t="str" cm="1">
        <f t="array" aca="1" ref="M32" ca="1">IF(AND(M$20&gt;=INDIRECT("'Enter Data Here'!"&amp;HLOOKUP($B32,'Enter Data Here'!$5:$6,2,0)&amp;"$7"),M$20&lt;=INDIRECT("'Enter Data Here'!"&amp;HLOOKUP($B32,'Enter Data Here'!$5:$6,2,0)&amp;"$8")),$B32,IF(AND(M$20&gt;=INDIRECT("'Enter Data Here'!"&amp;HLOOKUP($B32,'Enter Data Here'!$5:$6,2,0)&amp;"$10"),M$20&lt;=INDIRECT("'Enter Data Here'!"&amp;HLOOKUP($B32,'Enter Data Here'!$5:$6,2,0)&amp;"$11")),$B32,IF(AND(M$20&gt;=INDIRECT("'Enter Data Here'!"&amp;HLOOKUP($B32,'Enter Data Here'!$5:$6,2,0)&amp;"$13"),M$20&lt;=INDIRECT("'Enter Data Here'!"&amp;HLOOKUP($B32,'Enter Data Here'!$5:$6,2,0)&amp;"$14")),$B32,IF(AND(M$20&gt;=INDIRECT("'Enter Data Here'!"&amp;HLOOKUP($B32,'Enter Data Here'!$5:$6,2,0)&amp;"$16"),M$20&lt;=INDIRECT("'Enter Data Here'!"&amp;HLOOKUP($B32,'Enter Data Here'!$5:$6,2,0)&amp;"$17")),$B32,IF(AND(M$20&gt;=INDIRECT("'Enter Data Here'!"&amp;HLOOKUP($B32,'Enter Data Here'!$5:$6,2,0)&amp;"$19"),M$20&lt;=INDIRECT("'Enter Data Here'!"&amp;HLOOKUP($B32,'Enter Data Here'!$5:$6,2,0)&amp;"$20")),$B32,"")))))</f>
        <v/>
      </c>
      <c r="N32" s="54" t="str" cm="1">
        <f t="array" aca="1" ref="N32" ca="1">IF(AND(N$20&gt;=INDIRECT("'Enter Data Here'!"&amp;HLOOKUP($B32,'Enter Data Here'!$5:$6,2,0)&amp;"$7"),N$20&lt;=INDIRECT("'Enter Data Here'!"&amp;HLOOKUP($B32,'Enter Data Here'!$5:$6,2,0)&amp;"$8")),$B32,IF(AND(N$20&gt;=INDIRECT("'Enter Data Here'!"&amp;HLOOKUP($B32,'Enter Data Here'!$5:$6,2,0)&amp;"$10"),N$20&lt;=INDIRECT("'Enter Data Here'!"&amp;HLOOKUP($B32,'Enter Data Here'!$5:$6,2,0)&amp;"$11")),$B32,IF(AND(N$20&gt;=INDIRECT("'Enter Data Here'!"&amp;HLOOKUP($B32,'Enter Data Here'!$5:$6,2,0)&amp;"$13"),N$20&lt;=INDIRECT("'Enter Data Here'!"&amp;HLOOKUP($B32,'Enter Data Here'!$5:$6,2,0)&amp;"$14")),$B32,IF(AND(N$20&gt;=INDIRECT("'Enter Data Here'!"&amp;HLOOKUP($B32,'Enter Data Here'!$5:$6,2,0)&amp;"$16"),N$20&lt;=INDIRECT("'Enter Data Here'!"&amp;HLOOKUP($B32,'Enter Data Here'!$5:$6,2,0)&amp;"$17")),$B32,IF(AND(N$20&gt;=INDIRECT("'Enter Data Here'!"&amp;HLOOKUP($B32,'Enter Data Here'!$5:$6,2,0)&amp;"$19"),N$20&lt;=INDIRECT("'Enter Data Here'!"&amp;HLOOKUP($B32,'Enter Data Here'!$5:$6,2,0)&amp;"$20")),$B32,"")))))</f>
        <v/>
      </c>
      <c r="O32" s="54" t="str" cm="1">
        <f t="array" aca="1" ref="O32" ca="1">IF(AND(O$20&gt;=INDIRECT("'Enter Data Here'!"&amp;HLOOKUP($B32,'Enter Data Here'!$5:$6,2,0)&amp;"$7"),O$20&lt;=INDIRECT("'Enter Data Here'!"&amp;HLOOKUP($B32,'Enter Data Here'!$5:$6,2,0)&amp;"$8")),$B32,IF(AND(O$20&gt;=INDIRECT("'Enter Data Here'!"&amp;HLOOKUP($B32,'Enter Data Here'!$5:$6,2,0)&amp;"$10"),O$20&lt;=INDIRECT("'Enter Data Here'!"&amp;HLOOKUP($B32,'Enter Data Here'!$5:$6,2,0)&amp;"$11")),$B32,IF(AND(O$20&gt;=INDIRECT("'Enter Data Here'!"&amp;HLOOKUP($B32,'Enter Data Here'!$5:$6,2,0)&amp;"$13"),O$20&lt;=INDIRECT("'Enter Data Here'!"&amp;HLOOKUP($B32,'Enter Data Here'!$5:$6,2,0)&amp;"$14")),$B32,IF(AND(O$20&gt;=INDIRECT("'Enter Data Here'!"&amp;HLOOKUP($B32,'Enter Data Here'!$5:$6,2,0)&amp;"$16"),O$20&lt;=INDIRECT("'Enter Data Here'!"&amp;HLOOKUP($B32,'Enter Data Here'!$5:$6,2,0)&amp;"$17")),$B32,IF(AND(O$20&gt;=INDIRECT("'Enter Data Here'!"&amp;HLOOKUP($B32,'Enter Data Here'!$5:$6,2,0)&amp;"$19"),O$20&lt;=INDIRECT("'Enter Data Here'!"&amp;HLOOKUP($B32,'Enter Data Here'!$5:$6,2,0)&amp;"$20")),$B32,"")))))</f>
        <v/>
      </c>
      <c r="P32" s="54" t="str" cm="1">
        <f t="array" aca="1" ref="P32" ca="1">IF(AND(P$20&gt;=INDIRECT("'Enter Data Here'!"&amp;HLOOKUP($B32,'Enter Data Here'!$5:$6,2,0)&amp;"$7"),P$20&lt;=INDIRECT("'Enter Data Here'!"&amp;HLOOKUP($B32,'Enter Data Here'!$5:$6,2,0)&amp;"$8")),$B32,IF(AND(P$20&gt;=INDIRECT("'Enter Data Here'!"&amp;HLOOKUP($B32,'Enter Data Here'!$5:$6,2,0)&amp;"$10"),P$20&lt;=INDIRECT("'Enter Data Here'!"&amp;HLOOKUP($B32,'Enter Data Here'!$5:$6,2,0)&amp;"$11")),$B32,IF(AND(P$20&gt;=INDIRECT("'Enter Data Here'!"&amp;HLOOKUP($B32,'Enter Data Here'!$5:$6,2,0)&amp;"$13"),P$20&lt;=INDIRECT("'Enter Data Here'!"&amp;HLOOKUP($B32,'Enter Data Here'!$5:$6,2,0)&amp;"$14")),$B32,IF(AND(P$20&gt;=INDIRECT("'Enter Data Here'!"&amp;HLOOKUP($B32,'Enter Data Here'!$5:$6,2,0)&amp;"$16"),P$20&lt;=INDIRECT("'Enter Data Here'!"&amp;HLOOKUP($B32,'Enter Data Here'!$5:$6,2,0)&amp;"$17")),$B32,IF(AND(P$20&gt;=INDIRECT("'Enter Data Here'!"&amp;HLOOKUP($B32,'Enter Data Here'!$5:$6,2,0)&amp;"$19"),P$20&lt;=INDIRECT("'Enter Data Here'!"&amp;HLOOKUP($B32,'Enter Data Here'!$5:$6,2,0)&amp;"$20")),$B32,"")))))</f>
        <v/>
      </c>
      <c r="Q32" s="54" t="str" cm="1">
        <f t="array" aca="1" ref="Q32" ca="1">IF(AND(Q$20&gt;=INDIRECT("'Enter Data Here'!"&amp;HLOOKUP($B32,'Enter Data Here'!$5:$6,2,0)&amp;"$7"),Q$20&lt;=INDIRECT("'Enter Data Here'!"&amp;HLOOKUP($B32,'Enter Data Here'!$5:$6,2,0)&amp;"$8")),$B32,IF(AND(Q$20&gt;=INDIRECT("'Enter Data Here'!"&amp;HLOOKUP($B32,'Enter Data Here'!$5:$6,2,0)&amp;"$10"),Q$20&lt;=INDIRECT("'Enter Data Here'!"&amp;HLOOKUP($B32,'Enter Data Here'!$5:$6,2,0)&amp;"$11")),$B32,IF(AND(Q$20&gt;=INDIRECT("'Enter Data Here'!"&amp;HLOOKUP($B32,'Enter Data Here'!$5:$6,2,0)&amp;"$13"),Q$20&lt;=INDIRECT("'Enter Data Here'!"&amp;HLOOKUP($B32,'Enter Data Here'!$5:$6,2,0)&amp;"$14")),$B32,IF(AND(Q$20&gt;=INDIRECT("'Enter Data Here'!"&amp;HLOOKUP($B32,'Enter Data Here'!$5:$6,2,0)&amp;"$16"),Q$20&lt;=INDIRECT("'Enter Data Here'!"&amp;HLOOKUP($B32,'Enter Data Here'!$5:$6,2,0)&amp;"$17")),$B32,IF(AND(Q$20&gt;=INDIRECT("'Enter Data Here'!"&amp;HLOOKUP($B32,'Enter Data Here'!$5:$6,2,0)&amp;"$19"),Q$20&lt;=INDIRECT("'Enter Data Here'!"&amp;HLOOKUP($B32,'Enter Data Here'!$5:$6,2,0)&amp;"$20")),$B32,"")))))</f>
        <v/>
      </c>
      <c r="R32" s="54" t="str" cm="1">
        <f t="array" aca="1" ref="R32" ca="1">IF(AND(R$20&gt;=INDIRECT("'Enter Data Here'!"&amp;HLOOKUP($B32,'Enter Data Here'!$5:$6,2,0)&amp;"$7"),R$20&lt;=INDIRECT("'Enter Data Here'!"&amp;HLOOKUP($B32,'Enter Data Here'!$5:$6,2,0)&amp;"$8")),$B32,IF(AND(R$20&gt;=INDIRECT("'Enter Data Here'!"&amp;HLOOKUP($B32,'Enter Data Here'!$5:$6,2,0)&amp;"$10"),R$20&lt;=INDIRECT("'Enter Data Here'!"&amp;HLOOKUP($B32,'Enter Data Here'!$5:$6,2,0)&amp;"$11")),$B32,IF(AND(R$20&gt;=INDIRECT("'Enter Data Here'!"&amp;HLOOKUP($B32,'Enter Data Here'!$5:$6,2,0)&amp;"$13"),R$20&lt;=INDIRECT("'Enter Data Here'!"&amp;HLOOKUP($B32,'Enter Data Here'!$5:$6,2,0)&amp;"$14")),$B32,IF(AND(R$20&gt;=INDIRECT("'Enter Data Here'!"&amp;HLOOKUP($B32,'Enter Data Here'!$5:$6,2,0)&amp;"$16"),R$20&lt;=INDIRECT("'Enter Data Here'!"&amp;HLOOKUP($B32,'Enter Data Here'!$5:$6,2,0)&amp;"$17")),$B32,IF(AND(R$20&gt;=INDIRECT("'Enter Data Here'!"&amp;HLOOKUP($B32,'Enter Data Here'!$5:$6,2,0)&amp;"$19"),R$20&lt;=INDIRECT("'Enter Data Here'!"&amp;HLOOKUP($B32,'Enter Data Here'!$5:$6,2,0)&amp;"$20")),$B32,"")))))</f>
        <v/>
      </c>
      <c r="S32" s="54" t="str" cm="1">
        <f t="array" aca="1" ref="S32" ca="1">IF(AND(S$20&gt;=INDIRECT("'Enter Data Here'!"&amp;HLOOKUP($B32,'Enter Data Here'!$5:$6,2,0)&amp;"$7"),S$20&lt;=INDIRECT("'Enter Data Here'!"&amp;HLOOKUP($B32,'Enter Data Here'!$5:$6,2,0)&amp;"$8")),$B32,IF(AND(S$20&gt;=INDIRECT("'Enter Data Here'!"&amp;HLOOKUP($B32,'Enter Data Here'!$5:$6,2,0)&amp;"$10"),S$20&lt;=INDIRECT("'Enter Data Here'!"&amp;HLOOKUP($B32,'Enter Data Here'!$5:$6,2,0)&amp;"$11")),$B32,IF(AND(S$20&gt;=INDIRECT("'Enter Data Here'!"&amp;HLOOKUP($B32,'Enter Data Here'!$5:$6,2,0)&amp;"$13"),S$20&lt;=INDIRECT("'Enter Data Here'!"&amp;HLOOKUP($B32,'Enter Data Here'!$5:$6,2,0)&amp;"$14")),$B32,IF(AND(S$20&gt;=INDIRECT("'Enter Data Here'!"&amp;HLOOKUP($B32,'Enter Data Here'!$5:$6,2,0)&amp;"$16"),S$20&lt;=INDIRECT("'Enter Data Here'!"&amp;HLOOKUP($B32,'Enter Data Here'!$5:$6,2,0)&amp;"$17")),$B32,IF(AND(S$20&gt;=INDIRECT("'Enter Data Here'!"&amp;HLOOKUP($B32,'Enter Data Here'!$5:$6,2,0)&amp;"$19"),S$20&lt;=INDIRECT("'Enter Data Here'!"&amp;HLOOKUP($B32,'Enter Data Here'!$5:$6,2,0)&amp;"$20")),$B32,"")))))</f>
        <v/>
      </c>
      <c r="T32" s="54" t="str" cm="1">
        <f t="array" aca="1" ref="T32" ca="1">IF(AND(T$20&gt;=INDIRECT("'Enter Data Here'!"&amp;HLOOKUP($B32,'Enter Data Here'!$5:$6,2,0)&amp;"$7"),T$20&lt;=INDIRECT("'Enter Data Here'!"&amp;HLOOKUP($B32,'Enter Data Here'!$5:$6,2,0)&amp;"$8")),$B32,IF(AND(T$20&gt;=INDIRECT("'Enter Data Here'!"&amp;HLOOKUP($B32,'Enter Data Here'!$5:$6,2,0)&amp;"$10"),T$20&lt;=INDIRECT("'Enter Data Here'!"&amp;HLOOKUP($B32,'Enter Data Here'!$5:$6,2,0)&amp;"$11")),$B32,IF(AND(T$20&gt;=INDIRECT("'Enter Data Here'!"&amp;HLOOKUP($B32,'Enter Data Here'!$5:$6,2,0)&amp;"$13"),T$20&lt;=INDIRECT("'Enter Data Here'!"&amp;HLOOKUP($B32,'Enter Data Here'!$5:$6,2,0)&amp;"$14")),$B32,IF(AND(T$20&gt;=INDIRECT("'Enter Data Here'!"&amp;HLOOKUP($B32,'Enter Data Here'!$5:$6,2,0)&amp;"$16"),T$20&lt;=INDIRECT("'Enter Data Here'!"&amp;HLOOKUP($B32,'Enter Data Here'!$5:$6,2,0)&amp;"$17")),$B32,IF(AND(T$20&gt;=INDIRECT("'Enter Data Here'!"&amp;HLOOKUP($B32,'Enter Data Here'!$5:$6,2,0)&amp;"$19"),T$20&lt;=INDIRECT("'Enter Data Here'!"&amp;HLOOKUP($B32,'Enter Data Here'!$5:$6,2,0)&amp;"$20")),$B32,"")))))</f>
        <v/>
      </c>
      <c r="U32" s="54" t="str" cm="1">
        <f t="array" aca="1" ref="U32" ca="1">IF(AND(U$20&gt;=INDIRECT("'Enter Data Here'!"&amp;HLOOKUP($B32,'Enter Data Here'!$5:$6,2,0)&amp;"$7"),U$20&lt;=INDIRECT("'Enter Data Here'!"&amp;HLOOKUP($B32,'Enter Data Here'!$5:$6,2,0)&amp;"$8")),$B32,IF(AND(U$20&gt;=INDIRECT("'Enter Data Here'!"&amp;HLOOKUP($B32,'Enter Data Here'!$5:$6,2,0)&amp;"$10"),U$20&lt;=INDIRECT("'Enter Data Here'!"&amp;HLOOKUP($B32,'Enter Data Here'!$5:$6,2,0)&amp;"$11")),$B32,IF(AND(U$20&gt;=INDIRECT("'Enter Data Here'!"&amp;HLOOKUP($B32,'Enter Data Here'!$5:$6,2,0)&amp;"$13"),U$20&lt;=INDIRECT("'Enter Data Here'!"&amp;HLOOKUP($B32,'Enter Data Here'!$5:$6,2,0)&amp;"$14")),$B32,IF(AND(U$20&gt;=INDIRECT("'Enter Data Here'!"&amp;HLOOKUP($B32,'Enter Data Here'!$5:$6,2,0)&amp;"$16"),U$20&lt;=INDIRECT("'Enter Data Here'!"&amp;HLOOKUP($B32,'Enter Data Here'!$5:$6,2,0)&amp;"$17")),$B32,IF(AND(U$20&gt;=INDIRECT("'Enter Data Here'!"&amp;HLOOKUP($B32,'Enter Data Here'!$5:$6,2,0)&amp;"$19"),U$20&lt;=INDIRECT("'Enter Data Here'!"&amp;HLOOKUP($B32,'Enter Data Here'!$5:$6,2,0)&amp;"$20")),$B32,"")))))</f>
        <v/>
      </c>
      <c r="V32" s="54" t="str" cm="1">
        <f t="array" aca="1" ref="V32" ca="1">IF(AND(V$20&gt;=INDIRECT("'Enter Data Here'!"&amp;HLOOKUP($B32,'Enter Data Here'!$5:$6,2,0)&amp;"$7"),V$20&lt;=INDIRECT("'Enter Data Here'!"&amp;HLOOKUP($B32,'Enter Data Here'!$5:$6,2,0)&amp;"$8")),$B32,IF(AND(V$20&gt;=INDIRECT("'Enter Data Here'!"&amp;HLOOKUP($B32,'Enter Data Here'!$5:$6,2,0)&amp;"$10"),V$20&lt;=INDIRECT("'Enter Data Here'!"&amp;HLOOKUP($B32,'Enter Data Here'!$5:$6,2,0)&amp;"$11")),$B32,IF(AND(V$20&gt;=INDIRECT("'Enter Data Here'!"&amp;HLOOKUP($B32,'Enter Data Here'!$5:$6,2,0)&amp;"$13"),V$20&lt;=INDIRECT("'Enter Data Here'!"&amp;HLOOKUP($B32,'Enter Data Here'!$5:$6,2,0)&amp;"$14")),$B32,IF(AND(V$20&gt;=INDIRECT("'Enter Data Here'!"&amp;HLOOKUP($B32,'Enter Data Here'!$5:$6,2,0)&amp;"$16"),V$20&lt;=INDIRECT("'Enter Data Here'!"&amp;HLOOKUP($B32,'Enter Data Here'!$5:$6,2,0)&amp;"$17")),$B32,IF(AND(V$20&gt;=INDIRECT("'Enter Data Here'!"&amp;HLOOKUP($B32,'Enter Data Here'!$5:$6,2,0)&amp;"$19"),V$20&lt;=INDIRECT("'Enter Data Here'!"&amp;HLOOKUP($B32,'Enter Data Here'!$5:$6,2,0)&amp;"$20")),$B32,"")))))</f>
        <v/>
      </c>
      <c r="W32" s="54" t="str" cm="1">
        <f t="array" aca="1" ref="W32" ca="1">IF(AND(W$20&gt;=INDIRECT("'Enter Data Here'!"&amp;HLOOKUP($B32,'Enter Data Here'!$5:$6,2,0)&amp;"$7"),W$20&lt;=INDIRECT("'Enter Data Here'!"&amp;HLOOKUP($B32,'Enter Data Here'!$5:$6,2,0)&amp;"$8")),$B32,IF(AND(W$20&gt;=INDIRECT("'Enter Data Here'!"&amp;HLOOKUP($B32,'Enter Data Here'!$5:$6,2,0)&amp;"$10"),W$20&lt;=INDIRECT("'Enter Data Here'!"&amp;HLOOKUP($B32,'Enter Data Here'!$5:$6,2,0)&amp;"$11")),$B32,IF(AND(W$20&gt;=INDIRECT("'Enter Data Here'!"&amp;HLOOKUP($B32,'Enter Data Here'!$5:$6,2,0)&amp;"$13"),W$20&lt;=INDIRECT("'Enter Data Here'!"&amp;HLOOKUP($B32,'Enter Data Here'!$5:$6,2,0)&amp;"$14")),$B32,IF(AND(W$20&gt;=INDIRECT("'Enter Data Here'!"&amp;HLOOKUP($B32,'Enter Data Here'!$5:$6,2,0)&amp;"$16"),W$20&lt;=INDIRECT("'Enter Data Here'!"&amp;HLOOKUP($B32,'Enter Data Here'!$5:$6,2,0)&amp;"$17")),$B32,IF(AND(W$20&gt;=INDIRECT("'Enter Data Here'!"&amp;HLOOKUP($B32,'Enter Data Here'!$5:$6,2,0)&amp;"$19"),W$20&lt;=INDIRECT("'Enter Data Here'!"&amp;HLOOKUP($B32,'Enter Data Here'!$5:$6,2,0)&amp;"$20")),$B32,"")))))</f>
        <v/>
      </c>
      <c r="X32" s="54" t="str" cm="1">
        <f t="array" aca="1" ref="X32" ca="1">IF(AND(X$20&gt;=INDIRECT("'Enter Data Here'!"&amp;HLOOKUP($B32,'Enter Data Here'!$5:$6,2,0)&amp;"$7"),X$20&lt;=INDIRECT("'Enter Data Here'!"&amp;HLOOKUP($B32,'Enter Data Here'!$5:$6,2,0)&amp;"$8")),$B32,IF(AND(X$20&gt;=INDIRECT("'Enter Data Here'!"&amp;HLOOKUP($B32,'Enter Data Here'!$5:$6,2,0)&amp;"$10"),X$20&lt;=INDIRECT("'Enter Data Here'!"&amp;HLOOKUP($B32,'Enter Data Here'!$5:$6,2,0)&amp;"$11")),$B32,IF(AND(X$20&gt;=INDIRECT("'Enter Data Here'!"&amp;HLOOKUP($B32,'Enter Data Here'!$5:$6,2,0)&amp;"$13"),X$20&lt;=INDIRECT("'Enter Data Here'!"&amp;HLOOKUP($B32,'Enter Data Here'!$5:$6,2,0)&amp;"$14")),$B32,IF(AND(X$20&gt;=INDIRECT("'Enter Data Here'!"&amp;HLOOKUP($B32,'Enter Data Here'!$5:$6,2,0)&amp;"$16"),X$20&lt;=INDIRECT("'Enter Data Here'!"&amp;HLOOKUP($B32,'Enter Data Here'!$5:$6,2,0)&amp;"$17")),$B32,IF(AND(X$20&gt;=INDIRECT("'Enter Data Here'!"&amp;HLOOKUP($B32,'Enter Data Here'!$5:$6,2,0)&amp;"$19"),X$20&lt;=INDIRECT("'Enter Data Here'!"&amp;HLOOKUP($B32,'Enter Data Here'!$5:$6,2,0)&amp;"$20")),$B32,"")))))</f>
        <v/>
      </c>
      <c r="Y32" s="54" t="str" cm="1">
        <f t="array" aca="1" ref="Y32" ca="1">IF(AND(Y$20&gt;=INDIRECT("'Enter Data Here'!"&amp;HLOOKUP($B32,'Enter Data Here'!$5:$6,2,0)&amp;"$7"),Y$20&lt;=INDIRECT("'Enter Data Here'!"&amp;HLOOKUP($B32,'Enter Data Here'!$5:$6,2,0)&amp;"$8")),$B32,IF(AND(Y$20&gt;=INDIRECT("'Enter Data Here'!"&amp;HLOOKUP($B32,'Enter Data Here'!$5:$6,2,0)&amp;"$10"),Y$20&lt;=INDIRECT("'Enter Data Here'!"&amp;HLOOKUP($B32,'Enter Data Here'!$5:$6,2,0)&amp;"$11")),$B32,IF(AND(Y$20&gt;=INDIRECT("'Enter Data Here'!"&amp;HLOOKUP($B32,'Enter Data Here'!$5:$6,2,0)&amp;"$13"),Y$20&lt;=INDIRECT("'Enter Data Here'!"&amp;HLOOKUP($B32,'Enter Data Here'!$5:$6,2,0)&amp;"$14")),$B32,IF(AND(Y$20&gt;=INDIRECT("'Enter Data Here'!"&amp;HLOOKUP($B32,'Enter Data Here'!$5:$6,2,0)&amp;"$16"),Y$20&lt;=INDIRECT("'Enter Data Here'!"&amp;HLOOKUP($B32,'Enter Data Here'!$5:$6,2,0)&amp;"$17")),$B32,IF(AND(Y$20&gt;=INDIRECT("'Enter Data Here'!"&amp;HLOOKUP($B32,'Enter Data Here'!$5:$6,2,0)&amp;"$19"),Y$20&lt;=INDIRECT("'Enter Data Here'!"&amp;HLOOKUP($B32,'Enter Data Here'!$5:$6,2,0)&amp;"$20")),$B32,"")))))</f>
        <v/>
      </c>
      <c r="Z32" s="54" t="str" cm="1">
        <f t="array" aca="1" ref="Z32" ca="1">IF(AND(Z$20&gt;=INDIRECT("'Enter Data Here'!"&amp;HLOOKUP($B32,'Enter Data Here'!$5:$6,2,0)&amp;"$7"),Z$20&lt;=INDIRECT("'Enter Data Here'!"&amp;HLOOKUP($B32,'Enter Data Here'!$5:$6,2,0)&amp;"$8")),$B32,IF(AND(Z$20&gt;=INDIRECT("'Enter Data Here'!"&amp;HLOOKUP($B32,'Enter Data Here'!$5:$6,2,0)&amp;"$10"),Z$20&lt;=INDIRECT("'Enter Data Here'!"&amp;HLOOKUP($B32,'Enter Data Here'!$5:$6,2,0)&amp;"$11")),$B32,IF(AND(Z$20&gt;=INDIRECT("'Enter Data Here'!"&amp;HLOOKUP($B32,'Enter Data Here'!$5:$6,2,0)&amp;"$13"),Z$20&lt;=INDIRECT("'Enter Data Here'!"&amp;HLOOKUP($B32,'Enter Data Here'!$5:$6,2,0)&amp;"$14")),$B32,IF(AND(Z$20&gt;=INDIRECT("'Enter Data Here'!"&amp;HLOOKUP($B32,'Enter Data Here'!$5:$6,2,0)&amp;"$16"),Z$20&lt;=INDIRECT("'Enter Data Here'!"&amp;HLOOKUP($B32,'Enter Data Here'!$5:$6,2,0)&amp;"$17")),$B32,IF(AND(Z$20&gt;=INDIRECT("'Enter Data Here'!"&amp;HLOOKUP($B32,'Enter Data Here'!$5:$6,2,0)&amp;"$19"),Z$20&lt;=INDIRECT("'Enter Data Here'!"&amp;HLOOKUP($B32,'Enter Data Here'!$5:$6,2,0)&amp;"$20")),$B32,"")))))</f>
        <v/>
      </c>
      <c r="AA32" s="54" t="str" cm="1">
        <f t="array" aca="1" ref="AA32" ca="1">IF(AND(AA$20&gt;=INDIRECT("'Enter Data Here'!"&amp;HLOOKUP($B32,'Enter Data Here'!$5:$6,2,0)&amp;"$7"),AA$20&lt;=INDIRECT("'Enter Data Here'!"&amp;HLOOKUP($B32,'Enter Data Here'!$5:$6,2,0)&amp;"$8")),$B32,IF(AND(AA$20&gt;=INDIRECT("'Enter Data Here'!"&amp;HLOOKUP($B32,'Enter Data Here'!$5:$6,2,0)&amp;"$10"),AA$20&lt;=INDIRECT("'Enter Data Here'!"&amp;HLOOKUP($B32,'Enter Data Here'!$5:$6,2,0)&amp;"$11")),$B32,IF(AND(AA$20&gt;=INDIRECT("'Enter Data Here'!"&amp;HLOOKUP($B32,'Enter Data Here'!$5:$6,2,0)&amp;"$13"),AA$20&lt;=INDIRECT("'Enter Data Here'!"&amp;HLOOKUP($B32,'Enter Data Here'!$5:$6,2,0)&amp;"$14")),$B32,IF(AND(AA$20&gt;=INDIRECT("'Enter Data Here'!"&amp;HLOOKUP($B32,'Enter Data Here'!$5:$6,2,0)&amp;"$16"),AA$20&lt;=INDIRECT("'Enter Data Here'!"&amp;HLOOKUP($B32,'Enter Data Here'!$5:$6,2,0)&amp;"$17")),$B32,IF(AND(AA$20&gt;=INDIRECT("'Enter Data Here'!"&amp;HLOOKUP($B32,'Enter Data Here'!$5:$6,2,0)&amp;"$19"),AA$20&lt;=INDIRECT("'Enter Data Here'!"&amp;HLOOKUP($B32,'Enter Data Here'!$5:$6,2,0)&amp;"$20")),$B32,"")))))</f>
        <v/>
      </c>
      <c r="AB32" s="54" t="str" cm="1">
        <f t="array" aca="1" ref="AB32" ca="1">IF(AND(AB$20&gt;=INDIRECT("'Enter Data Here'!"&amp;HLOOKUP($B32,'Enter Data Here'!$5:$6,2,0)&amp;"$7"),AB$20&lt;=INDIRECT("'Enter Data Here'!"&amp;HLOOKUP($B32,'Enter Data Here'!$5:$6,2,0)&amp;"$8")),$B32,IF(AND(AB$20&gt;=INDIRECT("'Enter Data Here'!"&amp;HLOOKUP($B32,'Enter Data Here'!$5:$6,2,0)&amp;"$10"),AB$20&lt;=INDIRECT("'Enter Data Here'!"&amp;HLOOKUP($B32,'Enter Data Here'!$5:$6,2,0)&amp;"$11")),$B32,IF(AND(AB$20&gt;=INDIRECT("'Enter Data Here'!"&amp;HLOOKUP($B32,'Enter Data Here'!$5:$6,2,0)&amp;"$13"),AB$20&lt;=INDIRECT("'Enter Data Here'!"&amp;HLOOKUP($B32,'Enter Data Here'!$5:$6,2,0)&amp;"$14")),$B32,IF(AND(AB$20&gt;=INDIRECT("'Enter Data Here'!"&amp;HLOOKUP($B32,'Enter Data Here'!$5:$6,2,0)&amp;"$16"),AB$20&lt;=INDIRECT("'Enter Data Here'!"&amp;HLOOKUP($B32,'Enter Data Here'!$5:$6,2,0)&amp;"$17")),$B32,IF(AND(AB$20&gt;=INDIRECT("'Enter Data Here'!"&amp;HLOOKUP($B32,'Enter Data Here'!$5:$6,2,0)&amp;"$19"),AB$20&lt;=INDIRECT("'Enter Data Here'!"&amp;HLOOKUP($B32,'Enter Data Here'!$5:$6,2,0)&amp;"$20")),$B32,"")))))</f>
        <v/>
      </c>
      <c r="AC32" s="54" t="str" cm="1">
        <f t="array" aca="1" ref="AC32" ca="1">IF(AND(AC$20&gt;=INDIRECT("'Enter Data Here'!"&amp;HLOOKUP($B32,'Enter Data Here'!$5:$6,2,0)&amp;"$7"),AC$20&lt;=INDIRECT("'Enter Data Here'!"&amp;HLOOKUP($B32,'Enter Data Here'!$5:$6,2,0)&amp;"$8")),$B32,IF(AND(AC$20&gt;=INDIRECT("'Enter Data Here'!"&amp;HLOOKUP($B32,'Enter Data Here'!$5:$6,2,0)&amp;"$10"),AC$20&lt;=INDIRECT("'Enter Data Here'!"&amp;HLOOKUP($B32,'Enter Data Here'!$5:$6,2,0)&amp;"$11")),$B32,IF(AND(AC$20&gt;=INDIRECT("'Enter Data Here'!"&amp;HLOOKUP($B32,'Enter Data Here'!$5:$6,2,0)&amp;"$13"),AC$20&lt;=INDIRECT("'Enter Data Here'!"&amp;HLOOKUP($B32,'Enter Data Here'!$5:$6,2,0)&amp;"$14")),$B32,IF(AND(AC$20&gt;=INDIRECT("'Enter Data Here'!"&amp;HLOOKUP($B32,'Enter Data Here'!$5:$6,2,0)&amp;"$16"),AC$20&lt;=INDIRECT("'Enter Data Here'!"&amp;HLOOKUP($B32,'Enter Data Here'!$5:$6,2,0)&amp;"$17")),$B32,IF(AND(AC$20&gt;=INDIRECT("'Enter Data Here'!"&amp;HLOOKUP($B32,'Enter Data Here'!$5:$6,2,0)&amp;"$19"),AC$20&lt;=INDIRECT("'Enter Data Here'!"&amp;HLOOKUP($B32,'Enter Data Here'!$5:$6,2,0)&amp;"$20")),$B32,"")))))</f>
        <v/>
      </c>
      <c r="AD32" s="54" t="str" cm="1">
        <f t="array" aca="1" ref="AD32" ca="1">IF(AND(AD$20&gt;=INDIRECT("'Enter Data Here'!"&amp;HLOOKUP($B32,'Enter Data Here'!$5:$6,2,0)&amp;"$7"),AD$20&lt;=INDIRECT("'Enter Data Here'!"&amp;HLOOKUP($B32,'Enter Data Here'!$5:$6,2,0)&amp;"$8")),$B32,IF(AND(AD$20&gt;=INDIRECT("'Enter Data Here'!"&amp;HLOOKUP($B32,'Enter Data Here'!$5:$6,2,0)&amp;"$10"),AD$20&lt;=INDIRECT("'Enter Data Here'!"&amp;HLOOKUP($B32,'Enter Data Here'!$5:$6,2,0)&amp;"$11")),$B32,IF(AND(AD$20&gt;=INDIRECT("'Enter Data Here'!"&amp;HLOOKUP($B32,'Enter Data Here'!$5:$6,2,0)&amp;"$13"),AD$20&lt;=INDIRECT("'Enter Data Here'!"&amp;HLOOKUP($B32,'Enter Data Here'!$5:$6,2,0)&amp;"$14")),$B32,IF(AND(AD$20&gt;=INDIRECT("'Enter Data Here'!"&amp;HLOOKUP($B32,'Enter Data Here'!$5:$6,2,0)&amp;"$16"),AD$20&lt;=INDIRECT("'Enter Data Here'!"&amp;HLOOKUP($B32,'Enter Data Here'!$5:$6,2,0)&amp;"$17")),$B32,IF(AND(AD$20&gt;=INDIRECT("'Enter Data Here'!"&amp;HLOOKUP($B32,'Enter Data Here'!$5:$6,2,0)&amp;"$19"),AD$20&lt;=INDIRECT("'Enter Data Here'!"&amp;HLOOKUP($B32,'Enter Data Here'!$5:$6,2,0)&amp;"$20")),$B32,"")))))</f>
        <v/>
      </c>
      <c r="AE32" s="54" t="str" cm="1">
        <f t="array" aca="1" ref="AE32" ca="1">IF(AND(AE$20&gt;=INDIRECT("'Enter Data Here'!"&amp;HLOOKUP($B32,'Enter Data Here'!$5:$6,2,0)&amp;"$7"),AE$20&lt;=INDIRECT("'Enter Data Here'!"&amp;HLOOKUP($B32,'Enter Data Here'!$5:$6,2,0)&amp;"$8")),$B32,IF(AND(AE$20&gt;=INDIRECT("'Enter Data Here'!"&amp;HLOOKUP($B32,'Enter Data Here'!$5:$6,2,0)&amp;"$10"),AE$20&lt;=INDIRECT("'Enter Data Here'!"&amp;HLOOKUP($B32,'Enter Data Here'!$5:$6,2,0)&amp;"$11")),$B32,IF(AND(AE$20&gt;=INDIRECT("'Enter Data Here'!"&amp;HLOOKUP($B32,'Enter Data Here'!$5:$6,2,0)&amp;"$13"),AE$20&lt;=INDIRECT("'Enter Data Here'!"&amp;HLOOKUP($B32,'Enter Data Here'!$5:$6,2,0)&amp;"$14")),$B32,IF(AND(AE$20&gt;=INDIRECT("'Enter Data Here'!"&amp;HLOOKUP($B32,'Enter Data Here'!$5:$6,2,0)&amp;"$16"),AE$20&lt;=INDIRECT("'Enter Data Here'!"&amp;HLOOKUP($B32,'Enter Data Here'!$5:$6,2,0)&amp;"$17")),$B32,IF(AND(AE$20&gt;=INDIRECT("'Enter Data Here'!"&amp;HLOOKUP($B32,'Enter Data Here'!$5:$6,2,0)&amp;"$19"),AE$20&lt;=INDIRECT("'Enter Data Here'!"&amp;HLOOKUP($B32,'Enter Data Here'!$5:$6,2,0)&amp;"$20")),$B32,"")))))</f>
        <v/>
      </c>
      <c r="AF32" s="54" t="str" cm="1">
        <f t="array" aca="1" ref="AF32" ca="1">IF(AND(AF$20&gt;=INDIRECT("'Enter Data Here'!"&amp;HLOOKUP($B32,'Enter Data Here'!$5:$6,2,0)&amp;"$7"),AF$20&lt;=INDIRECT("'Enter Data Here'!"&amp;HLOOKUP($B32,'Enter Data Here'!$5:$6,2,0)&amp;"$8")),$B32,IF(AND(AF$20&gt;=INDIRECT("'Enter Data Here'!"&amp;HLOOKUP($B32,'Enter Data Here'!$5:$6,2,0)&amp;"$10"),AF$20&lt;=INDIRECT("'Enter Data Here'!"&amp;HLOOKUP($B32,'Enter Data Here'!$5:$6,2,0)&amp;"$11")),$B32,IF(AND(AF$20&gt;=INDIRECT("'Enter Data Here'!"&amp;HLOOKUP($B32,'Enter Data Here'!$5:$6,2,0)&amp;"$13"),AF$20&lt;=INDIRECT("'Enter Data Here'!"&amp;HLOOKUP($B32,'Enter Data Here'!$5:$6,2,0)&amp;"$14")),$B32,IF(AND(AF$20&gt;=INDIRECT("'Enter Data Here'!"&amp;HLOOKUP($B32,'Enter Data Here'!$5:$6,2,0)&amp;"$16"),AF$20&lt;=INDIRECT("'Enter Data Here'!"&amp;HLOOKUP($B32,'Enter Data Here'!$5:$6,2,0)&amp;"$17")),$B32,IF(AND(AF$20&gt;=INDIRECT("'Enter Data Here'!"&amp;HLOOKUP($B32,'Enter Data Here'!$5:$6,2,0)&amp;"$19"),AF$20&lt;=INDIRECT("'Enter Data Here'!"&amp;HLOOKUP($B32,'Enter Data Here'!$5:$6,2,0)&amp;"$20")),$B32,"")))))</f>
        <v/>
      </c>
      <c r="AG32" s="54" t="str" cm="1">
        <f t="array" aca="1" ref="AG32" ca="1">IF(AND(AG$20&gt;=INDIRECT("'Enter Data Here'!"&amp;HLOOKUP($B32,'Enter Data Here'!$5:$6,2,0)&amp;"$7"),AG$20&lt;=INDIRECT("'Enter Data Here'!"&amp;HLOOKUP($B32,'Enter Data Here'!$5:$6,2,0)&amp;"$8")),$B32,IF(AND(AG$20&gt;=INDIRECT("'Enter Data Here'!"&amp;HLOOKUP($B32,'Enter Data Here'!$5:$6,2,0)&amp;"$10"),AG$20&lt;=INDIRECT("'Enter Data Here'!"&amp;HLOOKUP($B32,'Enter Data Here'!$5:$6,2,0)&amp;"$11")),$B32,IF(AND(AG$20&gt;=INDIRECT("'Enter Data Here'!"&amp;HLOOKUP($B32,'Enter Data Here'!$5:$6,2,0)&amp;"$13"),AG$20&lt;=INDIRECT("'Enter Data Here'!"&amp;HLOOKUP($B32,'Enter Data Here'!$5:$6,2,0)&amp;"$14")),$B32,IF(AND(AG$20&gt;=INDIRECT("'Enter Data Here'!"&amp;HLOOKUP($B32,'Enter Data Here'!$5:$6,2,0)&amp;"$16"),AG$20&lt;=INDIRECT("'Enter Data Here'!"&amp;HLOOKUP($B32,'Enter Data Here'!$5:$6,2,0)&amp;"$17")),$B32,IF(AND(AG$20&gt;=INDIRECT("'Enter Data Here'!"&amp;HLOOKUP($B32,'Enter Data Here'!$5:$6,2,0)&amp;"$19"),AG$20&lt;=INDIRECT("'Enter Data Here'!"&amp;HLOOKUP($B32,'Enter Data Here'!$5:$6,2,0)&amp;"$20")),$B32,"")))))</f>
        <v/>
      </c>
      <c r="AH32" s="54" t="str" cm="1">
        <f t="array" aca="1" ref="AH32" ca="1">IF(AND(AH$20&gt;=INDIRECT("'Enter Data Here'!"&amp;HLOOKUP($B32,'Enter Data Here'!$5:$6,2,0)&amp;"$7"),AH$20&lt;=INDIRECT("'Enter Data Here'!"&amp;HLOOKUP($B32,'Enter Data Here'!$5:$6,2,0)&amp;"$8")),$B32,IF(AND(AH$20&gt;=INDIRECT("'Enter Data Here'!"&amp;HLOOKUP($B32,'Enter Data Here'!$5:$6,2,0)&amp;"$10"),AH$20&lt;=INDIRECT("'Enter Data Here'!"&amp;HLOOKUP($B32,'Enter Data Here'!$5:$6,2,0)&amp;"$11")),$B32,IF(AND(AH$20&gt;=INDIRECT("'Enter Data Here'!"&amp;HLOOKUP($B32,'Enter Data Here'!$5:$6,2,0)&amp;"$13"),AH$20&lt;=INDIRECT("'Enter Data Here'!"&amp;HLOOKUP($B32,'Enter Data Here'!$5:$6,2,0)&amp;"$14")),$B32,IF(AND(AH$20&gt;=INDIRECT("'Enter Data Here'!"&amp;HLOOKUP($B32,'Enter Data Here'!$5:$6,2,0)&amp;"$16"),AH$20&lt;=INDIRECT("'Enter Data Here'!"&amp;HLOOKUP($B32,'Enter Data Here'!$5:$6,2,0)&amp;"$17")),$B32,IF(AND(AH$20&gt;=INDIRECT("'Enter Data Here'!"&amp;HLOOKUP($B32,'Enter Data Here'!$5:$6,2,0)&amp;"$19"),AH$20&lt;=INDIRECT("'Enter Data Here'!"&amp;HLOOKUP($B32,'Enter Data Here'!$5:$6,2,0)&amp;"$20")),$B32,"")))))</f>
        <v/>
      </c>
      <c r="AI32" s="60"/>
      <c r="AJ32" s="60"/>
    </row>
    <row r="33" spans="2:37" s="40" customFormat="1" ht="15" customHeight="1">
      <c r="B33" s="50"/>
      <c r="C33" s="50"/>
      <c r="D33" s="55"/>
      <c r="E33" s="50"/>
      <c r="F33" s="2">
        <f t="shared" ref="F33" si="60">WEEKDAY(F35)</f>
        <v>7</v>
      </c>
      <c r="G33" s="2">
        <f t="shared" ref="G33" si="61">WEEKDAY(G35)</f>
        <v>1</v>
      </c>
      <c r="H33" s="2">
        <f t="shared" ref="H33" si="62">WEEKDAY(H35)</f>
        <v>2</v>
      </c>
      <c r="I33" s="2">
        <f t="shared" ref="I33" si="63">WEEKDAY(I35)</f>
        <v>3</v>
      </c>
      <c r="J33" s="2">
        <f t="shared" ref="J33" si="64">WEEKDAY(J35)</f>
        <v>4</v>
      </c>
      <c r="K33" s="2">
        <f t="shared" ref="K33" si="65">WEEKDAY(K35)</f>
        <v>5</v>
      </c>
      <c r="L33" s="2">
        <f t="shared" ref="L33" si="66">WEEKDAY(L35)</f>
        <v>6</v>
      </c>
      <c r="M33" s="2">
        <f t="shared" ref="M33" si="67">WEEKDAY(M35)</f>
        <v>7</v>
      </c>
      <c r="N33" s="2">
        <f t="shared" ref="N33" si="68">WEEKDAY(N35)</f>
        <v>1</v>
      </c>
      <c r="O33" s="2">
        <f t="shared" ref="O33" si="69">WEEKDAY(O35)</f>
        <v>2</v>
      </c>
      <c r="P33" s="2">
        <f t="shared" ref="P33" si="70">WEEKDAY(P35)</f>
        <v>3</v>
      </c>
      <c r="Q33" s="2">
        <f t="shared" ref="Q33" si="71">WEEKDAY(Q35)</f>
        <v>4</v>
      </c>
      <c r="R33" s="2">
        <f t="shared" ref="R33" si="72">WEEKDAY(R35)</f>
        <v>5</v>
      </c>
      <c r="S33" s="2">
        <f t="shared" ref="S33" si="73">WEEKDAY(S35)</f>
        <v>6</v>
      </c>
      <c r="T33" s="2">
        <f t="shared" ref="T33" si="74">WEEKDAY(T35)</f>
        <v>7</v>
      </c>
      <c r="U33" s="2">
        <f t="shared" ref="U33" si="75">WEEKDAY(U35)</f>
        <v>1</v>
      </c>
      <c r="V33" s="2">
        <f t="shared" ref="V33" si="76">WEEKDAY(V35)</f>
        <v>2</v>
      </c>
      <c r="W33" s="2">
        <f t="shared" ref="W33" si="77">WEEKDAY(W35)</f>
        <v>3</v>
      </c>
      <c r="X33" s="2">
        <f t="shared" ref="X33" si="78">WEEKDAY(X35)</f>
        <v>4</v>
      </c>
      <c r="Y33" s="2">
        <f t="shared" ref="Y33" si="79">WEEKDAY(Y35)</f>
        <v>5</v>
      </c>
      <c r="Z33" s="2">
        <f t="shared" ref="Z33" si="80">WEEKDAY(Z35)</f>
        <v>6</v>
      </c>
      <c r="AA33" s="2">
        <f t="shared" ref="AA33" si="81">WEEKDAY(AA35)</f>
        <v>7</v>
      </c>
      <c r="AB33" s="2">
        <f t="shared" ref="AB33" si="82">WEEKDAY(AB35)</f>
        <v>1</v>
      </c>
      <c r="AC33" s="2">
        <f t="shared" ref="AC33" si="83">WEEKDAY(AC35)</f>
        <v>2</v>
      </c>
      <c r="AD33" s="2">
        <f t="shared" ref="AD33" si="84">WEEKDAY(AD35)</f>
        <v>3</v>
      </c>
      <c r="AE33" s="2">
        <f t="shared" ref="AE33" si="85">WEEKDAY(AE35)</f>
        <v>4</v>
      </c>
      <c r="AF33" s="2">
        <f t="shared" ref="AF33" si="86">WEEKDAY(AF35)</f>
        <v>5</v>
      </c>
      <c r="AG33" s="2">
        <f t="shared" ref="AG33" si="87">WEEKDAY(AG35)</f>
        <v>6</v>
      </c>
      <c r="AH33" s="2">
        <f t="shared" ref="AH33" si="88">WEEKDAY(AH35)</f>
        <v>7</v>
      </c>
      <c r="AI33" s="2">
        <f t="shared" ref="AI33" si="89">WEEKDAY(AI35)</f>
        <v>1</v>
      </c>
      <c r="AJ33" s="2">
        <f t="shared" ref="AJ33" si="90">WEEKDAY(AJ35)</f>
        <v>2</v>
      </c>
    </row>
    <row r="34" spans="2:37" s="18" customFormat="1" ht="21" customHeight="1" thickBot="1">
      <c r="B34" s="71"/>
      <c r="C34" s="72"/>
      <c r="D34" s="72"/>
      <c r="E34" s="72"/>
      <c r="F34" s="2">
        <f ca="1">COUNTBLANK(F37:F47)-'Be4 you start'!$S$32</f>
        <v>4</v>
      </c>
      <c r="G34" s="2">
        <f ca="1">COUNTBLANK(G37:G47)-'Be4 you start'!$S$32</f>
        <v>4</v>
      </c>
      <c r="H34" s="2">
        <f ca="1">COUNTBLANK(H37:H47)-'Be4 you start'!$S$32</f>
        <v>3</v>
      </c>
      <c r="I34" s="2">
        <f ca="1">COUNTBLANK(I37:I47)-'Be4 you start'!$S$32</f>
        <v>3</v>
      </c>
      <c r="J34" s="2">
        <f ca="1">COUNTBLANK(J37:J47)-'Be4 you start'!$S$32</f>
        <v>3</v>
      </c>
      <c r="K34" s="2">
        <f ca="1">COUNTBLANK(K37:K47)-'Be4 you start'!$S$32</f>
        <v>3</v>
      </c>
      <c r="L34" s="2">
        <f ca="1">COUNTBLANK(L37:L47)-'Be4 you start'!$S$32</f>
        <v>3</v>
      </c>
      <c r="M34" s="2">
        <f ca="1">COUNTBLANK(M37:M47)-'Be4 you start'!$S$32</f>
        <v>3</v>
      </c>
      <c r="N34" s="2">
        <f ca="1">COUNTBLANK(N37:N47)-'Be4 you start'!$S$32</f>
        <v>3</v>
      </c>
      <c r="O34" s="2">
        <f ca="1">COUNTBLANK(O37:O47)-'Be4 you start'!$S$32</f>
        <v>3</v>
      </c>
      <c r="P34" s="2">
        <f ca="1">COUNTBLANK(P37:P47)-'Be4 you start'!$S$32</f>
        <v>3</v>
      </c>
      <c r="Q34" s="2">
        <f ca="1">COUNTBLANK(Q37:Q47)-'Be4 you start'!$S$32</f>
        <v>3</v>
      </c>
      <c r="R34" s="2">
        <f ca="1">COUNTBLANK(R37:R47)-'Be4 you start'!$S$32</f>
        <v>3</v>
      </c>
      <c r="S34" s="2">
        <f ca="1">COUNTBLANK(S37:S47)-'Be4 you start'!$S$32</f>
        <v>3</v>
      </c>
      <c r="T34" s="2">
        <f ca="1">COUNTBLANK(T37:T47)-'Be4 you start'!$S$32</f>
        <v>3</v>
      </c>
      <c r="U34" s="2">
        <f ca="1">COUNTBLANK(U37:U47)-'Be4 you start'!$S$32</f>
        <v>4</v>
      </c>
      <c r="V34" s="2">
        <f ca="1">COUNTBLANK(V37:V47)-'Be4 you start'!$S$32</f>
        <v>4</v>
      </c>
      <c r="W34" s="2">
        <f ca="1">COUNTBLANK(W37:W47)-'Be4 you start'!$S$32</f>
        <v>4</v>
      </c>
      <c r="X34" s="2">
        <f ca="1">COUNTBLANK(X37:X47)-'Be4 you start'!$S$32</f>
        <v>4</v>
      </c>
      <c r="Y34" s="2">
        <f ca="1">COUNTBLANK(Y37:Y47)-'Be4 you start'!$S$32</f>
        <v>4</v>
      </c>
      <c r="Z34" s="2">
        <f ca="1">COUNTBLANK(Z37:Z47)-'Be4 you start'!$S$32</f>
        <v>4</v>
      </c>
      <c r="AA34" s="2">
        <f ca="1">COUNTBLANK(AA37:AA47)-'Be4 you start'!$S$32</f>
        <v>4</v>
      </c>
      <c r="AB34" s="2">
        <f ca="1">COUNTBLANK(AB37:AB47)-'Be4 you start'!$S$32</f>
        <v>4</v>
      </c>
      <c r="AC34" s="2">
        <f ca="1">COUNTBLANK(AC37:AC47)-'Be4 you start'!$S$32</f>
        <v>4</v>
      </c>
      <c r="AD34" s="2">
        <f ca="1">COUNTBLANK(AD37:AD47)-'Be4 you start'!$S$32</f>
        <v>4</v>
      </c>
      <c r="AE34" s="2">
        <f ca="1">COUNTBLANK(AE37:AE47)-'Be4 you start'!$S$32</f>
        <v>4</v>
      </c>
      <c r="AF34" s="2">
        <f ca="1">COUNTBLANK(AF37:AF47)-'Be4 you start'!$S$32</f>
        <v>4</v>
      </c>
      <c r="AG34" s="2">
        <f ca="1">COUNTBLANK(AG37:AG47)-'Be4 you start'!$S$32</f>
        <v>4</v>
      </c>
      <c r="AH34" s="2">
        <f ca="1">COUNTBLANK(AH37:AH47)-'Be4 you start'!$S$32</f>
        <v>4</v>
      </c>
      <c r="AI34" s="2">
        <f ca="1">COUNTBLANK(AI37:AI47)-'Be4 you start'!$S$32</f>
        <v>4</v>
      </c>
      <c r="AJ34" s="2">
        <f ca="1">COUNTBLANK(AJ37:AJ47)-'Be4 you start'!$S$32</f>
        <v>4</v>
      </c>
    </row>
    <row r="35" spans="2:37" s="49" customFormat="1" ht="29" customHeight="1" thickBot="1">
      <c r="B35" s="46"/>
      <c r="C35" s="46"/>
      <c r="D35" s="87" t="s">
        <v>42</v>
      </c>
      <c r="E35" s="47">
        <v>3</v>
      </c>
      <c r="F35" s="48">
        <f>DATE($B$1,$E$35,F36)</f>
        <v>45717</v>
      </c>
      <c r="G35" s="48">
        <f t="shared" ref="G35:AJ35" si="91">DATE($B$1,$E$35,G36)</f>
        <v>45718</v>
      </c>
      <c r="H35" s="48">
        <f t="shared" si="91"/>
        <v>45719</v>
      </c>
      <c r="I35" s="48">
        <f t="shared" si="91"/>
        <v>45720</v>
      </c>
      <c r="J35" s="48">
        <f t="shared" si="91"/>
        <v>45721</v>
      </c>
      <c r="K35" s="48">
        <f t="shared" si="91"/>
        <v>45722</v>
      </c>
      <c r="L35" s="48">
        <f t="shared" si="91"/>
        <v>45723</v>
      </c>
      <c r="M35" s="48">
        <f t="shared" si="91"/>
        <v>45724</v>
      </c>
      <c r="N35" s="48">
        <f t="shared" si="91"/>
        <v>45725</v>
      </c>
      <c r="O35" s="48">
        <f t="shared" si="91"/>
        <v>45726</v>
      </c>
      <c r="P35" s="48">
        <f t="shared" si="91"/>
        <v>45727</v>
      </c>
      <c r="Q35" s="48">
        <f t="shared" si="91"/>
        <v>45728</v>
      </c>
      <c r="R35" s="48">
        <f t="shared" si="91"/>
        <v>45729</v>
      </c>
      <c r="S35" s="48">
        <f t="shared" si="91"/>
        <v>45730</v>
      </c>
      <c r="T35" s="48">
        <f t="shared" si="91"/>
        <v>45731</v>
      </c>
      <c r="U35" s="48">
        <f t="shared" si="91"/>
        <v>45732</v>
      </c>
      <c r="V35" s="48">
        <f t="shared" si="91"/>
        <v>45733</v>
      </c>
      <c r="W35" s="48">
        <f t="shared" si="91"/>
        <v>45734</v>
      </c>
      <c r="X35" s="48">
        <f t="shared" si="91"/>
        <v>45735</v>
      </c>
      <c r="Y35" s="48">
        <f t="shared" si="91"/>
        <v>45736</v>
      </c>
      <c r="Z35" s="48">
        <f t="shared" si="91"/>
        <v>45737</v>
      </c>
      <c r="AA35" s="48">
        <f t="shared" si="91"/>
        <v>45738</v>
      </c>
      <c r="AB35" s="48">
        <f t="shared" si="91"/>
        <v>45739</v>
      </c>
      <c r="AC35" s="48">
        <f t="shared" si="91"/>
        <v>45740</v>
      </c>
      <c r="AD35" s="48">
        <f t="shared" si="91"/>
        <v>45741</v>
      </c>
      <c r="AE35" s="48">
        <f t="shared" si="91"/>
        <v>45742</v>
      </c>
      <c r="AF35" s="48">
        <f t="shared" si="91"/>
        <v>45743</v>
      </c>
      <c r="AG35" s="48">
        <f t="shared" si="91"/>
        <v>45744</v>
      </c>
      <c r="AH35" s="48">
        <f t="shared" si="91"/>
        <v>45745</v>
      </c>
      <c r="AI35" s="48">
        <f t="shared" si="91"/>
        <v>45746</v>
      </c>
      <c r="AJ35" s="48">
        <f t="shared" si="91"/>
        <v>45747</v>
      </c>
    </row>
    <row r="36" spans="2:37" s="40" customFormat="1" ht="38" customHeight="1" thickBot="1">
      <c r="B36" s="50"/>
      <c r="C36" s="50"/>
      <c r="D36" s="88"/>
      <c r="E36" s="50"/>
      <c r="F36" s="51">
        <v>1</v>
      </c>
      <c r="G36" s="51">
        <v>2</v>
      </c>
      <c r="H36" s="51">
        <v>3</v>
      </c>
      <c r="I36" s="51">
        <v>4</v>
      </c>
      <c r="J36" s="51">
        <v>5</v>
      </c>
      <c r="K36" s="51">
        <v>6</v>
      </c>
      <c r="L36" s="51">
        <v>7</v>
      </c>
      <c r="M36" s="51">
        <v>8</v>
      </c>
      <c r="N36" s="51">
        <v>9</v>
      </c>
      <c r="O36" s="51">
        <v>10</v>
      </c>
      <c r="P36" s="51">
        <v>11</v>
      </c>
      <c r="Q36" s="51">
        <v>12</v>
      </c>
      <c r="R36" s="51">
        <v>13</v>
      </c>
      <c r="S36" s="51">
        <v>14</v>
      </c>
      <c r="T36" s="51">
        <v>15</v>
      </c>
      <c r="U36" s="51">
        <v>16</v>
      </c>
      <c r="V36" s="51">
        <v>17</v>
      </c>
      <c r="W36" s="51">
        <v>18</v>
      </c>
      <c r="X36" s="51">
        <v>19</v>
      </c>
      <c r="Y36" s="51">
        <v>20</v>
      </c>
      <c r="Z36" s="51">
        <v>21</v>
      </c>
      <c r="AA36" s="51">
        <v>22</v>
      </c>
      <c r="AB36" s="51">
        <v>23</v>
      </c>
      <c r="AC36" s="51">
        <v>24</v>
      </c>
      <c r="AD36" s="51">
        <v>25</v>
      </c>
      <c r="AE36" s="51">
        <v>26</v>
      </c>
      <c r="AF36" s="51">
        <v>27</v>
      </c>
      <c r="AG36" s="51">
        <v>28</v>
      </c>
      <c r="AH36" s="51">
        <v>29</v>
      </c>
      <c r="AI36" s="51">
        <v>30</v>
      </c>
      <c r="AJ36" s="51">
        <v>31</v>
      </c>
    </row>
    <row r="37" spans="2:37" s="40" customFormat="1" ht="30" customHeight="1" thickBot="1">
      <c r="B37" s="52" t="str">
        <f>'Be4 you start'!E20</f>
        <v>Mustafa Habra</v>
      </c>
      <c r="C37" s="53"/>
      <c r="D37" s="88"/>
      <c r="E37" s="53"/>
      <c r="F37" s="54" t="str" cm="1">
        <f t="array" aca="1" ref="F37" ca="1">IF(AND(F$35&gt;=INDIRECT("'Enter Data Here'!"&amp;HLOOKUP($B37,'Enter Data Here'!$5:$6,2,0)&amp;"$7"),F$35&lt;=INDIRECT("'Enter Data Here'!"&amp;HLOOKUP($B37,'Enter Data Here'!$5:$6,2,0)&amp;"$8")),$B37,IF(AND(F$35&gt;=INDIRECT("'Enter Data Here'!"&amp;HLOOKUP($B37,'Enter Data Here'!$5:$6,2,0)&amp;"$10"),F$35&lt;=INDIRECT("'Enter Data Here'!"&amp;HLOOKUP($B37,'Enter Data Here'!$5:$6,2,0)&amp;"$11")),$B37,IF(AND(F$35&gt;=INDIRECT("'Enter Data Here'!"&amp;HLOOKUP($B37,'Enter Data Here'!$5:$6,2,0)&amp;"$13"),F$35&lt;=INDIRECT("'Enter Data Here'!"&amp;HLOOKUP($B37,'Enter Data Here'!$5:$6,2,0)&amp;"$14")),$B37,IF(AND(F$35&gt;=INDIRECT("'Enter Data Here'!"&amp;HLOOKUP($B37,'Enter Data Here'!$5:$6,2,0)&amp;"$16"),F$35&lt;=INDIRECT("'Enter Data Here'!"&amp;HLOOKUP($B37,'Enter Data Here'!$5:$6,2,0)&amp;"$17")),$B37,IF(AND(F$35&gt;=INDIRECT("'Enter Data Here'!"&amp;HLOOKUP($B37,'Enter Data Here'!$5:$6,2,0)&amp;"$19"),F$35&lt;=INDIRECT("'Enter Data Here'!"&amp;HLOOKUP($B37,'Enter Data Here'!$5:$6,2,0)&amp;"$20")),$B37,"")))))</f>
        <v/>
      </c>
      <c r="G37" s="54" t="str" cm="1">
        <f t="array" aca="1" ref="G37" ca="1">IF(AND(G$35&gt;=INDIRECT("'Enter Data Here'!"&amp;HLOOKUP($B37,'Enter Data Here'!$5:$6,2,0)&amp;"$7"),G$35&lt;=INDIRECT("'Enter Data Here'!"&amp;HLOOKUP($B37,'Enter Data Here'!$5:$6,2,0)&amp;"$8")),$B37,IF(AND(G$35&gt;=INDIRECT("'Enter Data Here'!"&amp;HLOOKUP($B37,'Enter Data Here'!$5:$6,2,0)&amp;"$10"),G$35&lt;=INDIRECT("'Enter Data Here'!"&amp;HLOOKUP($B37,'Enter Data Here'!$5:$6,2,0)&amp;"$11")),$B37,IF(AND(G$35&gt;=INDIRECT("'Enter Data Here'!"&amp;HLOOKUP($B37,'Enter Data Here'!$5:$6,2,0)&amp;"$13"),G$35&lt;=INDIRECT("'Enter Data Here'!"&amp;HLOOKUP($B37,'Enter Data Here'!$5:$6,2,0)&amp;"$14")),$B37,IF(AND(G$35&gt;=INDIRECT("'Enter Data Here'!"&amp;HLOOKUP($B37,'Enter Data Here'!$5:$6,2,0)&amp;"$16"),G$35&lt;=INDIRECT("'Enter Data Here'!"&amp;HLOOKUP($B37,'Enter Data Here'!$5:$6,2,0)&amp;"$17")),$B37,IF(AND(G$35&gt;=INDIRECT("'Enter Data Here'!"&amp;HLOOKUP($B37,'Enter Data Here'!$5:$6,2,0)&amp;"$19"),G$35&lt;=INDIRECT("'Enter Data Here'!"&amp;HLOOKUP($B37,'Enter Data Here'!$5:$6,2,0)&amp;"$20")),$B37,"")))))</f>
        <v/>
      </c>
      <c r="H37" s="54" t="str" cm="1">
        <f t="array" aca="1" ref="H37" ca="1">IF(AND(H$35&gt;=INDIRECT("'Enter Data Here'!"&amp;HLOOKUP($B37,'Enter Data Here'!$5:$6,2,0)&amp;"$7"),H$35&lt;=INDIRECT("'Enter Data Here'!"&amp;HLOOKUP($B37,'Enter Data Here'!$5:$6,2,0)&amp;"$8")),$B37,IF(AND(H$35&gt;=INDIRECT("'Enter Data Here'!"&amp;HLOOKUP($B37,'Enter Data Here'!$5:$6,2,0)&amp;"$10"),H$35&lt;=INDIRECT("'Enter Data Here'!"&amp;HLOOKUP($B37,'Enter Data Here'!$5:$6,2,0)&amp;"$11")),$B37,IF(AND(H$35&gt;=INDIRECT("'Enter Data Here'!"&amp;HLOOKUP($B37,'Enter Data Here'!$5:$6,2,0)&amp;"$13"),H$35&lt;=INDIRECT("'Enter Data Here'!"&amp;HLOOKUP($B37,'Enter Data Here'!$5:$6,2,0)&amp;"$14")),$B37,IF(AND(H$35&gt;=INDIRECT("'Enter Data Here'!"&amp;HLOOKUP($B37,'Enter Data Here'!$5:$6,2,0)&amp;"$16"),H$35&lt;=INDIRECT("'Enter Data Here'!"&amp;HLOOKUP($B37,'Enter Data Here'!$5:$6,2,0)&amp;"$17")),$B37,IF(AND(H$35&gt;=INDIRECT("'Enter Data Here'!"&amp;HLOOKUP($B37,'Enter Data Here'!$5:$6,2,0)&amp;"$19"),H$35&lt;=INDIRECT("'Enter Data Here'!"&amp;HLOOKUP($B37,'Enter Data Here'!$5:$6,2,0)&amp;"$20")),$B37,"")))))</f>
        <v/>
      </c>
      <c r="I37" s="54" t="str" cm="1">
        <f t="array" aca="1" ref="I37" ca="1">IF(AND(I$35&gt;=INDIRECT("'Enter Data Here'!"&amp;HLOOKUP($B37,'Enter Data Here'!$5:$6,2,0)&amp;"$7"),I$35&lt;=INDIRECT("'Enter Data Here'!"&amp;HLOOKUP($B37,'Enter Data Here'!$5:$6,2,0)&amp;"$8")),$B37,IF(AND(I$35&gt;=INDIRECT("'Enter Data Here'!"&amp;HLOOKUP($B37,'Enter Data Here'!$5:$6,2,0)&amp;"$10"),I$35&lt;=INDIRECT("'Enter Data Here'!"&amp;HLOOKUP($B37,'Enter Data Here'!$5:$6,2,0)&amp;"$11")),$B37,IF(AND(I$35&gt;=INDIRECT("'Enter Data Here'!"&amp;HLOOKUP($B37,'Enter Data Here'!$5:$6,2,0)&amp;"$13"),I$35&lt;=INDIRECT("'Enter Data Here'!"&amp;HLOOKUP($B37,'Enter Data Here'!$5:$6,2,0)&amp;"$14")),$B37,IF(AND(I$35&gt;=INDIRECT("'Enter Data Here'!"&amp;HLOOKUP($B37,'Enter Data Here'!$5:$6,2,0)&amp;"$16"),I$35&lt;=INDIRECT("'Enter Data Here'!"&amp;HLOOKUP($B37,'Enter Data Here'!$5:$6,2,0)&amp;"$17")),$B37,IF(AND(I$35&gt;=INDIRECT("'Enter Data Here'!"&amp;HLOOKUP($B37,'Enter Data Here'!$5:$6,2,0)&amp;"$19"),I$35&lt;=INDIRECT("'Enter Data Here'!"&amp;HLOOKUP($B37,'Enter Data Here'!$5:$6,2,0)&amp;"$20")),$B37,"")))))</f>
        <v/>
      </c>
      <c r="J37" s="54" t="str" cm="1">
        <f t="array" aca="1" ref="J37" ca="1">IF(AND(J$35&gt;=INDIRECT("'Enter Data Here'!"&amp;HLOOKUP($B37,'Enter Data Here'!$5:$6,2,0)&amp;"$7"),J$35&lt;=INDIRECT("'Enter Data Here'!"&amp;HLOOKUP($B37,'Enter Data Here'!$5:$6,2,0)&amp;"$8")),$B37,IF(AND(J$35&gt;=INDIRECT("'Enter Data Here'!"&amp;HLOOKUP($B37,'Enter Data Here'!$5:$6,2,0)&amp;"$10"),J$35&lt;=INDIRECT("'Enter Data Here'!"&amp;HLOOKUP($B37,'Enter Data Here'!$5:$6,2,0)&amp;"$11")),$B37,IF(AND(J$35&gt;=INDIRECT("'Enter Data Here'!"&amp;HLOOKUP($B37,'Enter Data Here'!$5:$6,2,0)&amp;"$13"),J$35&lt;=INDIRECT("'Enter Data Here'!"&amp;HLOOKUP($B37,'Enter Data Here'!$5:$6,2,0)&amp;"$14")),$B37,IF(AND(J$35&gt;=INDIRECT("'Enter Data Here'!"&amp;HLOOKUP($B37,'Enter Data Here'!$5:$6,2,0)&amp;"$16"),J$35&lt;=INDIRECT("'Enter Data Here'!"&amp;HLOOKUP($B37,'Enter Data Here'!$5:$6,2,0)&amp;"$17")),$B37,IF(AND(J$35&gt;=INDIRECT("'Enter Data Here'!"&amp;HLOOKUP($B37,'Enter Data Here'!$5:$6,2,0)&amp;"$19"),J$35&lt;=INDIRECT("'Enter Data Here'!"&amp;HLOOKUP($B37,'Enter Data Here'!$5:$6,2,0)&amp;"$20")),$B37,"")))))</f>
        <v/>
      </c>
      <c r="K37" s="54" t="str" cm="1">
        <f t="array" aca="1" ref="K37" ca="1">IF(AND(K$35&gt;=INDIRECT("'Enter Data Here'!"&amp;HLOOKUP($B37,'Enter Data Here'!$5:$6,2,0)&amp;"$7"),K$35&lt;=INDIRECT("'Enter Data Here'!"&amp;HLOOKUP($B37,'Enter Data Here'!$5:$6,2,0)&amp;"$8")),$B37,IF(AND(K$35&gt;=INDIRECT("'Enter Data Here'!"&amp;HLOOKUP($B37,'Enter Data Here'!$5:$6,2,0)&amp;"$10"),K$35&lt;=INDIRECT("'Enter Data Here'!"&amp;HLOOKUP($B37,'Enter Data Here'!$5:$6,2,0)&amp;"$11")),$B37,IF(AND(K$35&gt;=INDIRECT("'Enter Data Here'!"&amp;HLOOKUP($B37,'Enter Data Here'!$5:$6,2,0)&amp;"$13"),K$35&lt;=INDIRECT("'Enter Data Here'!"&amp;HLOOKUP($B37,'Enter Data Here'!$5:$6,2,0)&amp;"$14")),$B37,IF(AND(K$35&gt;=INDIRECT("'Enter Data Here'!"&amp;HLOOKUP($B37,'Enter Data Here'!$5:$6,2,0)&amp;"$16"),K$35&lt;=INDIRECT("'Enter Data Here'!"&amp;HLOOKUP($B37,'Enter Data Here'!$5:$6,2,0)&amp;"$17")),$B37,IF(AND(K$35&gt;=INDIRECT("'Enter Data Here'!"&amp;HLOOKUP($B37,'Enter Data Here'!$5:$6,2,0)&amp;"$19"),K$35&lt;=INDIRECT("'Enter Data Here'!"&amp;HLOOKUP($B37,'Enter Data Here'!$5:$6,2,0)&amp;"$20")),$B37,"")))))</f>
        <v/>
      </c>
      <c r="L37" s="54" t="str" cm="1">
        <f t="array" aca="1" ref="L37" ca="1">IF(AND(L$35&gt;=INDIRECT("'Enter Data Here'!"&amp;HLOOKUP($B37,'Enter Data Here'!$5:$6,2,0)&amp;"$7"),L$35&lt;=INDIRECT("'Enter Data Here'!"&amp;HLOOKUP($B37,'Enter Data Here'!$5:$6,2,0)&amp;"$8")),$B37,IF(AND(L$35&gt;=INDIRECT("'Enter Data Here'!"&amp;HLOOKUP($B37,'Enter Data Here'!$5:$6,2,0)&amp;"$10"),L$35&lt;=INDIRECT("'Enter Data Here'!"&amp;HLOOKUP($B37,'Enter Data Here'!$5:$6,2,0)&amp;"$11")),$B37,IF(AND(L$35&gt;=INDIRECT("'Enter Data Here'!"&amp;HLOOKUP($B37,'Enter Data Here'!$5:$6,2,0)&amp;"$13"),L$35&lt;=INDIRECT("'Enter Data Here'!"&amp;HLOOKUP($B37,'Enter Data Here'!$5:$6,2,0)&amp;"$14")),$B37,IF(AND(L$35&gt;=INDIRECT("'Enter Data Here'!"&amp;HLOOKUP($B37,'Enter Data Here'!$5:$6,2,0)&amp;"$16"),L$35&lt;=INDIRECT("'Enter Data Here'!"&amp;HLOOKUP($B37,'Enter Data Here'!$5:$6,2,0)&amp;"$17")),$B37,IF(AND(L$35&gt;=INDIRECT("'Enter Data Here'!"&amp;HLOOKUP($B37,'Enter Data Here'!$5:$6,2,0)&amp;"$19"),L$35&lt;=INDIRECT("'Enter Data Here'!"&amp;HLOOKUP($B37,'Enter Data Here'!$5:$6,2,0)&amp;"$20")),$B37,"")))))</f>
        <v/>
      </c>
      <c r="M37" s="54" t="str" cm="1">
        <f t="array" aca="1" ref="M37" ca="1">IF(AND(M$35&gt;=INDIRECT("'Enter Data Here'!"&amp;HLOOKUP($B37,'Enter Data Here'!$5:$6,2,0)&amp;"$7"),M$35&lt;=INDIRECT("'Enter Data Here'!"&amp;HLOOKUP($B37,'Enter Data Here'!$5:$6,2,0)&amp;"$8")),$B37,IF(AND(M$35&gt;=INDIRECT("'Enter Data Here'!"&amp;HLOOKUP($B37,'Enter Data Here'!$5:$6,2,0)&amp;"$10"),M$35&lt;=INDIRECT("'Enter Data Here'!"&amp;HLOOKUP($B37,'Enter Data Here'!$5:$6,2,0)&amp;"$11")),$B37,IF(AND(M$35&gt;=INDIRECT("'Enter Data Here'!"&amp;HLOOKUP($B37,'Enter Data Here'!$5:$6,2,0)&amp;"$13"),M$35&lt;=INDIRECT("'Enter Data Here'!"&amp;HLOOKUP($B37,'Enter Data Here'!$5:$6,2,0)&amp;"$14")),$B37,IF(AND(M$35&gt;=INDIRECT("'Enter Data Here'!"&amp;HLOOKUP($B37,'Enter Data Here'!$5:$6,2,0)&amp;"$16"),M$35&lt;=INDIRECT("'Enter Data Here'!"&amp;HLOOKUP($B37,'Enter Data Here'!$5:$6,2,0)&amp;"$17")),$B37,IF(AND(M$35&gt;=INDIRECT("'Enter Data Here'!"&amp;HLOOKUP($B37,'Enter Data Here'!$5:$6,2,0)&amp;"$19"),M$35&lt;=INDIRECT("'Enter Data Here'!"&amp;HLOOKUP($B37,'Enter Data Here'!$5:$6,2,0)&amp;"$20")),$B37,"")))))</f>
        <v/>
      </c>
      <c r="N37" s="54" t="str" cm="1">
        <f t="array" aca="1" ref="N37" ca="1">IF(AND(N$35&gt;=INDIRECT("'Enter Data Here'!"&amp;HLOOKUP($B37,'Enter Data Here'!$5:$6,2,0)&amp;"$7"),N$35&lt;=INDIRECT("'Enter Data Here'!"&amp;HLOOKUP($B37,'Enter Data Here'!$5:$6,2,0)&amp;"$8")),$B37,IF(AND(N$35&gt;=INDIRECT("'Enter Data Here'!"&amp;HLOOKUP($B37,'Enter Data Here'!$5:$6,2,0)&amp;"$10"),N$35&lt;=INDIRECT("'Enter Data Here'!"&amp;HLOOKUP($B37,'Enter Data Here'!$5:$6,2,0)&amp;"$11")),$B37,IF(AND(N$35&gt;=INDIRECT("'Enter Data Here'!"&amp;HLOOKUP($B37,'Enter Data Here'!$5:$6,2,0)&amp;"$13"),N$35&lt;=INDIRECT("'Enter Data Here'!"&amp;HLOOKUP($B37,'Enter Data Here'!$5:$6,2,0)&amp;"$14")),$B37,IF(AND(N$35&gt;=INDIRECT("'Enter Data Here'!"&amp;HLOOKUP($B37,'Enter Data Here'!$5:$6,2,0)&amp;"$16"),N$35&lt;=INDIRECT("'Enter Data Here'!"&amp;HLOOKUP($B37,'Enter Data Here'!$5:$6,2,0)&amp;"$17")),$B37,IF(AND(N$35&gt;=INDIRECT("'Enter Data Here'!"&amp;HLOOKUP($B37,'Enter Data Here'!$5:$6,2,0)&amp;"$19"),N$35&lt;=INDIRECT("'Enter Data Here'!"&amp;HLOOKUP($B37,'Enter Data Here'!$5:$6,2,0)&amp;"$20")),$B37,"")))))</f>
        <v/>
      </c>
      <c r="O37" s="54" t="str" cm="1">
        <f t="array" aca="1" ref="O37" ca="1">IF(AND(O$35&gt;=INDIRECT("'Enter Data Here'!"&amp;HLOOKUP($B37,'Enter Data Here'!$5:$6,2,0)&amp;"$7"),O$35&lt;=INDIRECT("'Enter Data Here'!"&amp;HLOOKUP($B37,'Enter Data Here'!$5:$6,2,0)&amp;"$8")),$B37,IF(AND(O$35&gt;=INDIRECT("'Enter Data Here'!"&amp;HLOOKUP($B37,'Enter Data Here'!$5:$6,2,0)&amp;"$10"),O$35&lt;=INDIRECT("'Enter Data Here'!"&amp;HLOOKUP($B37,'Enter Data Here'!$5:$6,2,0)&amp;"$11")),$B37,IF(AND(O$35&gt;=INDIRECT("'Enter Data Here'!"&amp;HLOOKUP($B37,'Enter Data Here'!$5:$6,2,0)&amp;"$13"),O$35&lt;=INDIRECT("'Enter Data Here'!"&amp;HLOOKUP($B37,'Enter Data Here'!$5:$6,2,0)&amp;"$14")),$B37,IF(AND(O$35&gt;=INDIRECT("'Enter Data Here'!"&amp;HLOOKUP($B37,'Enter Data Here'!$5:$6,2,0)&amp;"$16"),O$35&lt;=INDIRECT("'Enter Data Here'!"&amp;HLOOKUP($B37,'Enter Data Here'!$5:$6,2,0)&amp;"$17")),$B37,IF(AND(O$35&gt;=INDIRECT("'Enter Data Here'!"&amp;HLOOKUP($B37,'Enter Data Here'!$5:$6,2,0)&amp;"$19"),O$35&lt;=INDIRECT("'Enter Data Here'!"&amp;HLOOKUP($B37,'Enter Data Here'!$5:$6,2,0)&amp;"$20")),$B37,"")))))</f>
        <v/>
      </c>
      <c r="P37" s="54" t="str" cm="1">
        <f t="array" aca="1" ref="P37" ca="1">IF(AND(P$35&gt;=INDIRECT("'Enter Data Here'!"&amp;HLOOKUP($B37,'Enter Data Here'!$5:$6,2,0)&amp;"$7"),P$35&lt;=INDIRECT("'Enter Data Here'!"&amp;HLOOKUP($B37,'Enter Data Here'!$5:$6,2,0)&amp;"$8")),$B37,IF(AND(P$35&gt;=INDIRECT("'Enter Data Here'!"&amp;HLOOKUP($B37,'Enter Data Here'!$5:$6,2,0)&amp;"$10"),P$35&lt;=INDIRECT("'Enter Data Here'!"&amp;HLOOKUP($B37,'Enter Data Here'!$5:$6,2,0)&amp;"$11")),$B37,IF(AND(P$35&gt;=INDIRECT("'Enter Data Here'!"&amp;HLOOKUP($B37,'Enter Data Here'!$5:$6,2,0)&amp;"$13"),P$35&lt;=INDIRECT("'Enter Data Here'!"&amp;HLOOKUP($B37,'Enter Data Here'!$5:$6,2,0)&amp;"$14")),$B37,IF(AND(P$35&gt;=INDIRECT("'Enter Data Here'!"&amp;HLOOKUP($B37,'Enter Data Here'!$5:$6,2,0)&amp;"$16"),P$35&lt;=INDIRECT("'Enter Data Here'!"&amp;HLOOKUP($B37,'Enter Data Here'!$5:$6,2,0)&amp;"$17")),$B37,IF(AND(P$35&gt;=INDIRECT("'Enter Data Here'!"&amp;HLOOKUP($B37,'Enter Data Here'!$5:$6,2,0)&amp;"$19"),P$35&lt;=INDIRECT("'Enter Data Here'!"&amp;HLOOKUP($B37,'Enter Data Here'!$5:$6,2,0)&amp;"$20")),$B37,"")))))</f>
        <v/>
      </c>
      <c r="Q37" s="54" t="str" cm="1">
        <f t="array" aca="1" ref="Q37" ca="1">IF(AND(Q$35&gt;=INDIRECT("'Enter Data Here'!"&amp;HLOOKUP($B37,'Enter Data Here'!$5:$6,2,0)&amp;"$7"),Q$35&lt;=INDIRECT("'Enter Data Here'!"&amp;HLOOKUP($B37,'Enter Data Here'!$5:$6,2,0)&amp;"$8")),$B37,IF(AND(Q$35&gt;=INDIRECT("'Enter Data Here'!"&amp;HLOOKUP($B37,'Enter Data Here'!$5:$6,2,0)&amp;"$10"),Q$35&lt;=INDIRECT("'Enter Data Here'!"&amp;HLOOKUP($B37,'Enter Data Here'!$5:$6,2,0)&amp;"$11")),$B37,IF(AND(Q$35&gt;=INDIRECT("'Enter Data Here'!"&amp;HLOOKUP($B37,'Enter Data Here'!$5:$6,2,0)&amp;"$13"),Q$35&lt;=INDIRECT("'Enter Data Here'!"&amp;HLOOKUP($B37,'Enter Data Here'!$5:$6,2,0)&amp;"$14")),$B37,IF(AND(Q$35&gt;=INDIRECT("'Enter Data Here'!"&amp;HLOOKUP($B37,'Enter Data Here'!$5:$6,2,0)&amp;"$16"),Q$35&lt;=INDIRECT("'Enter Data Here'!"&amp;HLOOKUP($B37,'Enter Data Here'!$5:$6,2,0)&amp;"$17")),$B37,IF(AND(Q$35&gt;=INDIRECT("'Enter Data Here'!"&amp;HLOOKUP($B37,'Enter Data Here'!$5:$6,2,0)&amp;"$19"),Q$35&lt;=INDIRECT("'Enter Data Here'!"&amp;HLOOKUP($B37,'Enter Data Here'!$5:$6,2,0)&amp;"$20")),$B37,"")))))</f>
        <v/>
      </c>
      <c r="R37" s="54" t="str" cm="1">
        <f t="array" aca="1" ref="R37" ca="1">IF(AND(R$35&gt;=INDIRECT("'Enter Data Here'!"&amp;HLOOKUP($B37,'Enter Data Here'!$5:$6,2,0)&amp;"$7"),R$35&lt;=INDIRECT("'Enter Data Here'!"&amp;HLOOKUP($B37,'Enter Data Here'!$5:$6,2,0)&amp;"$8")),$B37,IF(AND(R$35&gt;=INDIRECT("'Enter Data Here'!"&amp;HLOOKUP($B37,'Enter Data Here'!$5:$6,2,0)&amp;"$10"),R$35&lt;=INDIRECT("'Enter Data Here'!"&amp;HLOOKUP($B37,'Enter Data Here'!$5:$6,2,0)&amp;"$11")),$B37,IF(AND(R$35&gt;=INDIRECT("'Enter Data Here'!"&amp;HLOOKUP($B37,'Enter Data Here'!$5:$6,2,0)&amp;"$13"),R$35&lt;=INDIRECT("'Enter Data Here'!"&amp;HLOOKUP($B37,'Enter Data Here'!$5:$6,2,0)&amp;"$14")),$B37,IF(AND(R$35&gt;=INDIRECT("'Enter Data Here'!"&amp;HLOOKUP($B37,'Enter Data Here'!$5:$6,2,0)&amp;"$16"),R$35&lt;=INDIRECT("'Enter Data Here'!"&amp;HLOOKUP($B37,'Enter Data Here'!$5:$6,2,0)&amp;"$17")),$B37,IF(AND(R$35&gt;=INDIRECT("'Enter Data Here'!"&amp;HLOOKUP($B37,'Enter Data Here'!$5:$6,2,0)&amp;"$19"),R$35&lt;=INDIRECT("'Enter Data Here'!"&amp;HLOOKUP($B37,'Enter Data Here'!$5:$6,2,0)&amp;"$20")),$B37,"")))))</f>
        <v/>
      </c>
      <c r="S37" s="54" t="str" cm="1">
        <f t="array" aca="1" ref="S37" ca="1">IF(AND(S$35&gt;=INDIRECT("'Enter Data Here'!"&amp;HLOOKUP($B37,'Enter Data Here'!$5:$6,2,0)&amp;"$7"),S$35&lt;=INDIRECT("'Enter Data Here'!"&amp;HLOOKUP($B37,'Enter Data Here'!$5:$6,2,0)&amp;"$8")),$B37,IF(AND(S$35&gt;=INDIRECT("'Enter Data Here'!"&amp;HLOOKUP($B37,'Enter Data Here'!$5:$6,2,0)&amp;"$10"),S$35&lt;=INDIRECT("'Enter Data Here'!"&amp;HLOOKUP($B37,'Enter Data Here'!$5:$6,2,0)&amp;"$11")),$B37,IF(AND(S$35&gt;=INDIRECT("'Enter Data Here'!"&amp;HLOOKUP($B37,'Enter Data Here'!$5:$6,2,0)&amp;"$13"),S$35&lt;=INDIRECT("'Enter Data Here'!"&amp;HLOOKUP($B37,'Enter Data Here'!$5:$6,2,0)&amp;"$14")),$B37,IF(AND(S$35&gt;=INDIRECT("'Enter Data Here'!"&amp;HLOOKUP($B37,'Enter Data Here'!$5:$6,2,0)&amp;"$16"),S$35&lt;=INDIRECT("'Enter Data Here'!"&amp;HLOOKUP($B37,'Enter Data Here'!$5:$6,2,0)&amp;"$17")),$B37,IF(AND(S$35&gt;=INDIRECT("'Enter Data Here'!"&amp;HLOOKUP($B37,'Enter Data Here'!$5:$6,2,0)&amp;"$19"),S$35&lt;=INDIRECT("'Enter Data Here'!"&amp;HLOOKUP($B37,'Enter Data Here'!$5:$6,2,0)&amp;"$20")),$B37,"")))))</f>
        <v/>
      </c>
      <c r="T37" s="54" t="str" cm="1">
        <f t="array" aca="1" ref="T37" ca="1">IF(AND(T$35&gt;=INDIRECT("'Enter Data Here'!"&amp;HLOOKUP($B37,'Enter Data Here'!$5:$6,2,0)&amp;"$7"),T$35&lt;=INDIRECT("'Enter Data Here'!"&amp;HLOOKUP($B37,'Enter Data Here'!$5:$6,2,0)&amp;"$8")),$B37,IF(AND(T$35&gt;=INDIRECT("'Enter Data Here'!"&amp;HLOOKUP($B37,'Enter Data Here'!$5:$6,2,0)&amp;"$10"),T$35&lt;=INDIRECT("'Enter Data Here'!"&amp;HLOOKUP($B37,'Enter Data Here'!$5:$6,2,0)&amp;"$11")),$B37,IF(AND(T$35&gt;=INDIRECT("'Enter Data Here'!"&amp;HLOOKUP($B37,'Enter Data Here'!$5:$6,2,0)&amp;"$13"),T$35&lt;=INDIRECT("'Enter Data Here'!"&amp;HLOOKUP($B37,'Enter Data Here'!$5:$6,2,0)&amp;"$14")),$B37,IF(AND(T$35&gt;=INDIRECT("'Enter Data Here'!"&amp;HLOOKUP($B37,'Enter Data Here'!$5:$6,2,0)&amp;"$16"),T$35&lt;=INDIRECT("'Enter Data Here'!"&amp;HLOOKUP($B37,'Enter Data Here'!$5:$6,2,0)&amp;"$17")),$B37,IF(AND(T$35&gt;=INDIRECT("'Enter Data Here'!"&amp;HLOOKUP($B37,'Enter Data Here'!$5:$6,2,0)&amp;"$19"),T$35&lt;=INDIRECT("'Enter Data Here'!"&amp;HLOOKUP($B37,'Enter Data Here'!$5:$6,2,0)&amp;"$20")),$B37,"")))))</f>
        <v/>
      </c>
      <c r="U37" s="54" t="str" cm="1">
        <f t="array" aca="1" ref="U37" ca="1">IF(AND(U$35&gt;=INDIRECT("'Enter Data Here'!"&amp;HLOOKUP($B37,'Enter Data Here'!$5:$6,2,0)&amp;"$7"),U$35&lt;=INDIRECT("'Enter Data Here'!"&amp;HLOOKUP($B37,'Enter Data Here'!$5:$6,2,0)&amp;"$8")),$B37,IF(AND(U$35&gt;=INDIRECT("'Enter Data Here'!"&amp;HLOOKUP($B37,'Enter Data Here'!$5:$6,2,0)&amp;"$10"),U$35&lt;=INDIRECT("'Enter Data Here'!"&amp;HLOOKUP($B37,'Enter Data Here'!$5:$6,2,0)&amp;"$11")),$B37,IF(AND(U$35&gt;=INDIRECT("'Enter Data Here'!"&amp;HLOOKUP($B37,'Enter Data Here'!$5:$6,2,0)&amp;"$13"),U$35&lt;=INDIRECT("'Enter Data Here'!"&amp;HLOOKUP($B37,'Enter Data Here'!$5:$6,2,0)&amp;"$14")),$B37,IF(AND(U$35&gt;=INDIRECT("'Enter Data Here'!"&amp;HLOOKUP($B37,'Enter Data Here'!$5:$6,2,0)&amp;"$16"),U$35&lt;=INDIRECT("'Enter Data Here'!"&amp;HLOOKUP($B37,'Enter Data Here'!$5:$6,2,0)&amp;"$17")),$B37,IF(AND(U$35&gt;=INDIRECT("'Enter Data Here'!"&amp;HLOOKUP($B37,'Enter Data Here'!$5:$6,2,0)&amp;"$19"),U$35&lt;=INDIRECT("'Enter Data Here'!"&amp;HLOOKUP($B37,'Enter Data Here'!$5:$6,2,0)&amp;"$20")),$B37,"")))))</f>
        <v/>
      </c>
      <c r="V37" s="54" t="str" cm="1">
        <f t="array" aca="1" ref="V37" ca="1">IF(AND(V$35&gt;=INDIRECT("'Enter Data Here'!"&amp;HLOOKUP($B37,'Enter Data Here'!$5:$6,2,0)&amp;"$7"),V$35&lt;=INDIRECT("'Enter Data Here'!"&amp;HLOOKUP($B37,'Enter Data Here'!$5:$6,2,0)&amp;"$8")),$B37,IF(AND(V$35&gt;=INDIRECT("'Enter Data Here'!"&amp;HLOOKUP($B37,'Enter Data Here'!$5:$6,2,0)&amp;"$10"),V$35&lt;=INDIRECT("'Enter Data Here'!"&amp;HLOOKUP($B37,'Enter Data Here'!$5:$6,2,0)&amp;"$11")),$B37,IF(AND(V$35&gt;=INDIRECT("'Enter Data Here'!"&amp;HLOOKUP($B37,'Enter Data Here'!$5:$6,2,0)&amp;"$13"),V$35&lt;=INDIRECT("'Enter Data Here'!"&amp;HLOOKUP($B37,'Enter Data Here'!$5:$6,2,0)&amp;"$14")),$B37,IF(AND(V$35&gt;=INDIRECT("'Enter Data Here'!"&amp;HLOOKUP($B37,'Enter Data Here'!$5:$6,2,0)&amp;"$16"),V$35&lt;=INDIRECT("'Enter Data Here'!"&amp;HLOOKUP($B37,'Enter Data Here'!$5:$6,2,0)&amp;"$17")),$B37,IF(AND(V$35&gt;=INDIRECT("'Enter Data Here'!"&amp;HLOOKUP($B37,'Enter Data Here'!$5:$6,2,0)&amp;"$19"),V$35&lt;=INDIRECT("'Enter Data Here'!"&amp;HLOOKUP($B37,'Enter Data Here'!$5:$6,2,0)&amp;"$20")),$B37,"")))))</f>
        <v/>
      </c>
      <c r="W37" s="54" t="str" cm="1">
        <f t="array" aca="1" ref="W37" ca="1">IF(AND(W$35&gt;=INDIRECT("'Enter Data Here'!"&amp;HLOOKUP($B37,'Enter Data Here'!$5:$6,2,0)&amp;"$7"),W$35&lt;=INDIRECT("'Enter Data Here'!"&amp;HLOOKUP($B37,'Enter Data Here'!$5:$6,2,0)&amp;"$8")),$B37,IF(AND(W$35&gt;=INDIRECT("'Enter Data Here'!"&amp;HLOOKUP($B37,'Enter Data Here'!$5:$6,2,0)&amp;"$10"),W$35&lt;=INDIRECT("'Enter Data Here'!"&amp;HLOOKUP($B37,'Enter Data Here'!$5:$6,2,0)&amp;"$11")),$B37,IF(AND(W$35&gt;=INDIRECT("'Enter Data Here'!"&amp;HLOOKUP($B37,'Enter Data Here'!$5:$6,2,0)&amp;"$13"),W$35&lt;=INDIRECT("'Enter Data Here'!"&amp;HLOOKUP($B37,'Enter Data Here'!$5:$6,2,0)&amp;"$14")),$B37,IF(AND(W$35&gt;=INDIRECT("'Enter Data Here'!"&amp;HLOOKUP($B37,'Enter Data Here'!$5:$6,2,0)&amp;"$16"),W$35&lt;=INDIRECT("'Enter Data Here'!"&amp;HLOOKUP($B37,'Enter Data Here'!$5:$6,2,0)&amp;"$17")),$B37,IF(AND(W$35&gt;=INDIRECT("'Enter Data Here'!"&amp;HLOOKUP($B37,'Enter Data Here'!$5:$6,2,0)&amp;"$19"),W$35&lt;=INDIRECT("'Enter Data Here'!"&amp;HLOOKUP($B37,'Enter Data Here'!$5:$6,2,0)&amp;"$20")),$B37,"")))))</f>
        <v/>
      </c>
      <c r="X37" s="54" t="str" cm="1">
        <f t="array" aca="1" ref="X37" ca="1">IF(AND(X$35&gt;=INDIRECT("'Enter Data Here'!"&amp;HLOOKUP($B37,'Enter Data Here'!$5:$6,2,0)&amp;"$7"),X$35&lt;=INDIRECT("'Enter Data Here'!"&amp;HLOOKUP($B37,'Enter Data Here'!$5:$6,2,0)&amp;"$8")),$B37,IF(AND(X$35&gt;=INDIRECT("'Enter Data Here'!"&amp;HLOOKUP($B37,'Enter Data Here'!$5:$6,2,0)&amp;"$10"),X$35&lt;=INDIRECT("'Enter Data Here'!"&amp;HLOOKUP($B37,'Enter Data Here'!$5:$6,2,0)&amp;"$11")),$B37,IF(AND(X$35&gt;=INDIRECT("'Enter Data Here'!"&amp;HLOOKUP($B37,'Enter Data Here'!$5:$6,2,0)&amp;"$13"),X$35&lt;=INDIRECT("'Enter Data Here'!"&amp;HLOOKUP($B37,'Enter Data Here'!$5:$6,2,0)&amp;"$14")),$B37,IF(AND(X$35&gt;=INDIRECT("'Enter Data Here'!"&amp;HLOOKUP($B37,'Enter Data Here'!$5:$6,2,0)&amp;"$16"),X$35&lt;=INDIRECT("'Enter Data Here'!"&amp;HLOOKUP($B37,'Enter Data Here'!$5:$6,2,0)&amp;"$17")),$B37,IF(AND(X$35&gt;=INDIRECT("'Enter Data Here'!"&amp;HLOOKUP($B37,'Enter Data Here'!$5:$6,2,0)&amp;"$19"),X$35&lt;=INDIRECT("'Enter Data Here'!"&amp;HLOOKUP($B37,'Enter Data Here'!$5:$6,2,0)&amp;"$20")),$B37,"")))))</f>
        <v/>
      </c>
      <c r="Y37" s="54" t="str" cm="1">
        <f t="array" aca="1" ref="Y37" ca="1">IF(AND(Y$35&gt;=INDIRECT("'Enter Data Here'!"&amp;HLOOKUP($B37,'Enter Data Here'!$5:$6,2,0)&amp;"$7"),Y$35&lt;=INDIRECT("'Enter Data Here'!"&amp;HLOOKUP($B37,'Enter Data Here'!$5:$6,2,0)&amp;"$8")),$B37,IF(AND(Y$35&gt;=INDIRECT("'Enter Data Here'!"&amp;HLOOKUP($B37,'Enter Data Here'!$5:$6,2,0)&amp;"$10"),Y$35&lt;=INDIRECT("'Enter Data Here'!"&amp;HLOOKUP($B37,'Enter Data Here'!$5:$6,2,0)&amp;"$11")),$B37,IF(AND(Y$35&gt;=INDIRECT("'Enter Data Here'!"&amp;HLOOKUP($B37,'Enter Data Here'!$5:$6,2,0)&amp;"$13"),Y$35&lt;=INDIRECT("'Enter Data Here'!"&amp;HLOOKUP($B37,'Enter Data Here'!$5:$6,2,0)&amp;"$14")),$B37,IF(AND(Y$35&gt;=INDIRECT("'Enter Data Here'!"&amp;HLOOKUP($B37,'Enter Data Here'!$5:$6,2,0)&amp;"$16"),Y$35&lt;=INDIRECT("'Enter Data Here'!"&amp;HLOOKUP($B37,'Enter Data Here'!$5:$6,2,0)&amp;"$17")),$B37,IF(AND(Y$35&gt;=INDIRECT("'Enter Data Here'!"&amp;HLOOKUP($B37,'Enter Data Here'!$5:$6,2,0)&amp;"$19"),Y$35&lt;=INDIRECT("'Enter Data Here'!"&amp;HLOOKUP($B37,'Enter Data Here'!$5:$6,2,0)&amp;"$20")),$B37,"")))))</f>
        <v/>
      </c>
      <c r="Z37" s="54" t="str" cm="1">
        <f t="array" aca="1" ref="Z37" ca="1">IF(AND(Z$35&gt;=INDIRECT("'Enter Data Here'!"&amp;HLOOKUP($B37,'Enter Data Here'!$5:$6,2,0)&amp;"$7"),Z$35&lt;=INDIRECT("'Enter Data Here'!"&amp;HLOOKUP($B37,'Enter Data Here'!$5:$6,2,0)&amp;"$8")),$B37,IF(AND(Z$35&gt;=INDIRECT("'Enter Data Here'!"&amp;HLOOKUP($B37,'Enter Data Here'!$5:$6,2,0)&amp;"$10"),Z$35&lt;=INDIRECT("'Enter Data Here'!"&amp;HLOOKUP($B37,'Enter Data Here'!$5:$6,2,0)&amp;"$11")),$B37,IF(AND(Z$35&gt;=INDIRECT("'Enter Data Here'!"&amp;HLOOKUP($B37,'Enter Data Here'!$5:$6,2,0)&amp;"$13"),Z$35&lt;=INDIRECT("'Enter Data Here'!"&amp;HLOOKUP($B37,'Enter Data Here'!$5:$6,2,0)&amp;"$14")),$B37,IF(AND(Z$35&gt;=INDIRECT("'Enter Data Here'!"&amp;HLOOKUP($B37,'Enter Data Here'!$5:$6,2,0)&amp;"$16"),Z$35&lt;=INDIRECT("'Enter Data Here'!"&amp;HLOOKUP($B37,'Enter Data Here'!$5:$6,2,0)&amp;"$17")),$B37,IF(AND(Z$35&gt;=INDIRECT("'Enter Data Here'!"&amp;HLOOKUP($B37,'Enter Data Here'!$5:$6,2,0)&amp;"$19"),Z$35&lt;=INDIRECT("'Enter Data Here'!"&amp;HLOOKUP($B37,'Enter Data Here'!$5:$6,2,0)&amp;"$20")),$B37,"")))))</f>
        <v/>
      </c>
      <c r="AA37" s="54" t="str" cm="1">
        <f t="array" aca="1" ref="AA37" ca="1">IF(AND(AA$35&gt;=INDIRECT("'Enter Data Here'!"&amp;HLOOKUP($B37,'Enter Data Here'!$5:$6,2,0)&amp;"$7"),AA$35&lt;=INDIRECT("'Enter Data Here'!"&amp;HLOOKUP($B37,'Enter Data Here'!$5:$6,2,0)&amp;"$8")),$B37,IF(AND(AA$35&gt;=INDIRECT("'Enter Data Here'!"&amp;HLOOKUP($B37,'Enter Data Here'!$5:$6,2,0)&amp;"$10"),AA$35&lt;=INDIRECT("'Enter Data Here'!"&amp;HLOOKUP($B37,'Enter Data Here'!$5:$6,2,0)&amp;"$11")),$B37,IF(AND(AA$35&gt;=INDIRECT("'Enter Data Here'!"&amp;HLOOKUP($B37,'Enter Data Here'!$5:$6,2,0)&amp;"$13"),AA$35&lt;=INDIRECT("'Enter Data Here'!"&amp;HLOOKUP($B37,'Enter Data Here'!$5:$6,2,0)&amp;"$14")),$B37,IF(AND(AA$35&gt;=INDIRECT("'Enter Data Here'!"&amp;HLOOKUP($B37,'Enter Data Here'!$5:$6,2,0)&amp;"$16"),AA$35&lt;=INDIRECT("'Enter Data Here'!"&amp;HLOOKUP($B37,'Enter Data Here'!$5:$6,2,0)&amp;"$17")),$B37,IF(AND(AA$35&gt;=INDIRECT("'Enter Data Here'!"&amp;HLOOKUP($B37,'Enter Data Here'!$5:$6,2,0)&amp;"$19"),AA$35&lt;=INDIRECT("'Enter Data Here'!"&amp;HLOOKUP($B37,'Enter Data Here'!$5:$6,2,0)&amp;"$20")),$B37,"")))))</f>
        <v/>
      </c>
      <c r="AB37" s="54" t="str" cm="1">
        <f t="array" aca="1" ref="AB37" ca="1">IF(AND(AB$35&gt;=INDIRECT("'Enter Data Here'!"&amp;HLOOKUP($B37,'Enter Data Here'!$5:$6,2,0)&amp;"$7"),AB$35&lt;=INDIRECT("'Enter Data Here'!"&amp;HLOOKUP($B37,'Enter Data Here'!$5:$6,2,0)&amp;"$8")),$B37,IF(AND(AB$35&gt;=INDIRECT("'Enter Data Here'!"&amp;HLOOKUP($B37,'Enter Data Here'!$5:$6,2,0)&amp;"$10"),AB$35&lt;=INDIRECT("'Enter Data Here'!"&amp;HLOOKUP($B37,'Enter Data Here'!$5:$6,2,0)&amp;"$11")),$B37,IF(AND(AB$35&gt;=INDIRECT("'Enter Data Here'!"&amp;HLOOKUP($B37,'Enter Data Here'!$5:$6,2,0)&amp;"$13"),AB$35&lt;=INDIRECT("'Enter Data Here'!"&amp;HLOOKUP($B37,'Enter Data Here'!$5:$6,2,0)&amp;"$14")),$B37,IF(AND(AB$35&gt;=INDIRECT("'Enter Data Here'!"&amp;HLOOKUP($B37,'Enter Data Here'!$5:$6,2,0)&amp;"$16"),AB$35&lt;=INDIRECT("'Enter Data Here'!"&amp;HLOOKUP($B37,'Enter Data Here'!$5:$6,2,0)&amp;"$17")),$B37,IF(AND(AB$35&gt;=INDIRECT("'Enter Data Here'!"&amp;HLOOKUP($B37,'Enter Data Here'!$5:$6,2,0)&amp;"$19"),AB$35&lt;=INDIRECT("'Enter Data Here'!"&amp;HLOOKUP($B37,'Enter Data Here'!$5:$6,2,0)&amp;"$20")),$B37,"")))))</f>
        <v/>
      </c>
      <c r="AC37" s="54" t="str" cm="1">
        <f t="array" aca="1" ref="AC37" ca="1">IF(AND(AC$35&gt;=INDIRECT("'Enter Data Here'!"&amp;HLOOKUP($B37,'Enter Data Here'!$5:$6,2,0)&amp;"$7"),AC$35&lt;=INDIRECT("'Enter Data Here'!"&amp;HLOOKUP($B37,'Enter Data Here'!$5:$6,2,0)&amp;"$8")),$B37,IF(AND(AC$35&gt;=INDIRECT("'Enter Data Here'!"&amp;HLOOKUP($B37,'Enter Data Here'!$5:$6,2,0)&amp;"$10"),AC$35&lt;=INDIRECT("'Enter Data Here'!"&amp;HLOOKUP($B37,'Enter Data Here'!$5:$6,2,0)&amp;"$11")),$B37,IF(AND(AC$35&gt;=INDIRECT("'Enter Data Here'!"&amp;HLOOKUP($B37,'Enter Data Here'!$5:$6,2,0)&amp;"$13"),AC$35&lt;=INDIRECT("'Enter Data Here'!"&amp;HLOOKUP($B37,'Enter Data Here'!$5:$6,2,0)&amp;"$14")),$B37,IF(AND(AC$35&gt;=INDIRECT("'Enter Data Here'!"&amp;HLOOKUP($B37,'Enter Data Here'!$5:$6,2,0)&amp;"$16"),AC$35&lt;=INDIRECT("'Enter Data Here'!"&amp;HLOOKUP($B37,'Enter Data Here'!$5:$6,2,0)&amp;"$17")),$B37,IF(AND(AC$35&gt;=INDIRECT("'Enter Data Here'!"&amp;HLOOKUP($B37,'Enter Data Here'!$5:$6,2,0)&amp;"$19"),AC$35&lt;=INDIRECT("'Enter Data Here'!"&amp;HLOOKUP($B37,'Enter Data Here'!$5:$6,2,0)&amp;"$20")),$B37,"")))))</f>
        <v/>
      </c>
      <c r="AD37" s="54" t="str" cm="1">
        <f t="array" aca="1" ref="AD37" ca="1">IF(AND(AD$35&gt;=INDIRECT("'Enter Data Here'!"&amp;HLOOKUP($B37,'Enter Data Here'!$5:$6,2,0)&amp;"$7"),AD$35&lt;=INDIRECT("'Enter Data Here'!"&amp;HLOOKUP($B37,'Enter Data Here'!$5:$6,2,0)&amp;"$8")),$B37,IF(AND(AD$35&gt;=INDIRECT("'Enter Data Here'!"&amp;HLOOKUP($B37,'Enter Data Here'!$5:$6,2,0)&amp;"$10"),AD$35&lt;=INDIRECT("'Enter Data Here'!"&amp;HLOOKUP($B37,'Enter Data Here'!$5:$6,2,0)&amp;"$11")),$B37,IF(AND(AD$35&gt;=INDIRECT("'Enter Data Here'!"&amp;HLOOKUP($B37,'Enter Data Here'!$5:$6,2,0)&amp;"$13"),AD$35&lt;=INDIRECT("'Enter Data Here'!"&amp;HLOOKUP($B37,'Enter Data Here'!$5:$6,2,0)&amp;"$14")),$B37,IF(AND(AD$35&gt;=INDIRECT("'Enter Data Here'!"&amp;HLOOKUP($B37,'Enter Data Here'!$5:$6,2,0)&amp;"$16"),AD$35&lt;=INDIRECT("'Enter Data Here'!"&amp;HLOOKUP($B37,'Enter Data Here'!$5:$6,2,0)&amp;"$17")),$B37,IF(AND(AD$35&gt;=INDIRECT("'Enter Data Here'!"&amp;HLOOKUP($B37,'Enter Data Here'!$5:$6,2,0)&amp;"$19"),AD$35&lt;=INDIRECT("'Enter Data Here'!"&amp;HLOOKUP($B37,'Enter Data Here'!$5:$6,2,0)&amp;"$20")),$B37,"")))))</f>
        <v/>
      </c>
      <c r="AE37" s="54" t="str" cm="1">
        <f t="array" aca="1" ref="AE37" ca="1">IF(AND(AE$35&gt;=INDIRECT("'Enter Data Here'!"&amp;HLOOKUP($B37,'Enter Data Here'!$5:$6,2,0)&amp;"$7"),AE$35&lt;=INDIRECT("'Enter Data Here'!"&amp;HLOOKUP($B37,'Enter Data Here'!$5:$6,2,0)&amp;"$8")),$B37,IF(AND(AE$35&gt;=INDIRECT("'Enter Data Here'!"&amp;HLOOKUP($B37,'Enter Data Here'!$5:$6,2,0)&amp;"$10"),AE$35&lt;=INDIRECT("'Enter Data Here'!"&amp;HLOOKUP($B37,'Enter Data Here'!$5:$6,2,0)&amp;"$11")),$B37,IF(AND(AE$35&gt;=INDIRECT("'Enter Data Here'!"&amp;HLOOKUP($B37,'Enter Data Here'!$5:$6,2,0)&amp;"$13"),AE$35&lt;=INDIRECT("'Enter Data Here'!"&amp;HLOOKUP($B37,'Enter Data Here'!$5:$6,2,0)&amp;"$14")),$B37,IF(AND(AE$35&gt;=INDIRECT("'Enter Data Here'!"&amp;HLOOKUP($B37,'Enter Data Here'!$5:$6,2,0)&amp;"$16"),AE$35&lt;=INDIRECT("'Enter Data Here'!"&amp;HLOOKUP($B37,'Enter Data Here'!$5:$6,2,0)&amp;"$17")),$B37,IF(AND(AE$35&gt;=INDIRECT("'Enter Data Here'!"&amp;HLOOKUP($B37,'Enter Data Here'!$5:$6,2,0)&amp;"$19"),AE$35&lt;=INDIRECT("'Enter Data Here'!"&amp;HLOOKUP($B37,'Enter Data Here'!$5:$6,2,0)&amp;"$20")),$B37,"")))))</f>
        <v/>
      </c>
      <c r="AF37" s="54" t="str" cm="1">
        <f t="array" aca="1" ref="AF37" ca="1">IF(AND(AF$35&gt;=INDIRECT("'Enter Data Here'!"&amp;HLOOKUP($B37,'Enter Data Here'!$5:$6,2,0)&amp;"$7"),AF$35&lt;=INDIRECT("'Enter Data Here'!"&amp;HLOOKUP($B37,'Enter Data Here'!$5:$6,2,0)&amp;"$8")),$B37,IF(AND(AF$35&gt;=INDIRECT("'Enter Data Here'!"&amp;HLOOKUP($B37,'Enter Data Here'!$5:$6,2,0)&amp;"$10"),AF$35&lt;=INDIRECT("'Enter Data Here'!"&amp;HLOOKUP($B37,'Enter Data Here'!$5:$6,2,0)&amp;"$11")),$B37,IF(AND(AF$35&gt;=INDIRECT("'Enter Data Here'!"&amp;HLOOKUP($B37,'Enter Data Here'!$5:$6,2,0)&amp;"$13"),AF$35&lt;=INDIRECT("'Enter Data Here'!"&amp;HLOOKUP($B37,'Enter Data Here'!$5:$6,2,0)&amp;"$14")),$B37,IF(AND(AF$35&gt;=INDIRECT("'Enter Data Here'!"&amp;HLOOKUP($B37,'Enter Data Here'!$5:$6,2,0)&amp;"$16"),AF$35&lt;=INDIRECT("'Enter Data Here'!"&amp;HLOOKUP($B37,'Enter Data Here'!$5:$6,2,0)&amp;"$17")),$B37,IF(AND(AF$35&gt;=INDIRECT("'Enter Data Here'!"&amp;HLOOKUP($B37,'Enter Data Here'!$5:$6,2,0)&amp;"$19"),AF$35&lt;=INDIRECT("'Enter Data Here'!"&amp;HLOOKUP($B37,'Enter Data Here'!$5:$6,2,0)&amp;"$20")),$B37,"")))))</f>
        <v/>
      </c>
      <c r="AG37" s="54" t="str" cm="1">
        <f t="array" aca="1" ref="AG37" ca="1">IF(AND(AG$35&gt;=INDIRECT("'Enter Data Here'!"&amp;HLOOKUP($B37,'Enter Data Here'!$5:$6,2,0)&amp;"$7"),AG$35&lt;=INDIRECT("'Enter Data Here'!"&amp;HLOOKUP($B37,'Enter Data Here'!$5:$6,2,0)&amp;"$8")),$B37,IF(AND(AG$35&gt;=INDIRECT("'Enter Data Here'!"&amp;HLOOKUP($B37,'Enter Data Here'!$5:$6,2,0)&amp;"$10"),AG$35&lt;=INDIRECT("'Enter Data Here'!"&amp;HLOOKUP($B37,'Enter Data Here'!$5:$6,2,0)&amp;"$11")),$B37,IF(AND(AG$35&gt;=INDIRECT("'Enter Data Here'!"&amp;HLOOKUP($B37,'Enter Data Here'!$5:$6,2,0)&amp;"$13"),AG$35&lt;=INDIRECT("'Enter Data Here'!"&amp;HLOOKUP($B37,'Enter Data Here'!$5:$6,2,0)&amp;"$14")),$B37,IF(AND(AG$35&gt;=INDIRECT("'Enter Data Here'!"&amp;HLOOKUP($B37,'Enter Data Here'!$5:$6,2,0)&amp;"$16"),AG$35&lt;=INDIRECT("'Enter Data Here'!"&amp;HLOOKUP($B37,'Enter Data Here'!$5:$6,2,0)&amp;"$17")),$B37,IF(AND(AG$35&gt;=INDIRECT("'Enter Data Here'!"&amp;HLOOKUP($B37,'Enter Data Here'!$5:$6,2,0)&amp;"$19"),AG$35&lt;=INDIRECT("'Enter Data Here'!"&amp;HLOOKUP($B37,'Enter Data Here'!$5:$6,2,0)&amp;"$20")),$B37,"")))))</f>
        <v/>
      </c>
      <c r="AH37" s="54" t="str" cm="1">
        <f t="array" aca="1" ref="AH37" ca="1">IF(AND(AH$35&gt;=INDIRECT("'Enter Data Here'!"&amp;HLOOKUP($B37,'Enter Data Here'!$5:$6,2,0)&amp;"$7"),AH$35&lt;=INDIRECT("'Enter Data Here'!"&amp;HLOOKUP($B37,'Enter Data Here'!$5:$6,2,0)&amp;"$8")),$B37,IF(AND(AH$35&gt;=INDIRECT("'Enter Data Here'!"&amp;HLOOKUP($B37,'Enter Data Here'!$5:$6,2,0)&amp;"$10"),AH$35&lt;=INDIRECT("'Enter Data Here'!"&amp;HLOOKUP($B37,'Enter Data Here'!$5:$6,2,0)&amp;"$11")),$B37,IF(AND(AH$35&gt;=INDIRECT("'Enter Data Here'!"&amp;HLOOKUP($B37,'Enter Data Here'!$5:$6,2,0)&amp;"$13"),AH$35&lt;=INDIRECT("'Enter Data Here'!"&amp;HLOOKUP($B37,'Enter Data Here'!$5:$6,2,0)&amp;"$14")),$B37,IF(AND(AH$35&gt;=INDIRECT("'Enter Data Here'!"&amp;HLOOKUP($B37,'Enter Data Here'!$5:$6,2,0)&amp;"$16"),AH$35&lt;=INDIRECT("'Enter Data Here'!"&amp;HLOOKUP($B37,'Enter Data Here'!$5:$6,2,0)&amp;"$17")),$B37,IF(AND(AH$35&gt;=INDIRECT("'Enter Data Here'!"&amp;HLOOKUP($B37,'Enter Data Here'!$5:$6,2,0)&amp;"$19"),AH$35&lt;=INDIRECT("'Enter Data Here'!"&amp;HLOOKUP($B37,'Enter Data Here'!$5:$6,2,0)&amp;"$20")),$B37,"")))))</f>
        <v/>
      </c>
      <c r="AI37" s="54" t="str" cm="1">
        <f t="array" aca="1" ref="AI37" ca="1">IF(AND(AI$35&gt;=INDIRECT("'Enter Data Here'!"&amp;HLOOKUP($B37,'Enter Data Here'!$5:$6,2,0)&amp;"$7"),AI$35&lt;=INDIRECT("'Enter Data Here'!"&amp;HLOOKUP($B37,'Enter Data Here'!$5:$6,2,0)&amp;"$8")),$B37,IF(AND(AI$35&gt;=INDIRECT("'Enter Data Here'!"&amp;HLOOKUP($B37,'Enter Data Here'!$5:$6,2,0)&amp;"$10"),AI$35&lt;=INDIRECT("'Enter Data Here'!"&amp;HLOOKUP($B37,'Enter Data Here'!$5:$6,2,0)&amp;"$11")),$B37,IF(AND(AI$35&gt;=INDIRECT("'Enter Data Here'!"&amp;HLOOKUP($B37,'Enter Data Here'!$5:$6,2,0)&amp;"$13"),AI$35&lt;=INDIRECT("'Enter Data Here'!"&amp;HLOOKUP($B37,'Enter Data Here'!$5:$6,2,0)&amp;"$14")),$B37,IF(AND(AI$35&gt;=INDIRECT("'Enter Data Here'!"&amp;HLOOKUP($B37,'Enter Data Here'!$5:$6,2,0)&amp;"$16"),AI$35&lt;=INDIRECT("'Enter Data Here'!"&amp;HLOOKUP($B37,'Enter Data Here'!$5:$6,2,0)&amp;"$17")),$B37,IF(AND(AI$35&gt;=INDIRECT("'Enter Data Here'!"&amp;HLOOKUP($B37,'Enter Data Here'!$5:$6,2,0)&amp;"$19"),AI$35&lt;=INDIRECT("'Enter Data Here'!"&amp;HLOOKUP($B37,'Enter Data Here'!$5:$6,2,0)&amp;"$20")),$B37,"")))))</f>
        <v/>
      </c>
      <c r="AJ37" s="54" t="str" cm="1">
        <f t="array" aca="1" ref="AJ37" ca="1">IF(AND(AJ$35&gt;=INDIRECT("'Enter Data Here'!"&amp;HLOOKUP($B37,'Enter Data Here'!$5:$6,2,0)&amp;"$7"),AJ$35&lt;=INDIRECT("'Enter Data Here'!"&amp;HLOOKUP($B37,'Enter Data Here'!$5:$6,2,0)&amp;"$8")),$B37,IF(AND(AJ$35&gt;=INDIRECT("'Enter Data Here'!"&amp;HLOOKUP($B37,'Enter Data Here'!$5:$6,2,0)&amp;"$10"),AJ$35&lt;=INDIRECT("'Enter Data Here'!"&amp;HLOOKUP($B37,'Enter Data Here'!$5:$6,2,0)&amp;"$11")),$B37,IF(AND(AJ$35&gt;=INDIRECT("'Enter Data Here'!"&amp;HLOOKUP($B37,'Enter Data Here'!$5:$6,2,0)&amp;"$13"),AJ$35&lt;=INDIRECT("'Enter Data Here'!"&amp;HLOOKUP($B37,'Enter Data Here'!$5:$6,2,0)&amp;"$14")),$B37,IF(AND(AJ$35&gt;=INDIRECT("'Enter Data Here'!"&amp;HLOOKUP($B37,'Enter Data Here'!$5:$6,2,0)&amp;"$16"),AJ$35&lt;=INDIRECT("'Enter Data Here'!"&amp;HLOOKUP($B37,'Enter Data Here'!$5:$6,2,0)&amp;"$17")),$B37,IF(AND(AJ$35&gt;=INDIRECT("'Enter Data Here'!"&amp;HLOOKUP($B37,'Enter Data Here'!$5:$6,2,0)&amp;"$19"),AJ$35&lt;=INDIRECT("'Enter Data Here'!"&amp;HLOOKUP($B37,'Enter Data Here'!$5:$6,2,0)&amp;"$20")),$B37,"")))))</f>
        <v/>
      </c>
    </row>
    <row r="38" spans="2:37" s="40" customFormat="1" ht="30" customHeight="1" thickBot="1">
      <c r="B38" s="52" t="str">
        <f>'Be4 you start'!E21</f>
        <v>Waseem Zeitouni</v>
      </c>
      <c r="C38" s="53"/>
      <c r="D38" s="88"/>
      <c r="E38" s="53"/>
      <c r="F38" s="54" t="str" cm="1">
        <f t="array" aca="1" ref="F38" ca="1">IF(AND(F$35&gt;=INDIRECT("'Enter Data Here'!"&amp;HLOOKUP($B38,'Enter Data Here'!$5:$6,2,0)&amp;"$7"),F$35&lt;=INDIRECT("'Enter Data Here'!"&amp;HLOOKUP($B38,'Enter Data Here'!$5:$6,2,0)&amp;"$8")),$B38,IF(AND(F$35&gt;=INDIRECT("'Enter Data Here'!"&amp;HLOOKUP($B38,'Enter Data Here'!$5:$6,2,0)&amp;"$10"),F$35&lt;=INDIRECT("'Enter Data Here'!"&amp;HLOOKUP($B38,'Enter Data Here'!$5:$6,2,0)&amp;"$11")),$B38,IF(AND(F$35&gt;=INDIRECT("'Enter Data Here'!"&amp;HLOOKUP($B38,'Enter Data Here'!$5:$6,2,0)&amp;"$13"),F$35&lt;=INDIRECT("'Enter Data Here'!"&amp;HLOOKUP($B38,'Enter Data Here'!$5:$6,2,0)&amp;"$14")),$B38,IF(AND(F$35&gt;=INDIRECT("'Enter Data Here'!"&amp;HLOOKUP($B38,'Enter Data Here'!$5:$6,2,0)&amp;"$16"),F$35&lt;=INDIRECT("'Enter Data Here'!"&amp;HLOOKUP($B38,'Enter Data Here'!$5:$6,2,0)&amp;"$17")),$B38,IF(AND(F$35&gt;=INDIRECT("'Enter Data Here'!"&amp;HLOOKUP($B38,'Enter Data Here'!$5:$6,2,0)&amp;"$19"),F$35&lt;=INDIRECT("'Enter Data Here'!"&amp;HLOOKUP($B38,'Enter Data Here'!$5:$6,2,0)&amp;"$20")),$B38,"")))))</f>
        <v/>
      </c>
      <c r="G38" s="54" t="str" cm="1">
        <f t="array" aca="1" ref="G38" ca="1">IF(AND(G$35&gt;=INDIRECT("'Enter Data Here'!"&amp;HLOOKUP($B38,'Enter Data Here'!$5:$6,2,0)&amp;"$7"),G$35&lt;=INDIRECT("'Enter Data Here'!"&amp;HLOOKUP($B38,'Enter Data Here'!$5:$6,2,0)&amp;"$8")),$B38,IF(AND(G$35&gt;=INDIRECT("'Enter Data Here'!"&amp;HLOOKUP($B38,'Enter Data Here'!$5:$6,2,0)&amp;"$10"),G$35&lt;=INDIRECT("'Enter Data Here'!"&amp;HLOOKUP($B38,'Enter Data Here'!$5:$6,2,0)&amp;"$11")),$B38,IF(AND(G$35&gt;=INDIRECT("'Enter Data Here'!"&amp;HLOOKUP($B38,'Enter Data Here'!$5:$6,2,0)&amp;"$13"),G$35&lt;=INDIRECT("'Enter Data Here'!"&amp;HLOOKUP($B38,'Enter Data Here'!$5:$6,2,0)&amp;"$14")),$B38,IF(AND(G$35&gt;=INDIRECT("'Enter Data Here'!"&amp;HLOOKUP($B38,'Enter Data Here'!$5:$6,2,0)&amp;"$16"),G$35&lt;=INDIRECT("'Enter Data Here'!"&amp;HLOOKUP($B38,'Enter Data Here'!$5:$6,2,0)&amp;"$17")),$B38,IF(AND(G$35&gt;=INDIRECT("'Enter Data Here'!"&amp;HLOOKUP($B38,'Enter Data Here'!$5:$6,2,0)&amp;"$19"),G$35&lt;=INDIRECT("'Enter Data Here'!"&amp;HLOOKUP($B38,'Enter Data Here'!$5:$6,2,0)&amp;"$20")),$B38,"")))))</f>
        <v/>
      </c>
      <c r="H38" s="54" t="str" cm="1">
        <f t="array" aca="1" ref="H38" ca="1">IF(AND(H$35&gt;=INDIRECT("'Enter Data Here'!"&amp;HLOOKUP($B38,'Enter Data Here'!$5:$6,2,0)&amp;"$7"),H$35&lt;=INDIRECT("'Enter Data Here'!"&amp;HLOOKUP($B38,'Enter Data Here'!$5:$6,2,0)&amp;"$8")),$B38,IF(AND(H$35&gt;=INDIRECT("'Enter Data Here'!"&amp;HLOOKUP($B38,'Enter Data Here'!$5:$6,2,0)&amp;"$10"),H$35&lt;=INDIRECT("'Enter Data Here'!"&amp;HLOOKUP($B38,'Enter Data Here'!$5:$6,2,0)&amp;"$11")),$B38,IF(AND(H$35&gt;=INDIRECT("'Enter Data Here'!"&amp;HLOOKUP($B38,'Enter Data Here'!$5:$6,2,0)&amp;"$13"),H$35&lt;=INDIRECT("'Enter Data Here'!"&amp;HLOOKUP($B38,'Enter Data Here'!$5:$6,2,0)&amp;"$14")),$B38,IF(AND(H$35&gt;=INDIRECT("'Enter Data Here'!"&amp;HLOOKUP($B38,'Enter Data Here'!$5:$6,2,0)&amp;"$16"),H$35&lt;=INDIRECT("'Enter Data Here'!"&amp;HLOOKUP($B38,'Enter Data Here'!$5:$6,2,0)&amp;"$17")),$B38,IF(AND(H$35&gt;=INDIRECT("'Enter Data Here'!"&amp;HLOOKUP($B38,'Enter Data Here'!$5:$6,2,0)&amp;"$19"),H$35&lt;=INDIRECT("'Enter Data Here'!"&amp;HLOOKUP($B38,'Enter Data Here'!$5:$6,2,0)&amp;"$20")),$B38,"")))))</f>
        <v/>
      </c>
      <c r="I38" s="54" t="str" cm="1">
        <f t="array" aca="1" ref="I38" ca="1">IF(AND(I$35&gt;=INDIRECT("'Enter Data Here'!"&amp;HLOOKUP($B38,'Enter Data Here'!$5:$6,2,0)&amp;"$7"),I$35&lt;=INDIRECT("'Enter Data Here'!"&amp;HLOOKUP($B38,'Enter Data Here'!$5:$6,2,0)&amp;"$8")),$B38,IF(AND(I$35&gt;=INDIRECT("'Enter Data Here'!"&amp;HLOOKUP($B38,'Enter Data Here'!$5:$6,2,0)&amp;"$10"),I$35&lt;=INDIRECT("'Enter Data Here'!"&amp;HLOOKUP($B38,'Enter Data Here'!$5:$6,2,0)&amp;"$11")),$B38,IF(AND(I$35&gt;=INDIRECT("'Enter Data Here'!"&amp;HLOOKUP($B38,'Enter Data Here'!$5:$6,2,0)&amp;"$13"),I$35&lt;=INDIRECT("'Enter Data Here'!"&amp;HLOOKUP($B38,'Enter Data Here'!$5:$6,2,0)&amp;"$14")),$B38,IF(AND(I$35&gt;=INDIRECT("'Enter Data Here'!"&amp;HLOOKUP($B38,'Enter Data Here'!$5:$6,2,0)&amp;"$16"),I$35&lt;=INDIRECT("'Enter Data Here'!"&amp;HLOOKUP($B38,'Enter Data Here'!$5:$6,2,0)&amp;"$17")),$B38,IF(AND(I$35&gt;=INDIRECT("'Enter Data Here'!"&amp;HLOOKUP($B38,'Enter Data Here'!$5:$6,2,0)&amp;"$19"),I$35&lt;=INDIRECT("'Enter Data Here'!"&amp;HLOOKUP($B38,'Enter Data Here'!$5:$6,2,0)&amp;"$20")),$B38,"")))))</f>
        <v/>
      </c>
      <c r="J38" s="54" t="str" cm="1">
        <f t="array" aca="1" ref="J38" ca="1">IF(AND(J$35&gt;=INDIRECT("'Enter Data Here'!"&amp;HLOOKUP($B38,'Enter Data Here'!$5:$6,2,0)&amp;"$7"),J$35&lt;=INDIRECT("'Enter Data Here'!"&amp;HLOOKUP($B38,'Enter Data Here'!$5:$6,2,0)&amp;"$8")),$B38,IF(AND(J$35&gt;=INDIRECT("'Enter Data Here'!"&amp;HLOOKUP($B38,'Enter Data Here'!$5:$6,2,0)&amp;"$10"),J$35&lt;=INDIRECT("'Enter Data Here'!"&amp;HLOOKUP($B38,'Enter Data Here'!$5:$6,2,0)&amp;"$11")),$B38,IF(AND(J$35&gt;=INDIRECT("'Enter Data Here'!"&amp;HLOOKUP($B38,'Enter Data Here'!$5:$6,2,0)&amp;"$13"),J$35&lt;=INDIRECT("'Enter Data Here'!"&amp;HLOOKUP($B38,'Enter Data Here'!$5:$6,2,0)&amp;"$14")),$B38,IF(AND(J$35&gt;=INDIRECT("'Enter Data Here'!"&amp;HLOOKUP($B38,'Enter Data Here'!$5:$6,2,0)&amp;"$16"),J$35&lt;=INDIRECT("'Enter Data Here'!"&amp;HLOOKUP($B38,'Enter Data Here'!$5:$6,2,0)&amp;"$17")),$B38,IF(AND(J$35&gt;=INDIRECT("'Enter Data Here'!"&amp;HLOOKUP($B38,'Enter Data Here'!$5:$6,2,0)&amp;"$19"),J$35&lt;=INDIRECT("'Enter Data Here'!"&amp;HLOOKUP($B38,'Enter Data Here'!$5:$6,2,0)&amp;"$20")),$B38,"")))))</f>
        <v/>
      </c>
      <c r="K38" s="54" t="str" cm="1">
        <f t="array" aca="1" ref="K38" ca="1">IF(AND(K$35&gt;=INDIRECT("'Enter Data Here'!"&amp;HLOOKUP($B38,'Enter Data Here'!$5:$6,2,0)&amp;"$7"),K$35&lt;=INDIRECT("'Enter Data Here'!"&amp;HLOOKUP($B38,'Enter Data Here'!$5:$6,2,0)&amp;"$8")),$B38,IF(AND(K$35&gt;=INDIRECT("'Enter Data Here'!"&amp;HLOOKUP($B38,'Enter Data Here'!$5:$6,2,0)&amp;"$10"),K$35&lt;=INDIRECT("'Enter Data Here'!"&amp;HLOOKUP($B38,'Enter Data Here'!$5:$6,2,0)&amp;"$11")),$B38,IF(AND(K$35&gt;=INDIRECT("'Enter Data Here'!"&amp;HLOOKUP($B38,'Enter Data Here'!$5:$6,2,0)&amp;"$13"),K$35&lt;=INDIRECT("'Enter Data Here'!"&amp;HLOOKUP($B38,'Enter Data Here'!$5:$6,2,0)&amp;"$14")),$B38,IF(AND(K$35&gt;=INDIRECT("'Enter Data Here'!"&amp;HLOOKUP($B38,'Enter Data Here'!$5:$6,2,0)&amp;"$16"),K$35&lt;=INDIRECT("'Enter Data Here'!"&amp;HLOOKUP($B38,'Enter Data Here'!$5:$6,2,0)&amp;"$17")),$B38,IF(AND(K$35&gt;=INDIRECT("'Enter Data Here'!"&amp;HLOOKUP($B38,'Enter Data Here'!$5:$6,2,0)&amp;"$19"),K$35&lt;=INDIRECT("'Enter Data Here'!"&amp;HLOOKUP($B38,'Enter Data Here'!$5:$6,2,0)&amp;"$20")),$B38,"")))))</f>
        <v/>
      </c>
      <c r="L38" s="54" t="str" cm="1">
        <f t="array" aca="1" ref="L38" ca="1">IF(AND(L$35&gt;=INDIRECT("'Enter Data Here'!"&amp;HLOOKUP($B38,'Enter Data Here'!$5:$6,2,0)&amp;"$7"),L$35&lt;=INDIRECT("'Enter Data Here'!"&amp;HLOOKUP($B38,'Enter Data Here'!$5:$6,2,0)&amp;"$8")),$B38,IF(AND(L$35&gt;=INDIRECT("'Enter Data Here'!"&amp;HLOOKUP($B38,'Enter Data Here'!$5:$6,2,0)&amp;"$10"),L$35&lt;=INDIRECT("'Enter Data Here'!"&amp;HLOOKUP($B38,'Enter Data Here'!$5:$6,2,0)&amp;"$11")),$B38,IF(AND(L$35&gt;=INDIRECT("'Enter Data Here'!"&amp;HLOOKUP($B38,'Enter Data Here'!$5:$6,2,0)&amp;"$13"),L$35&lt;=INDIRECT("'Enter Data Here'!"&amp;HLOOKUP($B38,'Enter Data Here'!$5:$6,2,0)&amp;"$14")),$B38,IF(AND(L$35&gt;=INDIRECT("'Enter Data Here'!"&amp;HLOOKUP($B38,'Enter Data Here'!$5:$6,2,0)&amp;"$16"),L$35&lt;=INDIRECT("'Enter Data Here'!"&amp;HLOOKUP($B38,'Enter Data Here'!$5:$6,2,0)&amp;"$17")),$B38,IF(AND(L$35&gt;=INDIRECT("'Enter Data Here'!"&amp;HLOOKUP($B38,'Enter Data Here'!$5:$6,2,0)&amp;"$19"),L$35&lt;=INDIRECT("'Enter Data Here'!"&amp;HLOOKUP($B38,'Enter Data Here'!$5:$6,2,0)&amp;"$20")),$B38,"")))))</f>
        <v/>
      </c>
      <c r="M38" s="54" t="str" cm="1">
        <f t="array" aca="1" ref="M38" ca="1">IF(AND(M$35&gt;=INDIRECT("'Enter Data Here'!"&amp;HLOOKUP($B38,'Enter Data Here'!$5:$6,2,0)&amp;"$7"),M$35&lt;=INDIRECT("'Enter Data Here'!"&amp;HLOOKUP($B38,'Enter Data Here'!$5:$6,2,0)&amp;"$8")),$B38,IF(AND(M$35&gt;=INDIRECT("'Enter Data Here'!"&amp;HLOOKUP($B38,'Enter Data Here'!$5:$6,2,0)&amp;"$10"),M$35&lt;=INDIRECT("'Enter Data Here'!"&amp;HLOOKUP($B38,'Enter Data Here'!$5:$6,2,0)&amp;"$11")),$B38,IF(AND(M$35&gt;=INDIRECT("'Enter Data Here'!"&amp;HLOOKUP($B38,'Enter Data Here'!$5:$6,2,0)&amp;"$13"),M$35&lt;=INDIRECT("'Enter Data Here'!"&amp;HLOOKUP($B38,'Enter Data Here'!$5:$6,2,0)&amp;"$14")),$B38,IF(AND(M$35&gt;=INDIRECT("'Enter Data Here'!"&amp;HLOOKUP($B38,'Enter Data Here'!$5:$6,2,0)&amp;"$16"),M$35&lt;=INDIRECT("'Enter Data Here'!"&amp;HLOOKUP($B38,'Enter Data Here'!$5:$6,2,0)&amp;"$17")),$B38,IF(AND(M$35&gt;=INDIRECT("'Enter Data Here'!"&amp;HLOOKUP($B38,'Enter Data Here'!$5:$6,2,0)&amp;"$19"),M$35&lt;=INDIRECT("'Enter Data Here'!"&amp;HLOOKUP($B38,'Enter Data Here'!$5:$6,2,0)&amp;"$20")),$B38,"")))))</f>
        <v/>
      </c>
      <c r="N38" s="54" t="str" cm="1">
        <f t="array" aca="1" ref="N38" ca="1">IF(AND(N$35&gt;=INDIRECT("'Enter Data Here'!"&amp;HLOOKUP($B38,'Enter Data Here'!$5:$6,2,0)&amp;"$7"),N$35&lt;=INDIRECT("'Enter Data Here'!"&amp;HLOOKUP($B38,'Enter Data Here'!$5:$6,2,0)&amp;"$8")),$B38,IF(AND(N$35&gt;=INDIRECT("'Enter Data Here'!"&amp;HLOOKUP($B38,'Enter Data Here'!$5:$6,2,0)&amp;"$10"),N$35&lt;=INDIRECT("'Enter Data Here'!"&amp;HLOOKUP($B38,'Enter Data Here'!$5:$6,2,0)&amp;"$11")),$B38,IF(AND(N$35&gt;=INDIRECT("'Enter Data Here'!"&amp;HLOOKUP($B38,'Enter Data Here'!$5:$6,2,0)&amp;"$13"),N$35&lt;=INDIRECT("'Enter Data Here'!"&amp;HLOOKUP($B38,'Enter Data Here'!$5:$6,2,0)&amp;"$14")),$B38,IF(AND(N$35&gt;=INDIRECT("'Enter Data Here'!"&amp;HLOOKUP($B38,'Enter Data Here'!$5:$6,2,0)&amp;"$16"),N$35&lt;=INDIRECT("'Enter Data Here'!"&amp;HLOOKUP($B38,'Enter Data Here'!$5:$6,2,0)&amp;"$17")),$B38,IF(AND(N$35&gt;=INDIRECT("'Enter Data Here'!"&amp;HLOOKUP($B38,'Enter Data Here'!$5:$6,2,0)&amp;"$19"),N$35&lt;=INDIRECT("'Enter Data Here'!"&amp;HLOOKUP($B38,'Enter Data Here'!$5:$6,2,0)&amp;"$20")),$B38,"")))))</f>
        <v/>
      </c>
      <c r="O38" s="54" t="str" cm="1">
        <f t="array" aca="1" ref="O38" ca="1">IF(AND(O$35&gt;=INDIRECT("'Enter Data Here'!"&amp;HLOOKUP($B38,'Enter Data Here'!$5:$6,2,0)&amp;"$7"),O$35&lt;=INDIRECT("'Enter Data Here'!"&amp;HLOOKUP($B38,'Enter Data Here'!$5:$6,2,0)&amp;"$8")),$B38,IF(AND(O$35&gt;=INDIRECT("'Enter Data Here'!"&amp;HLOOKUP($B38,'Enter Data Here'!$5:$6,2,0)&amp;"$10"),O$35&lt;=INDIRECT("'Enter Data Here'!"&amp;HLOOKUP($B38,'Enter Data Here'!$5:$6,2,0)&amp;"$11")),$B38,IF(AND(O$35&gt;=INDIRECT("'Enter Data Here'!"&amp;HLOOKUP($B38,'Enter Data Here'!$5:$6,2,0)&amp;"$13"),O$35&lt;=INDIRECT("'Enter Data Here'!"&amp;HLOOKUP($B38,'Enter Data Here'!$5:$6,2,0)&amp;"$14")),$B38,IF(AND(O$35&gt;=INDIRECT("'Enter Data Here'!"&amp;HLOOKUP($B38,'Enter Data Here'!$5:$6,2,0)&amp;"$16"),O$35&lt;=INDIRECT("'Enter Data Here'!"&amp;HLOOKUP($B38,'Enter Data Here'!$5:$6,2,0)&amp;"$17")),$B38,IF(AND(O$35&gt;=INDIRECT("'Enter Data Here'!"&amp;HLOOKUP($B38,'Enter Data Here'!$5:$6,2,0)&amp;"$19"),O$35&lt;=INDIRECT("'Enter Data Here'!"&amp;HLOOKUP($B38,'Enter Data Here'!$5:$6,2,0)&amp;"$20")),$B38,"")))))</f>
        <v/>
      </c>
      <c r="P38" s="54" t="str" cm="1">
        <f t="array" aca="1" ref="P38" ca="1">IF(AND(P$35&gt;=INDIRECT("'Enter Data Here'!"&amp;HLOOKUP($B38,'Enter Data Here'!$5:$6,2,0)&amp;"$7"),P$35&lt;=INDIRECT("'Enter Data Here'!"&amp;HLOOKUP($B38,'Enter Data Here'!$5:$6,2,0)&amp;"$8")),$B38,IF(AND(P$35&gt;=INDIRECT("'Enter Data Here'!"&amp;HLOOKUP($B38,'Enter Data Here'!$5:$6,2,0)&amp;"$10"),P$35&lt;=INDIRECT("'Enter Data Here'!"&amp;HLOOKUP($B38,'Enter Data Here'!$5:$6,2,0)&amp;"$11")),$B38,IF(AND(P$35&gt;=INDIRECT("'Enter Data Here'!"&amp;HLOOKUP($B38,'Enter Data Here'!$5:$6,2,0)&amp;"$13"),P$35&lt;=INDIRECT("'Enter Data Here'!"&amp;HLOOKUP($B38,'Enter Data Here'!$5:$6,2,0)&amp;"$14")),$B38,IF(AND(P$35&gt;=INDIRECT("'Enter Data Here'!"&amp;HLOOKUP($B38,'Enter Data Here'!$5:$6,2,0)&amp;"$16"),P$35&lt;=INDIRECT("'Enter Data Here'!"&amp;HLOOKUP($B38,'Enter Data Here'!$5:$6,2,0)&amp;"$17")),$B38,IF(AND(P$35&gt;=INDIRECT("'Enter Data Here'!"&amp;HLOOKUP($B38,'Enter Data Here'!$5:$6,2,0)&amp;"$19"),P$35&lt;=INDIRECT("'Enter Data Here'!"&amp;HLOOKUP($B38,'Enter Data Here'!$5:$6,2,0)&amp;"$20")),$B38,"")))))</f>
        <v/>
      </c>
      <c r="Q38" s="54" t="str" cm="1">
        <f t="array" aca="1" ref="Q38" ca="1">IF(AND(Q$35&gt;=INDIRECT("'Enter Data Here'!"&amp;HLOOKUP($B38,'Enter Data Here'!$5:$6,2,0)&amp;"$7"),Q$35&lt;=INDIRECT("'Enter Data Here'!"&amp;HLOOKUP($B38,'Enter Data Here'!$5:$6,2,0)&amp;"$8")),$B38,IF(AND(Q$35&gt;=INDIRECT("'Enter Data Here'!"&amp;HLOOKUP($B38,'Enter Data Here'!$5:$6,2,0)&amp;"$10"),Q$35&lt;=INDIRECT("'Enter Data Here'!"&amp;HLOOKUP($B38,'Enter Data Here'!$5:$6,2,0)&amp;"$11")),$B38,IF(AND(Q$35&gt;=INDIRECT("'Enter Data Here'!"&amp;HLOOKUP($B38,'Enter Data Here'!$5:$6,2,0)&amp;"$13"),Q$35&lt;=INDIRECT("'Enter Data Here'!"&amp;HLOOKUP($B38,'Enter Data Here'!$5:$6,2,0)&amp;"$14")),$B38,IF(AND(Q$35&gt;=INDIRECT("'Enter Data Here'!"&amp;HLOOKUP($B38,'Enter Data Here'!$5:$6,2,0)&amp;"$16"),Q$35&lt;=INDIRECT("'Enter Data Here'!"&amp;HLOOKUP($B38,'Enter Data Here'!$5:$6,2,0)&amp;"$17")),$B38,IF(AND(Q$35&gt;=INDIRECT("'Enter Data Here'!"&amp;HLOOKUP($B38,'Enter Data Here'!$5:$6,2,0)&amp;"$19"),Q$35&lt;=INDIRECT("'Enter Data Here'!"&amp;HLOOKUP($B38,'Enter Data Here'!$5:$6,2,0)&amp;"$20")),$B38,"")))))</f>
        <v/>
      </c>
      <c r="R38" s="54" t="str" cm="1">
        <f t="array" aca="1" ref="R38" ca="1">IF(AND(R$35&gt;=INDIRECT("'Enter Data Here'!"&amp;HLOOKUP($B38,'Enter Data Here'!$5:$6,2,0)&amp;"$7"),R$35&lt;=INDIRECT("'Enter Data Here'!"&amp;HLOOKUP($B38,'Enter Data Here'!$5:$6,2,0)&amp;"$8")),$B38,IF(AND(R$35&gt;=INDIRECT("'Enter Data Here'!"&amp;HLOOKUP($B38,'Enter Data Here'!$5:$6,2,0)&amp;"$10"),R$35&lt;=INDIRECT("'Enter Data Here'!"&amp;HLOOKUP($B38,'Enter Data Here'!$5:$6,2,0)&amp;"$11")),$B38,IF(AND(R$35&gt;=INDIRECT("'Enter Data Here'!"&amp;HLOOKUP($B38,'Enter Data Here'!$5:$6,2,0)&amp;"$13"),R$35&lt;=INDIRECT("'Enter Data Here'!"&amp;HLOOKUP($B38,'Enter Data Here'!$5:$6,2,0)&amp;"$14")),$B38,IF(AND(R$35&gt;=INDIRECT("'Enter Data Here'!"&amp;HLOOKUP($B38,'Enter Data Here'!$5:$6,2,0)&amp;"$16"),R$35&lt;=INDIRECT("'Enter Data Here'!"&amp;HLOOKUP($B38,'Enter Data Here'!$5:$6,2,0)&amp;"$17")),$B38,IF(AND(R$35&gt;=INDIRECT("'Enter Data Here'!"&amp;HLOOKUP($B38,'Enter Data Here'!$5:$6,2,0)&amp;"$19"),R$35&lt;=INDIRECT("'Enter Data Here'!"&amp;HLOOKUP($B38,'Enter Data Here'!$5:$6,2,0)&amp;"$20")),$B38,"")))))</f>
        <v/>
      </c>
      <c r="S38" s="54" t="str" cm="1">
        <f t="array" aca="1" ref="S38" ca="1">IF(AND(S$35&gt;=INDIRECT("'Enter Data Here'!"&amp;HLOOKUP($B38,'Enter Data Here'!$5:$6,2,0)&amp;"$7"),S$35&lt;=INDIRECT("'Enter Data Here'!"&amp;HLOOKUP($B38,'Enter Data Here'!$5:$6,2,0)&amp;"$8")),$B38,IF(AND(S$35&gt;=INDIRECT("'Enter Data Here'!"&amp;HLOOKUP($B38,'Enter Data Here'!$5:$6,2,0)&amp;"$10"),S$35&lt;=INDIRECT("'Enter Data Here'!"&amp;HLOOKUP($B38,'Enter Data Here'!$5:$6,2,0)&amp;"$11")),$B38,IF(AND(S$35&gt;=INDIRECT("'Enter Data Here'!"&amp;HLOOKUP($B38,'Enter Data Here'!$5:$6,2,0)&amp;"$13"),S$35&lt;=INDIRECT("'Enter Data Here'!"&amp;HLOOKUP($B38,'Enter Data Here'!$5:$6,2,0)&amp;"$14")),$B38,IF(AND(S$35&gt;=INDIRECT("'Enter Data Here'!"&amp;HLOOKUP($B38,'Enter Data Here'!$5:$6,2,0)&amp;"$16"),S$35&lt;=INDIRECT("'Enter Data Here'!"&amp;HLOOKUP($B38,'Enter Data Here'!$5:$6,2,0)&amp;"$17")),$B38,IF(AND(S$35&gt;=INDIRECT("'Enter Data Here'!"&amp;HLOOKUP($B38,'Enter Data Here'!$5:$6,2,0)&amp;"$19"),S$35&lt;=INDIRECT("'Enter Data Here'!"&amp;HLOOKUP($B38,'Enter Data Here'!$5:$6,2,0)&amp;"$20")),$B38,"")))))</f>
        <v/>
      </c>
      <c r="T38" s="54" t="str" cm="1">
        <f t="array" aca="1" ref="T38" ca="1">IF(AND(T$35&gt;=INDIRECT("'Enter Data Here'!"&amp;HLOOKUP($B38,'Enter Data Here'!$5:$6,2,0)&amp;"$7"),T$35&lt;=INDIRECT("'Enter Data Here'!"&amp;HLOOKUP($B38,'Enter Data Here'!$5:$6,2,0)&amp;"$8")),$B38,IF(AND(T$35&gt;=INDIRECT("'Enter Data Here'!"&amp;HLOOKUP($B38,'Enter Data Here'!$5:$6,2,0)&amp;"$10"),T$35&lt;=INDIRECT("'Enter Data Here'!"&amp;HLOOKUP($B38,'Enter Data Here'!$5:$6,2,0)&amp;"$11")),$B38,IF(AND(T$35&gt;=INDIRECT("'Enter Data Here'!"&amp;HLOOKUP($B38,'Enter Data Here'!$5:$6,2,0)&amp;"$13"),T$35&lt;=INDIRECT("'Enter Data Here'!"&amp;HLOOKUP($B38,'Enter Data Here'!$5:$6,2,0)&amp;"$14")),$B38,IF(AND(T$35&gt;=INDIRECT("'Enter Data Here'!"&amp;HLOOKUP($B38,'Enter Data Here'!$5:$6,2,0)&amp;"$16"),T$35&lt;=INDIRECT("'Enter Data Here'!"&amp;HLOOKUP($B38,'Enter Data Here'!$5:$6,2,0)&amp;"$17")),$B38,IF(AND(T$35&gt;=INDIRECT("'Enter Data Here'!"&amp;HLOOKUP($B38,'Enter Data Here'!$5:$6,2,0)&amp;"$19"),T$35&lt;=INDIRECT("'Enter Data Here'!"&amp;HLOOKUP($B38,'Enter Data Here'!$5:$6,2,0)&amp;"$20")),$B38,"")))))</f>
        <v/>
      </c>
      <c r="U38" s="54" t="str" cm="1">
        <f t="array" aca="1" ref="U38" ca="1">IF(AND(U$35&gt;=INDIRECT("'Enter Data Here'!"&amp;HLOOKUP($B38,'Enter Data Here'!$5:$6,2,0)&amp;"$7"),U$35&lt;=INDIRECT("'Enter Data Here'!"&amp;HLOOKUP($B38,'Enter Data Here'!$5:$6,2,0)&amp;"$8")),$B38,IF(AND(U$35&gt;=INDIRECT("'Enter Data Here'!"&amp;HLOOKUP($B38,'Enter Data Here'!$5:$6,2,0)&amp;"$10"),U$35&lt;=INDIRECT("'Enter Data Here'!"&amp;HLOOKUP($B38,'Enter Data Here'!$5:$6,2,0)&amp;"$11")),$B38,IF(AND(U$35&gt;=INDIRECT("'Enter Data Here'!"&amp;HLOOKUP($B38,'Enter Data Here'!$5:$6,2,0)&amp;"$13"),U$35&lt;=INDIRECT("'Enter Data Here'!"&amp;HLOOKUP($B38,'Enter Data Here'!$5:$6,2,0)&amp;"$14")),$B38,IF(AND(U$35&gt;=INDIRECT("'Enter Data Here'!"&amp;HLOOKUP($B38,'Enter Data Here'!$5:$6,2,0)&amp;"$16"),U$35&lt;=INDIRECT("'Enter Data Here'!"&amp;HLOOKUP($B38,'Enter Data Here'!$5:$6,2,0)&amp;"$17")),$B38,IF(AND(U$35&gt;=INDIRECT("'Enter Data Here'!"&amp;HLOOKUP($B38,'Enter Data Here'!$5:$6,2,0)&amp;"$19"),U$35&lt;=INDIRECT("'Enter Data Here'!"&amp;HLOOKUP($B38,'Enter Data Here'!$5:$6,2,0)&amp;"$20")),$B38,"")))))</f>
        <v/>
      </c>
      <c r="V38" s="54" t="str" cm="1">
        <f t="array" aca="1" ref="V38" ca="1">IF(AND(V$35&gt;=INDIRECT("'Enter Data Here'!"&amp;HLOOKUP($B38,'Enter Data Here'!$5:$6,2,0)&amp;"$7"),V$35&lt;=INDIRECT("'Enter Data Here'!"&amp;HLOOKUP($B38,'Enter Data Here'!$5:$6,2,0)&amp;"$8")),$B38,IF(AND(V$35&gt;=INDIRECT("'Enter Data Here'!"&amp;HLOOKUP($B38,'Enter Data Here'!$5:$6,2,0)&amp;"$10"),V$35&lt;=INDIRECT("'Enter Data Here'!"&amp;HLOOKUP($B38,'Enter Data Here'!$5:$6,2,0)&amp;"$11")),$B38,IF(AND(V$35&gt;=INDIRECT("'Enter Data Here'!"&amp;HLOOKUP($B38,'Enter Data Here'!$5:$6,2,0)&amp;"$13"),V$35&lt;=INDIRECT("'Enter Data Here'!"&amp;HLOOKUP($B38,'Enter Data Here'!$5:$6,2,0)&amp;"$14")),$B38,IF(AND(V$35&gt;=INDIRECT("'Enter Data Here'!"&amp;HLOOKUP($B38,'Enter Data Here'!$5:$6,2,0)&amp;"$16"),V$35&lt;=INDIRECT("'Enter Data Here'!"&amp;HLOOKUP($B38,'Enter Data Here'!$5:$6,2,0)&amp;"$17")),$B38,IF(AND(V$35&gt;=INDIRECT("'Enter Data Here'!"&amp;HLOOKUP($B38,'Enter Data Here'!$5:$6,2,0)&amp;"$19"),V$35&lt;=INDIRECT("'Enter Data Here'!"&amp;HLOOKUP($B38,'Enter Data Here'!$5:$6,2,0)&amp;"$20")),$B38,"")))))</f>
        <v/>
      </c>
      <c r="W38" s="54" t="str" cm="1">
        <f t="array" aca="1" ref="W38" ca="1">IF(AND(W$35&gt;=INDIRECT("'Enter Data Here'!"&amp;HLOOKUP($B38,'Enter Data Here'!$5:$6,2,0)&amp;"$7"),W$35&lt;=INDIRECT("'Enter Data Here'!"&amp;HLOOKUP($B38,'Enter Data Here'!$5:$6,2,0)&amp;"$8")),$B38,IF(AND(W$35&gt;=INDIRECT("'Enter Data Here'!"&amp;HLOOKUP($B38,'Enter Data Here'!$5:$6,2,0)&amp;"$10"),W$35&lt;=INDIRECT("'Enter Data Here'!"&amp;HLOOKUP($B38,'Enter Data Here'!$5:$6,2,0)&amp;"$11")),$B38,IF(AND(W$35&gt;=INDIRECT("'Enter Data Here'!"&amp;HLOOKUP($B38,'Enter Data Here'!$5:$6,2,0)&amp;"$13"),W$35&lt;=INDIRECT("'Enter Data Here'!"&amp;HLOOKUP($B38,'Enter Data Here'!$5:$6,2,0)&amp;"$14")),$B38,IF(AND(W$35&gt;=INDIRECT("'Enter Data Here'!"&amp;HLOOKUP($B38,'Enter Data Here'!$5:$6,2,0)&amp;"$16"),W$35&lt;=INDIRECT("'Enter Data Here'!"&amp;HLOOKUP($B38,'Enter Data Here'!$5:$6,2,0)&amp;"$17")),$B38,IF(AND(W$35&gt;=INDIRECT("'Enter Data Here'!"&amp;HLOOKUP($B38,'Enter Data Here'!$5:$6,2,0)&amp;"$19"),W$35&lt;=INDIRECT("'Enter Data Here'!"&amp;HLOOKUP($B38,'Enter Data Here'!$5:$6,2,0)&amp;"$20")),$B38,"")))))</f>
        <v/>
      </c>
      <c r="X38" s="54" t="str" cm="1">
        <f t="array" aca="1" ref="X38" ca="1">IF(AND(X$35&gt;=INDIRECT("'Enter Data Here'!"&amp;HLOOKUP($B38,'Enter Data Here'!$5:$6,2,0)&amp;"$7"),X$35&lt;=INDIRECT("'Enter Data Here'!"&amp;HLOOKUP($B38,'Enter Data Here'!$5:$6,2,0)&amp;"$8")),$B38,IF(AND(X$35&gt;=INDIRECT("'Enter Data Here'!"&amp;HLOOKUP($B38,'Enter Data Here'!$5:$6,2,0)&amp;"$10"),X$35&lt;=INDIRECT("'Enter Data Here'!"&amp;HLOOKUP($B38,'Enter Data Here'!$5:$6,2,0)&amp;"$11")),$B38,IF(AND(X$35&gt;=INDIRECT("'Enter Data Here'!"&amp;HLOOKUP($B38,'Enter Data Here'!$5:$6,2,0)&amp;"$13"),X$35&lt;=INDIRECT("'Enter Data Here'!"&amp;HLOOKUP($B38,'Enter Data Here'!$5:$6,2,0)&amp;"$14")),$B38,IF(AND(X$35&gt;=INDIRECT("'Enter Data Here'!"&amp;HLOOKUP($B38,'Enter Data Here'!$5:$6,2,0)&amp;"$16"),X$35&lt;=INDIRECT("'Enter Data Here'!"&amp;HLOOKUP($B38,'Enter Data Here'!$5:$6,2,0)&amp;"$17")),$B38,IF(AND(X$35&gt;=INDIRECT("'Enter Data Here'!"&amp;HLOOKUP($B38,'Enter Data Here'!$5:$6,2,0)&amp;"$19"),X$35&lt;=INDIRECT("'Enter Data Here'!"&amp;HLOOKUP($B38,'Enter Data Here'!$5:$6,2,0)&amp;"$20")),$B38,"")))))</f>
        <v/>
      </c>
      <c r="Y38" s="54" t="str" cm="1">
        <f t="array" aca="1" ref="Y38" ca="1">IF(AND(Y$35&gt;=INDIRECT("'Enter Data Here'!"&amp;HLOOKUP($B38,'Enter Data Here'!$5:$6,2,0)&amp;"$7"),Y$35&lt;=INDIRECT("'Enter Data Here'!"&amp;HLOOKUP($B38,'Enter Data Here'!$5:$6,2,0)&amp;"$8")),$B38,IF(AND(Y$35&gt;=INDIRECT("'Enter Data Here'!"&amp;HLOOKUP($B38,'Enter Data Here'!$5:$6,2,0)&amp;"$10"),Y$35&lt;=INDIRECT("'Enter Data Here'!"&amp;HLOOKUP($B38,'Enter Data Here'!$5:$6,2,0)&amp;"$11")),$B38,IF(AND(Y$35&gt;=INDIRECT("'Enter Data Here'!"&amp;HLOOKUP($B38,'Enter Data Here'!$5:$6,2,0)&amp;"$13"),Y$35&lt;=INDIRECT("'Enter Data Here'!"&amp;HLOOKUP($B38,'Enter Data Here'!$5:$6,2,0)&amp;"$14")),$B38,IF(AND(Y$35&gt;=INDIRECT("'Enter Data Here'!"&amp;HLOOKUP($B38,'Enter Data Here'!$5:$6,2,0)&amp;"$16"),Y$35&lt;=INDIRECT("'Enter Data Here'!"&amp;HLOOKUP($B38,'Enter Data Here'!$5:$6,2,0)&amp;"$17")),$B38,IF(AND(Y$35&gt;=INDIRECT("'Enter Data Here'!"&amp;HLOOKUP($B38,'Enter Data Here'!$5:$6,2,0)&amp;"$19"),Y$35&lt;=INDIRECT("'Enter Data Here'!"&amp;HLOOKUP($B38,'Enter Data Here'!$5:$6,2,0)&amp;"$20")),$B38,"")))))</f>
        <v/>
      </c>
      <c r="Z38" s="54" t="str" cm="1">
        <f t="array" aca="1" ref="Z38" ca="1">IF(AND(Z$35&gt;=INDIRECT("'Enter Data Here'!"&amp;HLOOKUP($B38,'Enter Data Here'!$5:$6,2,0)&amp;"$7"),Z$35&lt;=INDIRECT("'Enter Data Here'!"&amp;HLOOKUP($B38,'Enter Data Here'!$5:$6,2,0)&amp;"$8")),$B38,IF(AND(Z$35&gt;=INDIRECT("'Enter Data Here'!"&amp;HLOOKUP($B38,'Enter Data Here'!$5:$6,2,0)&amp;"$10"),Z$35&lt;=INDIRECT("'Enter Data Here'!"&amp;HLOOKUP($B38,'Enter Data Here'!$5:$6,2,0)&amp;"$11")),$B38,IF(AND(Z$35&gt;=INDIRECT("'Enter Data Here'!"&amp;HLOOKUP($B38,'Enter Data Here'!$5:$6,2,0)&amp;"$13"),Z$35&lt;=INDIRECT("'Enter Data Here'!"&amp;HLOOKUP($B38,'Enter Data Here'!$5:$6,2,0)&amp;"$14")),$B38,IF(AND(Z$35&gt;=INDIRECT("'Enter Data Here'!"&amp;HLOOKUP($B38,'Enter Data Here'!$5:$6,2,0)&amp;"$16"),Z$35&lt;=INDIRECT("'Enter Data Here'!"&amp;HLOOKUP($B38,'Enter Data Here'!$5:$6,2,0)&amp;"$17")),$B38,IF(AND(Z$35&gt;=INDIRECT("'Enter Data Here'!"&amp;HLOOKUP($B38,'Enter Data Here'!$5:$6,2,0)&amp;"$19"),Z$35&lt;=INDIRECT("'Enter Data Here'!"&amp;HLOOKUP($B38,'Enter Data Here'!$5:$6,2,0)&amp;"$20")),$B38,"")))))</f>
        <v/>
      </c>
      <c r="AA38" s="54" t="str" cm="1">
        <f t="array" aca="1" ref="AA38" ca="1">IF(AND(AA$35&gt;=INDIRECT("'Enter Data Here'!"&amp;HLOOKUP($B38,'Enter Data Here'!$5:$6,2,0)&amp;"$7"),AA$35&lt;=INDIRECT("'Enter Data Here'!"&amp;HLOOKUP($B38,'Enter Data Here'!$5:$6,2,0)&amp;"$8")),$B38,IF(AND(AA$35&gt;=INDIRECT("'Enter Data Here'!"&amp;HLOOKUP($B38,'Enter Data Here'!$5:$6,2,0)&amp;"$10"),AA$35&lt;=INDIRECT("'Enter Data Here'!"&amp;HLOOKUP($B38,'Enter Data Here'!$5:$6,2,0)&amp;"$11")),$B38,IF(AND(AA$35&gt;=INDIRECT("'Enter Data Here'!"&amp;HLOOKUP($B38,'Enter Data Here'!$5:$6,2,0)&amp;"$13"),AA$35&lt;=INDIRECT("'Enter Data Here'!"&amp;HLOOKUP($B38,'Enter Data Here'!$5:$6,2,0)&amp;"$14")),$B38,IF(AND(AA$35&gt;=INDIRECT("'Enter Data Here'!"&amp;HLOOKUP($B38,'Enter Data Here'!$5:$6,2,0)&amp;"$16"),AA$35&lt;=INDIRECT("'Enter Data Here'!"&amp;HLOOKUP($B38,'Enter Data Here'!$5:$6,2,0)&amp;"$17")),$B38,IF(AND(AA$35&gt;=INDIRECT("'Enter Data Here'!"&amp;HLOOKUP($B38,'Enter Data Here'!$5:$6,2,0)&amp;"$19"),AA$35&lt;=INDIRECT("'Enter Data Here'!"&amp;HLOOKUP($B38,'Enter Data Here'!$5:$6,2,0)&amp;"$20")),$B38,"")))))</f>
        <v/>
      </c>
      <c r="AB38" s="54" t="str" cm="1">
        <f t="array" aca="1" ref="AB38" ca="1">IF(AND(AB$35&gt;=INDIRECT("'Enter Data Here'!"&amp;HLOOKUP($B38,'Enter Data Here'!$5:$6,2,0)&amp;"$7"),AB$35&lt;=INDIRECT("'Enter Data Here'!"&amp;HLOOKUP($B38,'Enter Data Here'!$5:$6,2,0)&amp;"$8")),$B38,IF(AND(AB$35&gt;=INDIRECT("'Enter Data Here'!"&amp;HLOOKUP($B38,'Enter Data Here'!$5:$6,2,0)&amp;"$10"),AB$35&lt;=INDIRECT("'Enter Data Here'!"&amp;HLOOKUP($B38,'Enter Data Here'!$5:$6,2,0)&amp;"$11")),$B38,IF(AND(AB$35&gt;=INDIRECT("'Enter Data Here'!"&amp;HLOOKUP($B38,'Enter Data Here'!$5:$6,2,0)&amp;"$13"),AB$35&lt;=INDIRECT("'Enter Data Here'!"&amp;HLOOKUP($B38,'Enter Data Here'!$5:$6,2,0)&amp;"$14")),$B38,IF(AND(AB$35&gt;=INDIRECT("'Enter Data Here'!"&amp;HLOOKUP($B38,'Enter Data Here'!$5:$6,2,0)&amp;"$16"),AB$35&lt;=INDIRECT("'Enter Data Here'!"&amp;HLOOKUP($B38,'Enter Data Here'!$5:$6,2,0)&amp;"$17")),$B38,IF(AND(AB$35&gt;=INDIRECT("'Enter Data Here'!"&amp;HLOOKUP($B38,'Enter Data Here'!$5:$6,2,0)&amp;"$19"),AB$35&lt;=INDIRECT("'Enter Data Here'!"&amp;HLOOKUP($B38,'Enter Data Here'!$5:$6,2,0)&amp;"$20")),$B38,"")))))</f>
        <v/>
      </c>
      <c r="AC38" s="54" t="str" cm="1">
        <f t="array" aca="1" ref="AC38" ca="1">IF(AND(AC$35&gt;=INDIRECT("'Enter Data Here'!"&amp;HLOOKUP($B38,'Enter Data Here'!$5:$6,2,0)&amp;"$7"),AC$35&lt;=INDIRECT("'Enter Data Here'!"&amp;HLOOKUP($B38,'Enter Data Here'!$5:$6,2,0)&amp;"$8")),$B38,IF(AND(AC$35&gt;=INDIRECT("'Enter Data Here'!"&amp;HLOOKUP($B38,'Enter Data Here'!$5:$6,2,0)&amp;"$10"),AC$35&lt;=INDIRECT("'Enter Data Here'!"&amp;HLOOKUP($B38,'Enter Data Here'!$5:$6,2,0)&amp;"$11")),$B38,IF(AND(AC$35&gt;=INDIRECT("'Enter Data Here'!"&amp;HLOOKUP($B38,'Enter Data Here'!$5:$6,2,0)&amp;"$13"),AC$35&lt;=INDIRECT("'Enter Data Here'!"&amp;HLOOKUP($B38,'Enter Data Here'!$5:$6,2,0)&amp;"$14")),$B38,IF(AND(AC$35&gt;=INDIRECT("'Enter Data Here'!"&amp;HLOOKUP($B38,'Enter Data Here'!$5:$6,2,0)&amp;"$16"),AC$35&lt;=INDIRECT("'Enter Data Here'!"&amp;HLOOKUP($B38,'Enter Data Here'!$5:$6,2,0)&amp;"$17")),$B38,IF(AND(AC$35&gt;=INDIRECT("'Enter Data Here'!"&amp;HLOOKUP($B38,'Enter Data Here'!$5:$6,2,0)&amp;"$19"),AC$35&lt;=INDIRECT("'Enter Data Here'!"&amp;HLOOKUP($B38,'Enter Data Here'!$5:$6,2,0)&amp;"$20")),$B38,"")))))</f>
        <v/>
      </c>
      <c r="AD38" s="54" t="str" cm="1">
        <f t="array" aca="1" ref="AD38" ca="1">IF(AND(AD$35&gt;=INDIRECT("'Enter Data Here'!"&amp;HLOOKUP($B38,'Enter Data Here'!$5:$6,2,0)&amp;"$7"),AD$35&lt;=INDIRECT("'Enter Data Here'!"&amp;HLOOKUP($B38,'Enter Data Here'!$5:$6,2,0)&amp;"$8")),$B38,IF(AND(AD$35&gt;=INDIRECT("'Enter Data Here'!"&amp;HLOOKUP($B38,'Enter Data Here'!$5:$6,2,0)&amp;"$10"),AD$35&lt;=INDIRECT("'Enter Data Here'!"&amp;HLOOKUP($B38,'Enter Data Here'!$5:$6,2,0)&amp;"$11")),$B38,IF(AND(AD$35&gt;=INDIRECT("'Enter Data Here'!"&amp;HLOOKUP($B38,'Enter Data Here'!$5:$6,2,0)&amp;"$13"),AD$35&lt;=INDIRECT("'Enter Data Here'!"&amp;HLOOKUP($B38,'Enter Data Here'!$5:$6,2,0)&amp;"$14")),$B38,IF(AND(AD$35&gt;=INDIRECT("'Enter Data Here'!"&amp;HLOOKUP($B38,'Enter Data Here'!$5:$6,2,0)&amp;"$16"),AD$35&lt;=INDIRECT("'Enter Data Here'!"&amp;HLOOKUP($B38,'Enter Data Here'!$5:$6,2,0)&amp;"$17")),$B38,IF(AND(AD$35&gt;=INDIRECT("'Enter Data Here'!"&amp;HLOOKUP($B38,'Enter Data Here'!$5:$6,2,0)&amp;"$19"),AD$35&lt;=INDIRECT("'Enter Data Here'!"&amp;HLOOKUP($B38,'Enter Data Here'!$5:$6,2,0)&amp;"$20")),$B38,"")))))</f>
        <v/>
      </c>
      <c r="AE38" s="54" t="str" cm="1">
        <f t="array" aca="1" ref="AE38" ca="1">IF(AND(AE$35&gt;=INDIRECT("'Enter Data Here'!"&amp;HLOOKUP($B38,'Enter Data Here'!$5:$6,2,0)&amp;"$7"),AE$35&lt;=INDIRECT("'Enter Data Here'!"&amp;HLOOKUP($B38,'Enter Data Here'!$5:$6,2,0)&amp;"$8")),$B38,IF(AND(AE$35&gt;=INDIRECT("'Enter Data Here'!"&amp;HLOOKUP($B38,'Enter Data Here'!$5:$6,2,0)&amp;"$10"),AE$35&lt;=INDIRECT("'Enter Data Here'!"&amp;HLOOKUP($B38,'Enter Data Here'!$5:$6,2,0)&amp;"$11")),$B38,IF(AND(AE$35&gt;=INDIRECT("'Enter Data Here'!"&amp;HLOOKUP($B38,'Enter Data Here'!$5:$6,2,0)&amp;"$13"),AE$35&lt;=INDIRECT("'Enter Data Here'!"&amp;HLOOKUP($B38,'Enter Data Here'!$5:$6,2,0)&amp;"$14")),$B38,IF(AND(AE$35&gt;=INDIRECT("'Enter Data Here'!"&amp;HLOOKUP($B38,'Enter Data Here'!$5:$6,2,0)&amp;"$16"),AE$35&lt;=INDIRECT("'Enter Data Here'!"&amp;HLOOKUP($B38,'Enter Data Here'!$5:$6,2,0)&amp;"$17")),$B38,IF(AND(AE$35&gt;=INDIRECT("'Enter Data Here'!"&amp;HLOOKUP($B38,'Enter Data Here'!$5:$6,2,0)&amp;"$19"),AE$35&lt;=INDIRECT("'Enter Data Here'!"&amp;HLOOKUP($B38,'Enter Data Here'!$5:$6,2,0)&amp;"$20")),$B38,"")))))</f>
        <v/>
      </c>
      <c r="AF38" s="54" t="str" cm="1">
        <f t="array" aca="1" ref="AF38" ca="1">IF(AND(AF$35&gt;=INDIRECT("'Enter Data Here'!"&amp;HLOOKUP($B38,'Enter Data Here'!$5:$6,2,0)&amp;"$7"),AF$35&lt;=INDIRECT("'Enter Data Here'!"&amp;HLOOKUP($B38,'Enter Data Here'!$5:$6,2,0)&amp;"$8")),$B38,IF(AND(AF$35&gt;=INDIRECT("'Enter Data Here'!"&amp;HLOOKUP($B38,'Enter Data Here'!$5:$6,2,0)&amp;"$10"),AF$35&lt;=INDIRECT("'Enter Data Here'!"&amp;HLOOKUP($B38,'Enter Data Here'!$5:$6,2,0)&amp;"$11")),$B38,IF(AND(AF$35&gt;=INDIRECT("'Enter Data Here'!"&amp;HLOOKUP($B38,'Enter Data Here'!$5:$6,2,0)&amp;"$13"),AF$35&lt;=INDIRECT("'Enter Data Here'!"&amp;HLOOKUP($B38,'Enter Data Here'!$5:$6,2,0)&amp;"$14")),$B38,IF(AND(AF$35&gt;=INDIRECT("'Enter Data Here'!"&amp;HLOOKUP($B38,'Enter Data Here'!$5:$6,2,0)&amp;"$16"),AF$35&lt;=INDIRECT("'Enter Data Here'!"&amp;HLOOKUP($B38,'Enter Data Here'!$5:$6,2,0)&amp;"$17")),$B38,IF(AND(AF$35&gt;=INDIRECT("'Enter Data Here'!"&amp;HLOOKUP($B38,'Enter Data Here'!$5:$6,2,0)&amp;"$19"),AF$35&lt;=INDIRECT("'Enter Data Here'!"&amp;HLOOKUP($B38,'Enter Data Here'!$5:$6,2,0)&amp;"$20")),$B38,"")))))</f>
        <v/>
      </c>
      <c r="AG38" s="54" t="str" cm="1">
        <f t="array" aca="1" ref="AG38" ca="1">IF(AND(AG$35&gt;=INDIRECT("'Enter Data Here'!"&amp;HLOOKUP($B38,'Enter Data Here'!$5:$6,2,0)&amp;"$7"),AG$35&lt;=INDIRECT("'Enter Data Here'!"&amp;HLOOKUP($B38,'Enter Data Here'!$5:$6,2,0)&amp;"$8")),$B38,IF(AND(AG$35&gt;=INDIRECT("'Enter Data Here'!"&amp;HLOOKUP($B38,'Enter Data Here'!$5:$6,2,0)&amp;"$10"),AG$35&lt;=INDIRECT("'Enter Data Here'!"&amp;HLOOKUP($B38,'Enter Data Here'!$5:$6,2,0)&amp;"$11")),$B38,IF(AND(AG$35&gt;=INDIRECT("'Enter Data Here'!"&amp;HLOOKUP($B38,'Enter Data Here'!$5:$6,2,0)&amp;"$13"),AG$35&lt;=INDIRECT("'Enter Data Here'!"&amp;HLOOKUP($B38,'Enter Data Here'!$5:$6,2,0)&amp;"$14")),$B38,IF(AND(AG$35&gt;=INDIRECT("'Enter Data Here'!"&amp;HLOOKUP($B38,'Enter Data Here'!$5:$6,2,0)&amp;"$16"),AG$35&lt;=INDIRECT("'Enter Data Here'!"&amp;HLOOKUP($B38,'Enter Data Here'!$5:$6,2,0)&amp;"$17")),$B38,IF(AND(AG$35&gt;=INDIRECT("'Enter Data Here'!"&amp;HLOOKUP($B38,'Enter Data Here'!$5:$6,2,0)&amp;"$19"),AG$35&lt;=INDIRECT("'Enter Data Here'!"&amp;HLOOKUP($B38,'Enter Data Here'!$5:$6,2,0)&amp;"$20")),$B38,"")))))</f>
        <v/>
      </c>
      <c r="AH38" s="54" t="str" cm="1">
        <f t="array" aca="1" ref="AH38" ca="1">IF(AND(AH$35&gt;=INDIRECT("'Enter Data Here'!"&amp;HLOOKUP($B38,'Enter Data Here'!$5:$6,2,0)&amp;"$7"),AH$35&lt;=INDIRECT("'Enter Data Here'!"&amp;HLOOKUP($B38,'Enter Data Here'!$5:$6,2,0)&amp;"$8")),$B38,IF(AND(AH$35&gt;=INDIRECT("'Enter Data Here'!"&amp;HLOOKUP($B38,'Enter Data Here'!$5:$6,2,0)&amp;"$10"),AH$35&lt;=INDIRECT("'Enter Data Here'!"&amp;HLOOKUP($B38,'Enter Data Here'!$5:$6,2,0)&amp;"$11")),$B38,IF(AND(AH$35&gt;=INDIRECT("'Enter Data Here'!"&amp;HLOOKUP($B38,'Enter Data Here'!$5:$6,2,0)&amp;"$13"),AH$35&lt;=INDIRECT("'Enter Data Here'!"&amp;HLOOKUP($B38,'Enter Data Here'!$5:$6,2,0)&amp;"$14")),$B38,IF(AND(AH$35&gt;=INDIRECT("'Enter Data Here'!"&amp;HLOOKUP($B38,'Enter Data Here'!$5:$6,2,0)&amp;"$16"),AH$35&lt;=INDIRECT("'Enter Data Here'!"&amp;HLOOKUP($B38,'Enter Data Here'!$5:$6,2,0)&amp;"$17")),$B38,IF(AND(AH$35&gt;=INDIRECT("'Enter Data Here'!"&amp;HLOOKUP($B38,'Enter Data Here'!$5:$6,2,0)&amp;"$19"),AH$35&lt;=INDIRECT("'Enter Data Here'!"&amp;HLOOKUP($B38,'Enter Data Here'!$5:$6,2,0)&amp;"$20")),$B38,"")))))</f>
        <v/>
      </c>
      <c r="AI38" s="54" t="str" cm="1">
        <f t="array" aca="1" ref="AI38" ca="1">IF(AND(AI$35&gt;=INDIRECT("'Enter Data Here'!"&amp;HLOOKUP($B38,'Enter Data Here'!$5:$6,2,0)&amp;"$7"),AI$35&lt;=INDIRECT("'Enter Data Here'!"&amp;HLOOKUP($B38,'Enter Data Here'!$5:$6,2,0)&amp;"$8")),$B38,IF(AND(AI$35&gt;=INDIRECT("'Enter Data Here'!"&amp;HLOOKUP($B38,'Enter Data Here'!$5:$6,2,0)&amp;"$10"),AI$35&lt;=INDIRECT("'Enter Data Here'!"&amp;HLOOKUP($B38,'Enter Data Here'!$5:$6,2,0)&amp;"$11")),$B38,IF(AND(AI$35&gt;=INDIRECT("'Enter Data Here'!"&amp;HLOOKUP($B38,'Enter Data Here'!$5:$6,2,0)&amp;"$13"),AI$35&lt;=INDIRECT("'Enter Data Here'!"&amp;HLOOKUP($B38,'Enter Data Here'!$5:$6,2,0)&amp;"$14")),$B38,IF(AND(AI$35&gt;=INDIRECT("'Enter Data Here'!"&amp;HLOOKUP($B38,'Enter Data Here'!$5:$6,2,0)&amp;"$16"),AI$35&lt;=INDIRECT("'Enter Data Here'!"&amp;HLOOKUP($B38,'Enter Data Here'!$5:$6,2,0)&amp;"$17")),$B38,IF(AND(AI$35&gt;=INDIRECT("'Enter Data Here'!"&amp;HLOOKUP($B38,'Enter Data Here'!$5:$6,2,0)&amp;"$19"),AI$35&lt;=INDIRECT("'Enter Data Here'!"&amp;HLOOKUP($B38,'Enter Data Here'!$5:$6,2,0)&amp;"$20")),$B38,"")))))</f>
        <v/>
      </c>
      <c r="AJ38" s="54" t="str" cm="1">
        <f t="array" aca="1" ref="AJ38" ca="1">IF(AND(AJ$35&gt;=INDIRECT("'Enter Data Here'!"&amp;HLOOKUP($B38,'Enter Data Here'!$5:$6,2,0)&amp;"$7"),AJ$35&lt;=INDIRECT("'Enter Data Here'!"&amp;HLOOKUP($B38,'Enter Data Here'!$5:$6,2,0)&amp;"$8")),$B38,IF(AND(AJ$35&gt;=INDIRECT("'Enter Data Here'!"&amp;HLOOKUP($B38,'Enter Data Here'!$5:$6,2,0)&amp;"$10"),AJ$35&lt;=INDIRECT("'Enter Data Here'!"&amp;HLOOKUP($B38,'Enter Data Here'!$5:$6,2,0)&amp;"$11")),$B38,IF(AND(AJ$35&gt;=INDIRECT("'Enter Data Here'!"&amp;HLOOKUP($B38,'Enter Data Here'!$5:$6,2,0)&amp;"$13"),AJ$35&lt;=INDIRECT("'Enter Data Here'!"&amp;HLOOKUP($B38,'Enter Data Here'!$5:$6,2,0)&amp;"$14")),$B38,IF(AND(AJ$35&gt;=INDIRECT("'Enter Data Here'!"&amp;HLOOKUP($B38,'Enter Data Here'!$5:$6,2,0)&amp;"$16"),AJ$35&lt;=INDIRECT("'Enter Data Here'!"&amp;HLOOKUP($B38,'Enter Data Here'!$5:$6,2,0)&amp;"$17")),$B38,IF(AND(AJ$35&gt;=INDIRECT("'Enter Data Here'!"&amp;HLOOKUP($B38,'Enter Data Here'!$5:$6,2,0)&amp;"$19"),AJ$35&lt;=INDIRECT("'Enter Data Here'!"&amp;HLOOKUP($B38,'Enter Data Here'!$5:$6,2,0)&amp;"$20")),$B38,"")))))</f>
        <v/>
      </c>
    </row>
    <row r="39" spans="2:37" s="40" customFormat="1" ht="30" customHeight="1" thickBot="1">
      <c r="B39" s="52" t="str">
        <f>'Be4 you start'!E22</f>
        <v>Lubna R</v>
      </c>
      <c r="C39" s="53"/>
      <c r="D39" s="88"/>
      <c r="E39" s="53"/>
      <c r="F39" s="54" t="str" cm="1">
        <f t="array" aca="1" ref="F39" ca="1">IF(AND(F$35&gt;=INDIRECT("'Enter Data Here'!"&amp;HLOOKUP($B39,'Enter Data Here'!$5:$6,2,0)&amp;"$7"),F$35&lt;=INDIRECT("'Enter Data Here'!"&amp;HLOOKUP($B39,'Enter Data Here'!$5:$6,2,0)&amp;"$8")),$B39,IF(AND(F$35&gt;=INDIRECT("'Enter Data Here'!"&amp;HLOOKUP($B39,'Enter Data Here'!$5:$6,2,0)&amp;"$10"),F$35&lt;=INDIRECT("'Enter Data Here'!"&amp;HLOOKUP($B39,'Enter Data Here'!$5:$6,2,0)&amp;"$11")),$B39,IF(AND(F$35&gt;=INDIRECT("'Enter Data Here'!"&amp;HLOOKUP($B39,'Enter Data Here'!$5:$6,2,0)&amp;"$13"),F$35&lt;=INDIRECT("'Enter Data Here'!"&amp;HLOOKUP($B39,'Enter Data Here'!$5:$6,2,0)&amp;"$14")),$B39,IF(AND(F$35&gt;=INDIRECT("'Enter Data Here'!"&amp;HLOOKUP($B39,'Enter Data Here'!$5:$6,2,0)&amp;"$16"),F$35&lt;=INDIRECT("'Enter Data Here'!"&amp;HLOOKUP($B39,'Enter Data Here'!$5:$6,2,0)&amp;"$17")),$B39,IF(AND(F$35&gt;=INDIRECT("'Enter Data Here'!"&amp;HLOOKUP($B39,'Enter Data Here'!$5:$6,2,0)&amp;"$19"),F$35&lt;=INDIRECT("'Enter Data Here'!"&amp;HLOOKUP($B39,'Enter Data Here'!$5:$6,2,0)&amp;"$20")),$B39,"")))))</f>
        <v/>
      </c>
      <c r="G39" s="54" t="str" cm="1">
        <f t="array" aca="1" ref="G39" ca="1">IF(AND(G$35&gt;=INDIRECT("'Enter Data Here'!"&amp;HLOOKUP($B39,'Enter Data Here'!$5:$6,2,0)&amp;"$7"),G$35&lt;=INDIRECT("'Enter Data Here'!"&amp;HLOOKUP($B39,'Enter Data Here'!$5:$6,2,0)&amp;"$8")),$B39,IF(AND(G$35&gt;=INDIRECT("'Enter Data Here'!"&amp;HLOOKUP($B39,'Enter Data Here'!$5:$6,2,0)&amp;"$10"),G$35&lt;=INDIRECT("'Enter Data Here'!"&amp;HLOOKUP($B39,'Enter Data Here'!$5:$6,2,0)&amp;"$11")),$B39,IF(AND(G$35&gt;=INDIRECT("'Enter Data Here'!"&amp;HLOOKUP($B39,'Enter Data Here'!$5:$6,2,0)&amp;"$13"),G$35&lt;=INDIRECT("'Enter Data Here'!"&amp;HLOOKUP($B39,'Enter Data Here'!$5:$6,2,0)&amp;"$14")),$B39,IF(AND(G$35&gt;=INDIRECT("'Enter Data Here'!"&amp;HLOOKUP($B39,'Enter Data Here'!$5:$6,2,0)&amp;"$16"),G$35&lt;=INDIRECT("'Enter Data Here'!"&amp;HLOOKUP($B39,'Enter Data Here'!$5:$6,2,0)&amp;"$17")),$B39,IF(AND(G$35&gt;=INDIRECT("'Enter Data Here'!"&amp;HLOOKUP($B39,'Enter Data Here'!$5:$6,2,0)&amp;"$19"),G$35&lt;=INDIRECT("'Enter Data Here'!"&amp;HLOOKUP($B39,'Enter Data Here'!$5:$6,2,0)&amp;"$20")),$B39,"")))))</f>
        <v/>
      </c>
      <c r="H39" s="54" t="str" cm="1">
        <f t="array" aca="1" ref="H39" ca="1">IF(AND(H$35&gt;=INDIRECT("'Enter Data Here'!"&amp;HLOOKUP($B39,'Enter Data Here'!$5:$6,2,0)&amp;"$7"),H$35&lt;=INDIRECT("'Enter Data Here'!"&amp;HLOOKUP($B39,'Enter Data Here'!$5:$6,2,0)&amp;"$8")),$B39,IF(AND(H$35&gt;=INDIRECT("'Enter Data Here'!"&amp;HLOOKUP($B39,'Enter Data Here'!$5:$6,2,0)&amp;"$10"),H$35&lt;=INDIRECT("'Enter Data Here'!"&amp;HLOOKUP($B39,'Enter Data Here'!$5:$6,2,0)&amp;"$11")),$B39,IF(AND(H$35&gt;=INDIRECT("'Enter Data Here'!"&amp;HLOOKUP($B39,'Enter Data Here'!$5:$6,2,0)&amp;"$13"),H$35&lt;=INDIRECT("'Enter Data Here'!"&amp;HLOOKUP($B39,'Enter Data Here'!$5:$6,2,0)&amp;"$14")),$B39,IF(AND(H$35&gt;=INDIRECT("'Enter Data Here'!"&amp;HLOOKUP($B39,'Enter Data Here'!$5:$6,2,0)&amp;"$16"),H$35&lt;=INDIRECT("'Enter Data Here'!"&amp;HLOOKUP($B39,'Enter Data Here'!$5:$6,2,0)&amp;"$17")),$B39,IF(AND(H$35&gt;=INDIRECT("'Enter Data Here'!"&amp;HLOOKUP($B39,'Enter Data Here'!$5:$6,2,0)&amp;"$19"),H$35&lt;=INDIRECT("'Enter Data Here'!"&amp;HLOOKUP($B39,'Enter Data Here'!$5:$6,2,0)&amp;"$20")),$B39,"")))))</f>
        <v/>
      </c>
      <c r="I39" s="54" t="str" cm="1">
        <f t="array" aca="1" ref="I39" ca="1">IF(AND(I$35&gt;=INDIRECT("'Enter Data Here'!"&amp;HLOOKUP($B39,'Enter Data Here'!$5:$6,2,0)&amp;"$7"),I$35&lt;=INDIRECT("'Enter Data Here'!"&amp;HLOOKUP($B39,'Enter Data Here'!$5:$6,2,0)&amp;"$8")),$B39,IF(AND(I$35&gt;=INDIRECT("'Enter Data Here'!"&amp;HLOOKUP($B39,'Enter Data Here'!$5:$6,2,0)&amp;"$10"),I$35&lt;=INDIRECT("'Enter Data Here'!"&amp;HLOOKUP($B39,'Enter Data Here'!$5:$6,2,0)&amp;"$11")),$B39,IF(AND(I$35&gt;=INDIRECT("'Enter Data Here'!"&amp;HLOOKUP($B39,'Enter Data Here'!$5:$6,2,0)&amp;"$13"),I$35&lt;=INDIRECT("'Enter Data Here'!"&amp;HLOOKUP($B39,'Enter Data Here'!$5:$6,2,0)&amp;"$14")),$B39,IF(AND(I$35&gt;=INDIRECT("'Enter Data Here'!"&amp;HLOOKUP($B39,'Enter Data Here'!$5:$6,2,0)&amp;"$16"),I$35&lt;=INDIRECT("'Enter Data Here'!"&amp;HLOOKUP($B39,'Enter Data Here'!$5:$6,2,0)&amp;"$17")),$B39,IF(AND(I$35&gt;=INDIRECT("'Enter Data Here'!"&amp;HLOOKUP($B39,'Enter Data Here'!$5:$6,2,0)&amp;"$19"),I$35&lt;=INDIRECT("'Enter Data Here'!"&amp;HLOOKUP($B39,'Enter Data Here'!$5:$6,2,0)&amp;"$20")),$B39,"")))))</f>
        <v/>
      </c>
      <c r="J39" s="54" t="str" cm="1">
        <f t="array" aca="1" ref="J39" ca="1">IF(AND(J$35&gt;=INDIRECT("'Enter Data Here'!"&amp;HLOOKUP($B39,'Enter Data Here'!$5:$6,2,0)&amp;"$7"),J$35&lt;=INDIRECT("'Enter Data Here'!"&amp;HLOOKUP($B39,'Enter Data Here'!$5:$6,2,0)&amp;"$8")),$B39,IF(AND(J$35&gt;=INDIRECT("'Enter Data Here'!"&amp;HLOOKUP($B39,'Enter Data Here'!$5:$6,2,0)&amp;"$10"),J$35&lt;=INDIRECT("'Enter Data Here'!"&amp;HLOOKUP($B39,'Enter Data Here'!$5:$6,2,0)&amp;"$11")),$B39,IF(AND(J$35&gt;=INDIRECT("'Enter Data Here'!"&amp;HLOOKUP($B39,'Enter Data Here'!$5:$6,2,0)&amp;"$13"),J$35&lt;=INDIRECT("'Enter Data Here'!"&amp;HLOOKUP($B39,'Enter Data Here'!$5:$6,2,0)&amp;"$14")),$B39,IF(AND(J$35&gt;=INDIRECT("'Enter Data Here'!"&amp;HLOOKUP($B39,'Enter Data Here'!$5:$6,2,0)&amp;"$16"),J$35&lt;=INDIRECT("'Enter Data Here'!"&amp;HLOOKUP($B39,'Enter Data Here'!$5:$6,2,0)&amp;"$17")),$B39,IF(AND(J$35&gt;=INDIRECT("'Enter Data Here'!"&amp;HLOOKUP($B39,'Enter Data Here'!$5:$6,2,0)&amp;"$19"),J$35&lt;=INDIRECT("'Enter Data Here'!"&amp;HLOOKUP($B39,'Enter Data Here'!$5:$6,2,0)&amp;"$20")),$B39,"")))))</f>
        <v/>
      </c>
      <c r="K39" s="54" t="str" cm="1">
        <f t="array" aca="1" ref="K39" ca="1">IF(AND(K$35&gt;=INDIRECT("'Enter Data Here'!"&amp;HLOOKUP($B39,'Enter Data Here'!$5:$6,2,0)&amp;"$7"),K$35&lt;=INDIRECT("'Enter Data Here'!"&amp;HLOOKUP($B39,'Enter Data Here'!$5:$6,2,0)&amp;"$8")),$B39,IF(AND(K$35&gt;=INDIRECT("'Enter Data Here'!"&amp;HLOOKUP($B39,'Enter Data Here'!$5:$6,2,0)&amp;"$10"),K$35&lt;=INDIRECT("'Enter Data Here'!"&amp;HLOOKUP($B39,'Enter Data Here'!$5:$6,2,0)&amp;"$11")),$B39,IF(AND(K$35&gt;=INDIRECT("'Enter Data Here'!"&amp;HLOOKUP($B39,'Enter Data Here'!$5:$6,2,0)&amp;"$13"),K$35&lt;=INDIRECT("'Enter Data Here'!"&amp;HLOOKUP($B39,'Enter Data Here'!$5:$6,2,0)&amp;"$14")),$B39,IF(AND(K$35&gt;=INDIRECT("'Enter Data Here'!"&amp;HLOOKUP($B39,'Enter Data Here'!$5:$6,2,0)&amp;"$16"),K$35&lt;=INDIRECT("'Enter Data Here'!"&amp;HLOOKUP($B39,'Enter Data Here'!$5:$6,2,0)&amp;"$17")),$B39,IF(AND(K$35&gt;=INDIRECT("'Enter Data Here'!"&amp;HLOOKUP($B39,'Enter Data Here'!$5:$6,2,0)&amp;"$19"),K$35&lt;=INDIRECT("'Enter Data Here'!"&amp;HLOOKUP($B39,'Enter Data Here'!$5:$6,2,0)&amp;"$20")),$B39,"")))))</f>
        <v/>
      </c>
      <c r="L39" s="54" t="str" cm="1">
        <f t="array" aca="1" ref="L39" ca="1">IF(AND(L$35&gt;=INDIRECT("'Enter Data Here'!"&amp;HLOOKUP($B39,'Enter Data Here'!$5:$6,2,0)&amp;"$7"),L$35&lt;=INDIRECT("'Enter Data Here'!"&amp;HLOOKUP($B39,'Enter Data Here'!$5:$6,2,0)&amp;"$8")),$B39,IF(AND(L$35&gt;=INDIRECT("'Enter Data Here'!"&amp;HLOOKUP($B39,'Enter Data Here'!$5:$6,2,0)&amp;"$10"),L$35&lt;=INDIRECT("'Enter Data Here'!"&amp;HLOOKUP($B39,'Enter Data Here'!$5:$6,2,0)&amp;"$11")),$B39,IF(AND(L$35&gt;=INDIRECT("'Enter Data Here'!"&amp;HLOOKUP($B39,'Enter Data Here'!$5:$6,2,0)&amp;"$13"),L$35&lt;=INDIRECT("'Enter Data Here'!"&amp;HLOOKUP($B39,'Enter Data Here'!$5:$6,2,0)&amp;"$14")),$B39,IF(AND(L$35&gt;=INDIRECT("'Enter Data Here'!"&amp;HLOOKUP($B39,'Enter Data Here'!$5:$6,2,0)&amp;"$16"),L$35&lt;=INDIRECT("'Enter Data Here'!"&amp;HLOOKUP($B39,'Enter Data Here'!$5:$6,2,0)&amp;"$17")),$B39,IF(AND(L$35&gt;=INDIRECT("'Enter Data Here'!"&amp;HLOOKUP($B39,'Enter Data Here'!$5:$6,2,0)&amp;"$19"),L$35&lt;=INDIRECT("'Enter Data Here'!"&amp;HLOOKUP($B39,'Enter Data Here'!$5:$6,2,0)&amp;"$20")),$B39,"")))))</f>
        <v/>
      </c>
      <c r="M39" s="54" t="str" cm="1">
        <f t="array" aca="1" ref="M39" ca="1">IF(AND(M$35&gt;=INDIRECT("'Enter Data Here'!"&amp;HLOOKUP($B39,'Enter Data Here'!$5:$6,2,0)&amp;"$7"),M$35&lt;=INDIRECT("'Enter Data Here'!"&amp;HLOOKUP($B39,'Enter Data Here'!$5:$6,2,0)&amp;"$8")),$B39,IF(AND(M$35&gt;=INDIRECT("'Enter Data Here'!"&amp;HLOOKUP($B39,'Enter Data Here'!$5:$6,2,0)&amp;"$10"),M$35&lt;=INDIRECT("'Enter Data Here'!"&amp;HLOOKUP($B39,'Enter Data Here'!$5:$6,2,0)&amp;"$11")),$B39,IF(AND(M$35&gt;=INDIRECT("'Enter Data Here'!"&amp;HLOOKUP($B39,'Enter Data Here'!$5:$6,2,0)&amp;"$13"),M$35&lt;=INDIRECT("'Enter Data Here'!"&amp;HLOOKUP($B39,'Enter Data Here'!$5:$6,2,0)&amp;"$14")),$B39,IF(AND(M$35&gt;=INDIRECT("'Enter Data Here'!"&amp;HLOOKUP($B39,'Enter Data Here'!$5:$6,2,0)&amp;"$16"),M$35&lt;=INDIRECT("'Enter Data Here'!"&amp;HLOOKUP($B39,'Enter Data Here'!$5:$6,2,0)&amp;"$17")),$B39,IF(AND(M$35&gt;=INDIRECT("'Enter Data Here'!"&amp;HLOOKUP($B39,'Enter Data Here'!$5:$6,2,0)&amp;"$19"),M$35&lt;=INDIRECT("'Enter Data Here'!"&amp;HLOOKUP($B39,'Enter Data Here'!$5:$6,2,0)&amp;"$20")),$B39,"")))))</f>
        <v/>
      </c>
      <c r="N39" s="54" t="str" cm="1">
        <f t="array" aca="1" ref="N39" ca="1">IF(AND(N$35&gt;=INDIRECT("'Enter Data Here'!"&amp;HLOOKUP($B39,'Enter Data Here'!$5:$6,2,0)&amp;"$7"),N$35&lt;=INDIRECT("'Enter Data Here'!"&amp;HLOOKUP($B39,'Enter Data Here'!$5:$6,2,0)&amp;"$8")),$B39,IF(AND(N$35&gt;=INDIRECT("'Enter Data Here'!"&amp;HLOOKUP($B39,'Enter Data Here'!$5:$6,2,0)&amp;"$10"),N$35&lt;=INDIRECT("'Enter Data Here'!"&amp;HLOOKUP($B39,'Enter Data Here'!$5:$6,2,0)&amp;"$11")),$B39,IF(AND(N$35&gt;=INDIRECT("'Enter Data Here'!"&amp;HLOOKUP($B39,'Enter Data Here'!$5:$6,2,0)&amp;"$13"),N$35&lt;=INDIRECT("'Enter Data Here'!"&amp;HLOOKUP($B39,'Enter Data Here'!$5:$6,2,0)&amp;"$14")),$B39,IF(AND(N$35&gt;=INDIRECT("'Enter Data Here'!"&amp;HLOOKUP($B39,'Enter Data Here'!$5:$6,2,0)&amp;"$16"),N$35&lt;=INDIRECT("'Enter Data Here'!"&amp;HLOOKUP($B39,'Enter Data Here'!$5:$6,2,0)&amp;"$17")),$B39,IF(AND(N$35&gt;=INDIRECT("'Enter Data Here'!"&amp;HLOOKUP($B39,'Enter Data Here'!$5:$6,2,0)&amp;"$19"),N$35&lt;=INDIRECT("'Enter Data Here'!"&amp;HLOOKUP($B39,'Enter Data Here'!$5:$6,2,0)&amp;"$20")),$B39,"")))))</f>
        <v/>
      </c>
      <c r="O39" s="54" t="str" cm="1">
        <f t="array" aca="1" ref="O39" ca="1">IF(AND(O$35&gt;=INDIRECT("'Enter Data Here'!"&amp;HLOOKUP($B39,'Enter Data Here'!$5:$6,2,0)&amp;"$7"),O$35&lt;=INDIRECT("'Enter Data Here'!"&amp;HLOOKUP($B39,'Enter Data Here'!$5:$6,2,0)&amp;"$8")),$B39,IF(AND(O$35&gt;=INDIRECT("'Enter Data Here'!"&amp;HLOOKUP($B39,'Enter Data Here'!$5:$6,2,0)&amp;"$10"),O$35&lt;=INDIRECT("'Enter Data Here'!"&amp;HLOOKUP($B39,'Enter Data Here'!$5:$6,2,0)&amp;"$11")),$B39,IF(AND(O$35&gt;=INDIRECT("'Enter Data Here'!"&amp;HLOOKUP($B39,'Enter Data Here'!$5:$6,2,0)&amp;"$13"),O$35&lt;=INDIRECT("'Enter Data Here'!"&amp;HLOOKUP($B39,'Enter Data Here'!$5:$6,2,0)&amp;"$14")),$B39,IF(AND(O$35&gt;=INDIRECT("'Enter Data Here'!"&amp;HLOOKUP($B39,'Enter Data Here'!$5:$6,2,0)&amp;"$16"),O$35&lt;=INDIRECT("'Enter Data Here'!"&amp;HLOOKUP($B39,'Enter Data Here'!$5:$6,2,0)&amp;"$17")),$B39,IF(AND(O$35&gt;=INDIRECT("'Enter Data Here'!"&amp;HLOOKUP($B39,'Enter Data Here'!$5:$6,2,0)&amp;"$19"),O$35&lt;=INDIRECT("'Enter Data Here'!"&amp;HLOOKUP($B39,'Enter Data Here'!$5:$6,2,0)&amp;"$20")),$B39,"")))))</f>
        <v/>
      </c>
      <c r="P39" s="54" t="str" cm="1">
        <f t="array" aca="1" ref="P39" ca="1">IF(AND(P$35&gt;=INDIRECT("'Enter Data Here'!"&amp;HLOOKUP($B39,'Enter Data Here'!$5:$6,2,0)&amp;"$7"),P$35&lt;=INDIRECT("'Enter Data Here'!"&amp;HLOOKUP($B39,'Enter Data Here'!$5:$6,2,0)&amp;"$8")),$B39,IF(AND(P$35&gt;=INDIRECT("'Enter Data Here'!"&amp;HLOOKUP($B39,'Enter Data Here'!$5:$6,2,0)&amp;"$10"),P$35&lt;=INDIRECT("'Enter Data Here'!"&amp;HLOOKUP($B39,'Enter Data Here'!$5:$6,2,0)&amp;"$11")),$B39,IF(AND(P$35&gt;=INDIRECT("'Enter Data Here'!"&amp;HLOOKUP($B39,'Enter Data Here'!$5:$6,2,0)&amp;"$13"),P$35&lt;=INDIRECT("'Enter Data Here'!"&amp;HLOOKUP($B39,'Enter Data Here'!$5:$6,2,0)&amp;"$14")),$B39,IF(AND(P$35&gt;=INDIRECT("'Enter Data Here'!"&amp;HLOOKUP($B39,'Enter Data Here'!$5:$6,2,0)&amp;"$16"),P$35&lt;=INDIRECT("'Enter Data Here'!"&amp;HLOOKUP($B39,'Enter Data Here'!$5:$6,2,0)&amp;"$17")),$B39,IF(AND(P$35&gt;=INDIRECT("'Enter Data Here'!"&amp;HLOOKUP($B39,'Enter Data Here'!$5:$6,2,0)&amp;"$19"),P$35&lt;=INDIRECT("'Enter Data Here'!"&amp;HLOOKUP($B39,'Enter Data Here'!$5:$6,2,0)&amp;"$20")),$B39,"")))))</f>
        <v/>
      </c>
      <c r="Q39" s="54" t="str" cm="1">
        <f t="array" aca="1" ref="Q39" ca="1">IF(AND(Q$35&gt;=INDIRECT("'Enter Data Here'!"&amp;HLOOKUP($B39,'Enter Data Here'!$5:$6,2,0)&amp;"$7"),Q$35&lt;=INDIRECT("'Enter Data Here'!"&amp;HLOOKUP($B39,'Enter Data Here'!$5:$6,2,0)&amp;"$8")),$B39,IF(AND(Q$35&gt;=INDIRECT("'Enter Data Here'!"&amp;HLOOKUP($B39,'Enter Data Here'!$5:$6,2,0)&amp;"$10"),Q$35&lt;=INDIRECT("'Enter Data Here'!"&amp;HLOOKUP($B39,'Enter Data Here'!$5:$6,2,0)&amp;"$11")),$B39,IF(AND(Q$35&gt;=INDIRECT("'Enter Data Here'!"&amp;HLOOKUP($B39,'Enter Data Here'!$5:$6,2,0)&amp;"$13"),Q$35&lt;=INDIRECT("'Enter Data Here'!"&amp;HLOOKUP($B39,'Enter Data Here'!$5:$6,2,0)&amp;"$14")),$B39,IF(AND(Q$35&gt;=INDIRECT("'Enter Data Here'!"&amp;HLOOKUP($B39,'Enter Data Here'!$5:$6,2,0)&amp;"$16"),Q$35&lt;=INDIRECT("'Enter Data Here'!"&amp;HLOOKUP($B39,'Enter Data Here'!$5:$6,2,0)&amp;"$17")),$B39,IF(AND(Q$35&gt;=INDIRECT("'Enter Data Here'!"&amp;HLOOKUP($B39,'Enter Data Here'!$5:$6,2,0)&amp;"$19"),Q$35&lt;=INDIRECT("'Enter Data Here'!"&amp;HLOOKUP($B39,'Enter Data Here'!$5:$6,2,0)&amp;"$20")),$B39,"")))))</f>
        <v/>
      </c>
      <c r="R39" s="54" t="str" cm="1">
        <f t="array" aca="1" ref="R39" ca="1">IF(AND(R$35&gt;=INDIRECT("'Enter Data Here'!"&amp;HLOOKUP($B39,'Enter Data Here'!$5:$6,2,0)&amp;"$7"),R$35&lt;=INDIRECT("'Enter Data Here'!"&amp;HLOOKUP($B39,'Enter Data Here'!$5:$6,2,0)&amp;"$8")),$B39,IF(AND(R$35&gt;=INDIRECT("'Enter Data Here'!"&amp;HLOOKUP($B39,'Enter Data Here'!$5:$6,2,0)&amp;"$10"),R$35&lt;=INDIRECT("'Enter Data Here'!"&amp;HLOOKUP($B39,'Enter Data Here'!$5:$6,2,0)&amp;"$11")),$B39,IF(AND(R$35&gt;=INDIRECT("'Enter Data Here'!"&amp;HLOOKUP($B39,'Enter Data Here'!$5:$6,2,0)&amp;"$13"),R$35&lt;=INDIRECT("'Enter Data Here'!"&amp;HLOOKUP($B39,'Enter Data Here'!$5:$6,2,0)&amp;"$14")),$B39,IF(AND(R$35&gt;=INDIRECT("'Enter Data Here'!"&amp;HLOOKUP($B39,'Enter Data Here'!$5:$6,2,0)&amp;"$16"),R$35&lt;=INDIRECT("'Enter Data Here'!"&amp;HLOOKUP($B39,'Enter Data Here'!$5:$6,2,0)&amp;"$17")),$B39,IF(AND(R$35&gt;=INDIRECT("'Enter Data Here'!"&amp;HLOOKUP($B39,'Enter Data Here'!$5:$6,2,0)&amp;"$19"),R$35&lt;=INDIRECT("'Enter Data Here'!"&amp;HLOOKUP($B39,'Enter Data Here'!$5:$6,2,0)&amp;"$20")),$B39,"")))))</f>
        <v/>
      </c>
      <c r="S39" s="54" t="str" cm="1">
        <f t="array" aca="1" ref="S39" ca="1">IF(AND(S$35&gt;=INDIRECT("'Enter Data Here'!"&amp;HLOOKUP($B39,'Enter Data Here'!$5:$6,2,0)&amp;"$7"),S$35&lt;=INDIRECT("'Enter Data Here'!"&amp;HLOOKUP($B39,'Enter Data Here'!$5:$6,2,0)&amp;"$8")),$B39,IF(AND(S$35&gt;=INDIRECT("'Enter Data Here'!"&amp;HLOOKUP($B39,'Enter Data Here'!$5:$6,2,0)&amp;"$10"),S$35&lt;=INDIRECT("'Enter Data Here'!"&amp;HLOOKUP($B39,'Enter Data Here'!$5:$6,2,0)&amp;"$11")),$B39,IF(AND(S$35&gt;=INDIRECT("'Enter Data Here'!"&amp;HLOOKUP($B39,'Enter Data Here'!$5:$6,2,0)&amp;"$13"),S$35&lt;=INDIRECT("'Enter Data Here'!"&amp;HLOOKUP($B39,'Enter Data Here'!$5:$6,2,0)&amp;"$14")),$B39,IF(AND(S$35&gt;=INDIRECT("'Enter Data Here'!"&amp;HLOOKUP($B39,'Enter Data Here'!$5:$6,2,0)&amp;"$16"),S$35&lt;=INDIRECT("'Enter Data Here'!"&amp;HLOOKUP($B39,'Enter Data Here'!$5:$6,2,0)&amp;"$17")),$B39,IF(AND(S$35&gt;=INDIRECT("'Enter Data Here'!"&amp;HLOOKUP($B39,'Enter Data Here'!$5:$6,2,0)&amp;"$19"),S$35&lt;=INDIRECT("'Enter Data Here'!"&amp;HLOOKUP($B39,'Enter Data Here'!$5:$6,2,0)&amp;"$20")),$B39,"")))))</f>
        <v/>
      </c>
      <c r="T39" s="54" t="str" cm="1">
        <f t="array" aca="1" ref="T39" ca="1">IF(AND(T$35&gt;=INDIRECT("'Enter Data Here'!"&amp;HLOOKUP($B39,'Enter Data Here'!$5:$6,2,0)&amp;"$7"),T$35&lt;=INDIRECT("'Enter Data Here'!"&amp;HLOOKUP($B39,'Enter Data Here'!$5:$6,2,0)&amp;"$8")),$B39,IF(AND(T$35&gt;=INDIRECT("'Enter Data Here'!"&amp;HLOOKUP($B39,'Enter Data Here'!$5:$6,2,0)&amp;"$10"),T$35&lt;=INDIRECT("'Enter Data Here'!"&amp;HLOOKUP($B39,'Enter Data Here'!$5:$6,2,0)&amp;"$11")),$B39,IF(AND(T$35&gt;=INDIRECT("'Enter Data Here'!"&amp;HLOOKUP($B39,'Enter Data Here'!$5:$6,2,0)&amp;"$13"),T$35&lt;=INDIRECT("'Enter Data Here'!"&amp;HLOOKUP($B39,'Enter Data Here'!$5:$6,2,0)&amp;"$14")),$B39,IF(AND(T$35&gt;=INDIRECT("'Enter Data Here'!"&amp;HLOOKUP($B39,'Enter Data Here'!$5:$6,2,0)&amp;"$16"),T$35&lt;=INDIRECT("'Enter Data Here'!"&amp;HLOOKUP($B39,'Enter Data Here'!$5:$6,2,0)&amp;"$17")),$B39,IF(AND(T$35&gt;=INDIRECT("'Enter Data Here'!"&amp;HLOOKUP($B39,'Enter Data Here'!$5:$6,2,0)&amp;"$19"),T$35&lt;=INDIRECT("'Enter Data Here'!"&amp;HLOOKUP($B39,'Enter Data Here'!$5:$6,2,0)&amp;"$20")),$B39,"")))))</f>
        <v/>
      </c>
      <c r="U39" s="54" t="str" cm="1">
        <f t="array" aca="1" ref="U39" ca="1">IF(AND(U$35&gt;=INDIRECT("'Enter Data Here'!"&amp;HLOOKUP($B39,'Enter Data Here'!$5:$6,2,0)&amp;"$7"),U$35&lt;=INDIRECT("'Enter Data Here'!"&amp;HLOOKUP($B39,'Enter Data Here'!$5:$6,2,0)&amp;"$8")),$B39,IF(AND(U$35&gt;=INDIRECT("'Enter Data Here'!"&amp;HLOOKUP($B39,'Enter Data Here'!$5:$6,2,0)&amp;"$10"),U$35&lt;=INDIRECT("'Enter Data Here'!"&amp;HLOOKUP($B39,'Enter Data Here'!$5:$6,2,0)&amp;"$11")),$B39,IF(AND(U$35&gt;=INDIRECT("'Enter Data Here'!"&amp;HLOOKUP($B39,'Enter Data Here'!$5:$6,2,0)&amp;"$13"),U$35&lt;=INDIRECT("'Enter Data Here'!"&amp;HLOOKUP($B39,'Enter Data Here'!$5:$6,2,0)&amp;"$14")),$B39,IF(AND(U$35&gt;=INDIRECT("'Enter Data Here'!"&amp;HLOOKUP($B39,'Enter Data Here'!$5:$6,2,0)&amp;"$16"),U$35&lt;=INDIRECT("'Enter Data Here'!"&amp;HLOOKUP($B39,'Enter Data Here'!$5:$6,2,0)&amp;"$17")),$B39,IF(AND(U$35&gt;=INDIRECT("'Enter Data Here'!"&amp;HLOOKUP($B39,'Enter Data Here'!$5:$6,2,0)&amp;"$19"),U$35&lt;=INDIRECT("'Enter Data Here'!"&amp;HLOOKUP($B39,'Enter Data Here'!$5:$6,2,0)&amp;"$20")),$B39,"")))))</f>
        <v/>
      </c>
      <c r="V39" s="54" t="str" cm="1">
        <f t="array" aca="1" ref="V39" ca="1">IF(AND(V$35&gt;=INDIRECT("'Enter Data Here'!"&amp;HLOOKUP($B39,'Enter Data Here'!$5:$6,2,0)&amp;"$7"),V$35&lt;=INDIRECT("'Enter Data Here'!"&amp;HLOOKUP($B39,'Enter Data Here'!$5:$6,2,0)&amp;"$8")),$B39,IF(AND(V$35&gt;=INDIRECT("'Enter Data Here'!"&amp;HLOOKUP($B39,'Enter Data Here'!$5:$6,2,0)&amp;"$10"),V$35&lt;=INDIRECT("'Enter Data Here'!"&amp;HLOOKUP($B39,'Enter Data Here'!$5:$6,2,0)&amp;"$11")),$B39,IF(AND(V$35&gt;=INDIRECT("'Enter Data Here'!"&amp;HLOOKUP($B39,'Enter Data Here'!$5:$6,2,0)&amp;"$13"),V$35&lt;=INDIRECT("'Enter Data Here'!"&amp;HLOOKUP($B39,'Enter Data Here'!$5:$6,2,0)&amp;"$14")),$B39,IF(AND(V$35&gt;=INDIRECT("'Enter Data Here'!"&amp;HLOOKUP($B39,'Enter Data Here'!$5:$6,2,0)&amp;"$16"),V$35&lt;=INDIRECT("'Enter Data Here'!"&amp;HLOOKUP($B39,'Enter Data Here'!$5:$6,2,0)&amp;"$17")),$B39,IF(AND(V$35&gt;=INDIRECT("'Enter Data Here'!"&amp;HLOOKUP($B39,'Enter Data Here'!$5:$6,2,0)&amp;"$19"),V$35&lt;=INDIRECT("'Enter Data Here'!"&amp;HLOOKUP($B39,'Enter Data Here'!$5:$6,2,0)&amp;"$20")),$B39,"")))))</f>
        <v/>
      </c>
      <c r="W39" s="54" t="str" cm="1">
        <f t="array" aca="1" ref="W39" ca="1">IF(AND(W$35&gt;=INDIRECT("'Enter Data Here'!"&amp;HLOOKUP($B39,'Enter Data Here'!$5:$6,2,0)&amp;"$7"),W$35&lt;=INDIRECT("'Enter Data Here'!"&amp;HLOOKUP($B39,'Enter Data Here'!$5:$6,2,0)&amp;"$8")),$B39,IF(AND(W$35&gt;=INDIRECT("'Enter Data Here'!"&amp;HLOOKUP($B39,'Enter Data Here'!$5:$6,2,0)&amp;"$10"),W$35&lt;=INDIRECT("'Enter Data Here'!"&amp;HLOOKUP($B39,'Enter Data Here'!$5:$6,2,0)&amp;"$11")),$B39,IF(AND(W$35&gt;=INDIRECT("'Enter Data Here'!"&amp;HLOOKUP($B39,'Enter Data Here'!$5:$6,2,0)&amp;"$13"),W$35&lt;=INDIRECT("'Enter Data Here'!"&amp;HLOOKUP($B39,'Enter Data Here'!$5:$6,2,0)&amp;"$14")),$B39,IF(AND(W$35&gt;=INDIRECT("'Enter Data Here'!"&amp;HLOOKUP($B39,'Enter Data Here'!$5:$6,2,0)&amp;"$16"),W$35&lt;=INDIRECT("'Enter Data Here'!"&amp;HLOOKUP($B39,'Enter Data Here'!$5:$6,2,0)&amp;"$17")),$B39,IF(AND(W$35&gt;=INDIRECT("'Enter Data Here'!"&amp;HLOOKUP($B39,'Enter Data Here'!$5:$6,2,0)&amp;"$19"),W$35&lt;=INDIRECT("'Enter Data Here'!"&amp;HLOOKUP($B39,'Enter Data Here'!$5:$6,2,0)&amp;"$20")),$B39,"")))))</f>
        <v/>
      </c>
      <c r="X39" s="54" t="str" cm="1">
        <f t="array" aca="1" ref="X39" ca="1">IF(AND(X$35&gt;=INDIRECT("'Enter Data Here'!"&amp;HLOOKUP($B39,'Enter Data Here'!$5:$6,2,0)&amp;"$7"),X$35&lt;=INDIRECT("'Enter Data Here'!"&amp;HLOOKUP($B39,'Enter Data Here'!$5:$6,2,0)&amp;"$8")),$B39,IF(AND(X$35&gt;=INDIRECT("'Enter Data Here'!"&amp;HLOOKUP($B39,'Enter Data Here'!$5:$6,2,0)&amp;"$10"),X$35&lt;=INDIRECT("'Enter Data Here'!"&amp;HLOOKUP($B39,'Enter Data Here'!$5:$6,2,0)&amp;"$11")),$B39,IF(AND(X$35&gt;=INDIRECT("'Enter Data Here'!"&amp;HLOOKUP($B39,'Enter Data Here'!$5:$6,2,0)&amp;"$13"),X$35&lt;=INDIRECT("'Enter Data Here'!"&amp;HLOOKUP($B39,'Enter Data Here'!$5:$6,2,0)&amp;"$14")),$B39,IF(AND(X$35&gt;=INDIRECT("'Enter Data Here'!"&amp;HLOOKUP($B39,'Enter Data Here'!$5:$6,2,0)&amp;"$16"),X$35&lt;=INDIRECT("'Enter Data Here'!"&amp;HLOOKUP($B39,'Enter Data Here'!$5:$6,2,0)&amp;"$17")),$B39,IF(AND(X$35&gt;=INDIRECT("'Enter Data Here'!"&amp;HLOOKUP($B39,'Enter Data Here'!$5:$6,2,0)&amp;"$19"),X$35&lt;=INDIRECT("'Enter Data Here'!"&amp;HLOOKUP($B39,'Enter Data Here'!$5:$6,2,0)&amp;"$20")),$B39,"")))))</f>
        <v/>
      </c>
      <c r="Y39" s="54" t="str" cm="1">
        <f t="array" aca="1" ref="Y39" ca="1">IF(AND(Y$35&gt;=INDIRECT("'Enter Data Here'!"&amp;HLOOKUP($B39,'Enter Data Here'!$5:$6,2,0)&amp;"$7"),Y$35&lt;=INDIRECT("'Enter Data Here'!"&amp;HLOOKUP($B39,'Enter Data Here'!$5:$6,2,0)&amp;"$8")),$B39,IF(AND(Y$35&gt;=INDIRECT("'Enter Data Here'!"&amp;HLOOKUP($B39,'Enter Data Here'!$5:$6,2,0)&amp;"$10"),Y$35&lt;=INDIRECT("'Enter Data Here'!"&amp;HLOOKUP($B39,'Enter Data Here'!$5:$6,2,0)&amp;"$11")),$B39,IF(AND(Y$35&gt;=INDIRECT("'Enter Data Here'!"&amp;HLOOKUP($B39,'Enter Data Here'!$5:$6,2,0)&amp;"$13"),Y$35&lt;=INDIRECT("'Enter Data Here'!"&amp;HLOOKUP($B39,'Enter Data Here'!$5:$6,2,0)&amp;"$14")),$B39,IF(AND(Y$35&gt;=INDIRECT("'Enter Data Here'!"&amp;HLOOKUP($B39,'Enter Data Here'!$5:$6,2,0)&amp;"$16"),Y$35&lt;=INDIRECT("'Enter Data Here'!"&amp;HLOOKUP($B39,'Enter Data Here'!$5:$6,2,0)&amp;"$17")),$B39,IF(AND(Y$35&gt;=INDIRECT("'Enter Data Here'!"&amp;HLOOKUP($B39,'Enter Data Here'!$5:$6,2,0)&amp;"$19"),Y$35&lt;=INDIRECT("'Enter Data Here'!"&amp;HLOOKUP($B39,'Enter Data Here'!$5:$6,2,0)&amp;"$20")),$B39,"")))))</f>
        <v/>
      </c>
      <c r="Z39" s="54" t="str" cm="1">
        <f t="array" aca="1" ref="Z39" ca="1">IF(AND(Z$35&gt;=INDIRECT("'Enter Data Here'!"&amp;HLOOKUP($B39,'Enter Data Here'!$5:$6,2,0)&amp;"$7"),Z$35&lt;=INDIRECT("'Enter Data Here'!"&amp;HLOOKUP($B39,'Enter Data Here'!$5:$6,2,0)&amp;"$8")),$B39,IF(AND(Z$35&gt;=INDIRECT("'Enter Data Here'!"&amp;HLOOKUP($B39,'Enter Data Here'!$5:$6,2,0)&amp;"$10"),Z$35&lt;=INDIRECT("'Enter Data Here'!"&amp;HLOOKUP($B39,'Enter Data Here'!$5:$6,2,0)&amp;"$11")),$B39,IF(AND(Z$35&gt;=INDIRECT("'Enter Data Here'!"&amp;HLOOKUP($B39,'Enter Data Here'!$5:$6,2,0)&amp;"$13"),Z$35&lt;=INDIRECT("'Enter Data Here'!"&amp;HLOOKUP($B39,'Enter Data Here'!$5:$6,2,0)&amp;"$14")),$B39,IF(AND(Z$35&gt;=INDIRECT("'Enter Data Here'!"&amp;HLOOKUP($B39,'Enter Data Here'!$5:$6,2,0)&amp;"$16"),Z$35&lt;=INDIRECT("'Enter Data Here'!"&amp;HLOOKUP($B39,'Enter Data Here'!$5:$6,2,0)&amp;"$17")),$B39,IF(AND(Z$35&gt;=INDIRECT("'Enter Data Here'!"&amp;HLOOKUP($B39,'Enter Data Here'!$5:$6,2,0)&amp;"$19"),Z$35&lt;=INDIRECT("'Enter Data Here'!"&amp;HLOOKUP($B39,'Enter Data Here'!$5:$6,2,0)&amp;"$20")),$B39,"")))))</f>
        <v/>
      </c>
      <c r="AA39" s="54" t="str" cm="1">
        <f t="array" aca="1" ref="AA39" ca="1">IF(AND(AA$35&gt;=INDIRECT("'Enter Data Here'!"&amp;HLOOKUP($B39,'Enter Data Here'!$5:$6,2,0)&amp;"$7"),AA$35&lt;=INDIRECT("'Enter Data Here'!"&amp;HLOOKUP($B39,'Enter Data Here'!$5:$6,2,0)&amp;"$8")),$B39,IF(AND(AA$35&gt;=INDIRECT("'Enter Data Here'!"&amp;HLOOKUP($B39,'Enter Data Here'!$5:$6,2,0)&amp;"$10"),AA$35&lt;=INDIRECT("'Enter Data Here'!"&amp;HLOOKUP($B39,'Enter Data Here'!$5:$6,2,0)&amp;"$11")),$B39,IF(AND(AA$35&gt;=INDIRECT("'Enter Data Here'!"&amp;HLOOKUP($B39,'Enter Data Here'!$5:$6,2,0)&amp;"$13"),AA$35&lt;=INDIRECT("'Enter Data Here'!"&amp;HLOOKUP($B39,'Enter Data Here'!$5:$6,2,0)&amp;"$14")),$B39,IF(AND(AA$35&gt;=INDIRECT("'Enter Data Here'!"&amp;HLOOKUP($B39,'Enter Data Here'!$5:$6,2,0)&amp;"$16"),AA$35&lt;=INDIRECT("'Enter Data Here'!"&amp;HLOOKUP($B39,'Enter Data Here'!$5:$6,2,0)&amp;"$17")),$B39,IF(AND(AA$35&gt;=INDIRECT("'Enter Data Here'!"&amp;HLOOKUP($B39,'Enter Data Here'!$5:$6,2,0)&amp;"$19"),AA$35&lt;=INDIRECT("'Enter Data Here'!"&amp;HLOOKUP($B39,'Enter Data Here'!$5:$6,2,0)&amp;"$20")),$B39,"")))))</f>
        <v/>
      </c>
      <c r="AB39" s="54" t="str" cm="1">
        <f t="array" aca="1" ref="AB39" ca="1">IF(AND(AB$35&gt;=INDIRECT("'Enter Data Here'!"&amp;HLOOKUP($B39,'Enter Data Here'!$5:$6,2,0)&amp;"$7"),AB$35&lt;=INDIRECT("'Enter Data Here'!"&amp;HLOOKUP($B39,'Enter Data Here'!$5:$6,2,0)&amp;"$8")),$B39,IF(AND(AB$35&gt;=INDIRECT("'Enter Data Here'!"&amp;HLOOKUP($B39,'Enter Data Here'!$5:$6,2,0)&amp;"$10"),AB$35&lt;=INDIRECT("'Enter Data Here'!"&amp;HLOOKUP($B39,'Enter Data Here'!$5:$6,2,0)&amp;"$11")),$B39,IF(AND(AB$35&gt;=INDIRECT("'Enter Data Here'!"&amp;HLOOKUP($B39,'Enter Data Here'!$5:$6,2,0)&amp;"$13"),AB$35&lt;=INDIRECT("'Enter Data Here'!"&amp;HLOOKUP($B39,'Enter Data Here'!$5:$6,2,0)&amp;"$14")),$B39,IF(AND(AB$35&gt;=INDIRECT("'Enter Data Here'!"&amp;HLOOKUP($B39,'Enter Data Here'!$5:$6,2,0)&amp;"$16"),AB$35&lt;=INDIRECT("'Enter Data Here'!"&amp;HLOOKUP($B39,'Enter Data Here'!$5:$6,2,0)&amp;"$17")),$B39,IF(AND(AB$35&gt;=INDIRECT("'Enter Data Here'!"&amp;HLOOKUP($B39,'Enter Data Here'!$5:$6,2,0)&amp;"$19"),AB$35&lt;=INDIRECT("'Enter Data Here'!"&amp;HLOOKUP($B39,'Enter Data Here'!$5:$6,2,0)&amp;"$20")),$B39,"")))))</f>
        <v/>
      </c>
      <c r="AC39" s="54" t="str" cm="1">
        <f t="array" aca="1" ref="AC39" ca="1">IF(AND(AC$35&gt;=INDIRECT("'Enter Data Here'!"&amp;HLOOKUP($B39,'Enter Data Here'!$5:$6,2,0)&amp;"$7"),AC$35&lt;=INDIRECT("'Enter Data Here'!"&amp;HLOOKUP($B39,'Enter Data Here'!$5:$6,2,0)&amp;"$8")),$B39,IF(AND(AC$35&gt;=INDIRECT("'Enter Data Here'!"&amp;HLOOKUP($B39,'Enter Data Here'!$5:$6,2,0)&amp;"$10"),AC$35&lt;=INDIRECT("'Enter Data Here'!"&amp;HLOOKUP($B39,'Enter Data Here'!$5:$6,2,0)&amp;"$11")),$B39,IF(AND(AC$35&gt;=INDIRECT("'Enter Data Here'!"&amp;HLOOKUP($B39,'Enter Data Here'!$5:$6,2,0)&amp;"$13"),AC$35&lt;=INDIRECT("'Enter Data Here'!"&amp;HLOOKUP($B39,'Enter Data Here'!$5:$6,2,0)&amp;"$14")),$B39,IF(AND(AC$35&gt;=INDIRECT("'Enter Data Here'!"&amp;HLOOKUP($B39,'Enter Data Here'!$5:$6,2,0)&amp;"$16"),AC$35&lt;=INDIRECT("'Enter Data Here'!"&amp;HLOOKUP($B39,'Enter Data Here'!$5:$6,2,0)&amp;"$17")),$B39,IF(AND(AC$35&gt;=INDIRECT("'Enter Data Here'!"&amp;HLOOKUP($B39,'Enter Data Here'!$5:$6,2,0)&amp;"$19"),AC$35&lt;=INDIRECT("'Enter Data Here'!"&amp;HLOOKUP($B39,'Enter Data Here'!$5:$6,2,0)&amp;"$20")),$B39,"")))))</f>
        <v/>
      </c>
      <c r="AD39" s="54" t="str" cm="1">
        <f t="array" aca="1" ref="AD39" ca="1">IF(AND(AD$35&gt;=INDIRECT("'Enter Data Here'!"&amp;HLOOKUP($B39,'Enter Data Here'!$5:$6,2,0)&amp;"$7"),AD$35&lt;=INDIRECT("'Enter Data Here'!"&amp;HLOOKUP($B39,'Enter Data Here'!$5:$6,2,0)&amp;"$8")),$B39,IF(AND(AD$35&gt;=INDIRECT("'Enter Data Here'!"&amp;HLOOKUP($B39,'Enter Data Here'!$5:$6,2,0)&amp;"$10"),AD$35&lt;=INDIRECT("'Enter Data Here'!"&amp;HLOOKUP($B39,'Enter Data Here'!$5:$6,2,0)&amp;"$11")),$B39,IF(AND(AD$35&gt;=INDIRECT("'Enter Data Here'!"&amp;HLOOKUP($B39,'Enter Data Here'!$5:$6,2,0)&amp;"$13"),AD$35&lt;=INDIRECT("'Enter Data Here'!"&amp;HLOOKUP($B39,'Enter Data Here'!$5:$6,2,0)&amp;"$14")),$B39,IF(AND(AD$35&gt;=INDIRECT("'Enter Data Here'!"&amp;HLOOKUP($B39,'Enter Data Here'!$5:$6,2,0)&amp;"$16"),AD$35&lt;=INDIRECT("'Enter Data Here'!"&amp;HLOOKUP($B39,'Enter Data Here'!$5:$6,2,0)&amp;"$17")),$B39,IF(AND(AD$35&gt;=INDIRECT("'Enter Data Here'!"&amp;HLOOKUP($B39,'Enter Data Here'!$5:$6,2,0)&amp;"$19"),AD$35&lt;=INDIRECT("'Enter Data Here'!"&amp;HLOOKUP($B39,'Enter Data Here'!$5:$6,2,0)&amp;"$20")),$B39,"")))))</f>
        <v/>
      </c>
      <c r="AE39" s="54" t="str" cm="1">
        <f t="array" aca="1" ref="AE39" ca="1">IF(AND(AE$35&gt;=INDIRECT("'Enter Data Here'!"&amp;HLOOKUP($B39,'Enter Data Here'!$5:$6,2,0)&amp;"$7"),AE$35&lt;=INDIRECT("'Enter Data Here'!"&amp;HLOOKUP($B39,'Enter Data Here'!$5:$6,2,0)&amp;"$8")),$B39,IF(AND(AE$35&gt;=INDIRECT("'Enter Data Here'!"&amp;HLOOKUP($B39,'Enter Data Here'!$5:$6,2,0)&amp;"$10"),AE$35&lt;=INDIRECT("'Enter Data Here'!"&amp;HLOOKUP($B39,'Enter Data Here'!$5:$6,2,0)&amp;"$11")),$B39,IF(AND(AE$35&gt;=INDIRECT("'Enter Data Here'!"&amp;HLOOKUP($B39,'Enter Data Here'!$5:$6,2,0)&amp;"$13"),AE$35&lt;=INDIRECT("'Enter Data Here'!"&amp;HLOOKUP($B39,'Enter Data Here'!$5:$6,2,0)&amp;"$14")),$B39,IF(AND(AE$35&gt;=INDIRECT("'Enter Data Here'!"&amp;HLOOKUP($B39,'Enter Data Here'!$5:$6,2,0)&amp;"$16"),AE$35&lt;=INDIRECT("'Enter Data Here'!"&amp;HLOOKUP($B39,'Enter Data Here'!$5:$6,2,0)&amp;"$17")),$B39,IF(AND(AE$35&gt;=INDIRECT("'Enter Data Here'!"&amp;HLOOKUP($B39,'Enter Data Here'!$5:$6,2,0)&amp;"$19"),AE$35&lt;=INDIRECT("'Enter Data Here'!"&amp;HLOOKUP($B39,'Enter Data Here'!$5:$6,2,0)&amp;"$20")),$B39,"")))))</f>
        <v/>
      </c>
      <c r="AF39" s="54" t="str" cm="1">
        <f t="array" aca="1" ref="AF39" ca="1">IF(AND(AF$35&gt;=INDIRECT("'Enter Data Here'!"&amp;HLOOKUP($B39,'Enter Data Here'!$5:$6,2,0)&amp;"$7"),AF$35&lt;=INDIRECT("'Enter Data Here'!"&amp;HLOOKUP($B39,'Enter Data Here'!$5:$6,2,0)&amp;"$8")),$B39,IF(AND(AF$35&gt;=INDIRECT("'Enter Data Here'!"&amp;HLOOKUP($B39,'Enter Data Here'!$5:$6,2,0)&amp;"$10"),AF$35&lt;=INDIRECT("'Enter Data Here'!"&amp;HLOOKUP($B39,'Enter Data Here'!$5:$6,2,0)&amp;"$11")),$B39,IF(AND(AF$35&gt;=INDIRECT("'Enter Data Here'!"&amp;HLOOKUP($B39,'Enter Data Here'!$5:$6,2,0)&amp;"$13"),AF$35&lt;=INDIRECT("'Enter Data Here'!"&amp;HLOOKUP($B39,'Enter Data Here'!$5:$6,2,0)&amp;"$14")),$B39,IF(AND(AF$35&gt;=INDIRECT("'Enter Data Here'!"&amp;HLOOKUP($B39,'Enter Data Here'!$5:$6,2,0)&amp;"$16"),AF$35&lt;=INDIRECT("'Enter Data Here'!"&amp;HLOOKUP($B39,'Enter Data Here'!$5:$6,2,0)&amp;"$17")),$B39,IF(AND(AF$35&gt;=INDIRECT("'Enter Data Here'!"&amp;HLOOKUP($B39,'Enter Data Here'!$5:$6,2,0)&amp;"$19"),AF$35&lt;=INDIRECT("'Enter Data Here'!"&amp;HLOOKUP($B39,'Enter Data Here'!$5:$6,2,0)&amp;"$20")),$B39,"")))))</f>
        <v/>
      </c>
      <c r="AG39" s="54" t="str" cm="1">
        <f t="array" aca="1" ref="AG39" ca="1">IF(AND(AG$35&gt;=INDIRECT("'Enter Data Here'!"&amp;HLOOKUP($B39,'Enter Data Here'!$5:$6,2,0)&amp;"$7"),AG$35&lt;=INDIRECT("'Enter Data Here'!"&amp;HLOOKUP($B39,'Enter Data Here'!$5:$6,2,0)&amp;"$8")),$B39,IF(AND(AG$35&gt;=INDIRECT("'Enter Data Here'!"&amp;HLOOKUP($B39,'Enter Data Here'!$5:$6,2,0)&amp;"$10"),AG$35&lt;=INDIRECT("'Enter Data Here'!"&amp;HLOOKUP($B39,'Enter Data Here'!$5:$6,2,0)&amp;"$11")),$B39,IF(AND(AG$35&gt;=INDIRECT("'Enter Data Here'!"&amp;HLOOKUP($B39,'Enter Data Here'!$5:$6,2,0)&amp;"$13"),AG$35&lt;=INDIRECT("'Enter Data Here'!"&amp;HLOOKUP($B39,'Enter Data Here'!$5:$6,2,0)&amp;"$14")),$B39,IF(AND(AG$35&gt;=INDIRECT("'Enter Data Here'!"&amp;HLOOKUP($B39,'Enter Data Here'!$5:$6,2,0)&amp;"$16"),AG$35&lt;=INDIRECT("'Enter Data Here'!"&amp;HLOOKUP($B39,'Enter Data Here'!$5:$6,2,0)&amp;"$17")),$B39,IF(AND(AG$35&gt;=INDIRECT("'Enter Data Here'!"&amp;HLOOKUP($B39,'Enter Data Here'!$5:$6,2,0)&amp;"$19"),AG$35&lt;=INDIRECT("'Enter Data Here'!"&amp;HLOOKUP($B39,'Enter Data Here'!$5:$6,2,0)&amp;"$20")),$B39,"")))))</f>
        <v/>
      </c>
      <c r="AH39" s="54" t="str" cm="1">
        <f t="array" aca="1" ref="AH39" ca="1">IF(AND(AH$35&gt;=INDIRECT("'Enter Data Here'!"&amp;HLOOKUP($B39,'Enter Data Here'!$5:$6,2,0)&amp;"$7"),AH$35&lt;=INDIRECT("'Enter Data Here'!"&amp;HLOOKUP($B39,'Enter Data Here'!$5:$6,2,0)&amp;"$8")),$B39,IF(AND(AH$35&gt;=INDIRECT("'Enter Data Here'!"&amp;HLOOKUP($B39,'Enter Data Here'!$5:$6,2,0)&amp;"$10"),AH$35&lt;=INDIRECT("'Enter Data Here'!"&amp;HLOOKUP($B39,'Enter Data Here'!$5:$6,2,0)&amp;"$11")),$B39,IF(AND(AH$35&gt;=INDIRECT("'Enter Data Here'!"&amp;HLOOKUP($B39,'Enter Data Here'!$5:$6,2,0)&amp;"$13"),AH$35&lt;=INDIRECT("'Enter Data Here'!"&amp;HLOOKUP($B39,'Enter Data Here'!$5:$6,2,0)&amp;"$14")),$B39,IF(AND(AH$35&gt;=INDIRECT("'Enter Data Here'!"&amp;HLOOKUP($B39,'Enter Data Here'!$5:$6,2,0)&amp;"$16"),AH$35&lt;=INDIRECT("'Enter Data Here'!"&amp;HLOOKUP($B39,'Enter Data Here'!$5:$6,2,0)&amp;"$17")),$B39,IF(AND(AH$35&gt;=INDIRECT("'Enter Data Here'!"&amp;HLOOKUP($B39,'Enter Data Here'!$5:$6,2,0)&amp;"$19"),AH$35&lt;=INDIRECT("'Enter Data Here'!"&amp;HLOOKUP($B39,'Enter Data Here'!$5:$6,2,0)&amp;"$20")),$B39,"")))))</f>
        <v/>
      </c>
      <c r="AI39" s="54" t="str" cm="1">
        <f t="array" aca="1" ref="AI39" ca="1">IF(AND(AI$35&gt;=INDIRECT("'Enter Data Here'!"&amp;HLOOKUP($B39,'Enter Data Here'!$5:$6,2,0)&amp;"$7"),AI$35&lt;=INDIRECT("'Enter Data Here'!"&amp;HLOOKUP($B39,'Enter Data Here'!$5:$6,2,0)&amp;"$8")),$B39,IF(AND(AI$35&gt;=INDIRECT("'Enter Data Here'!"&amp;HLOOKUP($B39,'Enter Data Here'!$5:$6,2,0)&amp;"$10"),AI$35&lt;=INDIRECT("'Enter Data Here'!"&amp;HLOOKUP($B39,'Enter Data Here'!$5:$6,2,0)&amp;"$11")),$B39,IF(AND(AI$35&gt;=INDIRECT("'Enter Data Here'!"&amp;HLOOKUP($B39,'Enter Data Here'!$5:$6,2,0)&amp;"$13"),AI$35&lt;=INDIRECT("'Enter Data Here'!"&amp;HLOOKUP($B39,'Enter Data Here'!$5:$6,2,0)&amp;"$14")),$B39,IF(AND(AI$35&gt;=INDIRECT("'Enter Data Here'!"&amp;HLOOKUP($B39,'Enter Data Here'!$5:$6,2,0)&amp;"$16"),AI$35&lt;=INDIRECT("'Enter Data Here'!"&amp;HLOOKUP($B39,'Enter Data Here'!$5:$6,2,0)&amp;"$17")),$B39,IF(AND(AI$35&gt;=INDIRECT("'Enter Data Here'!"&amp;HLOOKUP($B39,'Enter Data Here'!$5:$6,2,0)&amp;"$19"),AI$35&lt;=INDIRECT("'Enter Data Here'!"&amp;HLOOKUP($B39,'Enter Data Here'!$5:$6,2,0)&amp;"$20")),$B39,"")))))</f>
        <v/>
      </c>
      <c r="AJ39" s="54" t="str" cm="1">
        <f t="array" aca="1" ref="AJ39" ca="1">IF(AND(AJ$35&gt;=INDIRECT("'Enter Data Here'!"&amp;HLOOKUP($B39,'Enter Data Here'!$5:$6,2,0)&amp;"$7"),AJ$35&lt;=INDIRECT("'Enter Data Here'!"&amp;HLOOKUP($B39,'Enter Data Here'!$5:$6,2,0)&amp;"$8")),$B39,IF(AND(AJ$35&gt;=INDIRECT("'Enter Data Here'!"&amp;HLOOKUP($B39,'Enter Data Here'!$5:$6,2,0)&amp;"$10"),AJ$35&lt;=INDIRECT("'Enter Data Here'!"&amp;HLOOKUP($B39,'Enter Data Here'!$5:$6,2,0)&amp;"$11")),$B39,IF(AND(AJ$35&gt;=INDIRECT("'Enter Data Here'!"&amp;HLOOKUP($B39,'Enter Data Here'!$5:$6,2,0)&amp;"$13"),AJ$35&lt;=INDIRECT("'Enter Data Here'!"&amp;HLOOKUP($B39,'Enter Data Here'!$5:$6,2,0)&amp;"$14")),$B39,IF(AND(AJ$35&gt;=INDIRECT("'Enter Data Here'!"&amp;HLOOKUP($B39,'Enter Data Here'!$5:$6,2,0)&amp;"$16"),AJ$35&lt;=INDIRECT("'Enter Data Here'!"&amp;HLOOKUP($B39,'Enter Data Here'!$5:$6,2,0)&amp;"$17")),$B39,IF(AND(AJ$35&gt;=INDIRECT("'Enter Data Here'!"&amp;HLOOKUP($B39,'Enter Data Here'!$5:$6,2,0)&amp;"$19"),AJ$35&lt;=INDIRECT("'Enter Data Here'!"&amp;HLOOKUP($B39,'Enter Data Here'!$5:$6,2,0)&amp;"$20")),$B39,"")))))</f>
        <v/>
      </c>
    </row>
    <row r="40" spans="2:37" s="40" customFormat="1" ht="30" customHeight="1" thickBot="1">
      <c r="B40" s="52" t="str">
        <f>'Be4 you start'!E23</f>
        <v>Lubna Q</v>
      </c>
      <c r="C40" s="53"/>
      <c r="D40" s="88"/>
      <c r="E40" s="53"/>
      <c r="F40" s="54" t="str" cm="1">
        <f t="array" aca="1" ref="F40" ca="1">IF(AND(F$35&gt;=INDIRECT("'Enter Data Here'!"&amp;HLOOKUP($B40,'Enter Data Here'!$5:$6,2,0)&amp;"$7"),F$35&lt;=INDIRECT("'Enter Data Here'!"&amp;HLOOKUP($B40,'Enter Data Here'!$5:$6,2,0)&amp;"$8")),$B40,IF(AND(F$35&gt;=INDIRECT("'Enter Data Here'!"&amp;HLOOKUP($B40,'Enter Data Here'!$5:$6,2,0)&amp;"$10"),F$35&lt;=INDIRECT("'Enter Data Here'!"&amp;HLOOKUP($B40,'Enter Data Here'!$5:$6,2,0)&amp;"$11")),$B40,IF(AND(F$35&gt;=INDIRECT("'Enter Data Here'!"&amp;HLOOKUP($B40,'Enter Data Here'!$5:$6,2,0)&amp;"$13"),F$35&lt;=INDIRECT("'Enter Data Here'!"&amp;HLOOKUP($B40,'Enter Data Here'!$5:$6,2,0)&amp;"$14")),$B40,IF(AND(F$35&gt;=INDIRECT("'Enter Data Here'!"&amp;HLOOKUP($B40,'Enter Data Here'!$5:$6,2,0)&amp;"$16"),F$35&lt;=INDIRECT("'Enter Data Here'!"&amp;HLOOKUP($B40,'Enter Data Here'!$5:$6,2,0)&amp;"$17")),$B40,IF(AND(F$35&gt;=INDIRECT("'Enter Data Here'!"&amp;HLOOKUP($B40,'Enter Data Here'!$5:$6,2,0)&amp;"$19"),F$35&lt;=INDIRECT("'Enter Data Here'!"&amp;HLOOKUP($B40,'Enter Data Here'!$5:$6,2,0)&amp;"$20")),$B40,"")))))</f>
        <v/>
      </c>
      <c r="G40" s="54" t="str" cm="1">
        <f t="array" aca="1" ref="G40" ca="1">IF(AND(G$35&gt;=INDIRECT("'Enter Data Here'!"&amp;HLOOKUP($B40,'Enter Data Here'!$5:$6,2,0)&amp;"$7"),G$35&lt;=INDIRECT("'Enter Data Here'!"&amp;HLOOKUP($B40,'Enter Data Here'!$5:$6,2,0)&amp;"$8")),$B40,IF(AND(G$35&gt;=INDIRECT("'Enter Data Here'!"&amp;HLOOKUP($B40,'Enter Data Here'!$5:$6,2,0)&amp;"$10"),G$35&lt;=INDIRECT("'Enter Data Here'!"&amp;HLOOKUP($B40,'Enter Data Here'!$5:$6,2,0)&amp;"$11")),$B40,IF(AND(G$35&gt;=INDIRECT("'Enter Data Here'!"&amp;HLOOKUP($B40,'Enter Data Here'!$5:$6,2,0)&amp;"$13"),G$35&lt;=INDIRECT("'Enter Data Here'!"&amp;HLOOKUP($B40,'Enter Data Here'!$5:$6,2,0)&amp;"$14")),$B40,IF(AND(G$35&gt;=INDIRECT("'Enter Data Here'!"&amp;HLOOKUP($B40,'Enter Data Here'!$5:$6,2,0)&amp;"$16"),G$35&lt;=INDIRECT("'Enter Data Here'!"&amp;HLOOKUP($B40,'Enter Data Here'!$5:$6,2,0)&amp;"$17")),$B40,IF(AND(G$35&gt;=INDIRECT("'Enter Data Here'!"&amp;HLOOKUP($B40,'Enter Data Here'!$5:$6,2,0)&amp;"$19"),G$35&lt;=INDIRECT("'Enter Data Here'!"&amp;HLOOKUP($B40,'Enter Data Here'!$5:$6,2,0)&amp;"$20")),$B40,"")))))</f>
        <v/>
      </c>
      <c r="H40" s="54" t="str" cm="1">
        <f t="array" aca="1" ref="H40" ca="1">IF(AND(H$35&gt;=INDIRECT("'Enter Data Here'!"&amp;HLOOKUP($B40,'Enter Data Here'!$5:$6,2,0)&amp;"$7"),H$35&lt;=INDIRECT("'Enter Data Here'!"&amp;HLOOKUP($B40,'Enter Data Here'!$5:$6,2,0)&amp;"$8")),$B40,IF(AND(H$35&gt;=INDIRECT("'Enter Data Here'!"&amp;HLOOKUP($B40,'Enter Data Here'!$5:$6,2,0)&amp;"$10"),H$35&lt;=INDIRECT("'Enter Data Here'!"&amp;HLOOKUP($B40,'Enter Data Here'!$5:$6,2,0)&amp;"$11")),$B40,IF(AND(H$35&gt;=INDIRECT("'Enter Data Here'!"&amp;HLOOKUP($B40,'Enter Data Here'!$5:$6,2,0)&amp;"$13"),H$35&lt;=INDIRECT("'Enter Data Here'!"&amp;HLOOKUP($B40,'Enter Data Here'!$5:$6,2,0)&amp;"$14")),$B40,IF(AND(H$35&gt;=INDIRECT("'Enter Data Here'!"&amp;HLOOKUP($B40,'Enter Data Here'!$5:$6,2,0)&amp;"$16"),H$35&lt;=INDIRECT("'Enter Data Here'!"&amp;HLOOKUP($B40,'Enter Data Here'!$5:$6,2,0)&amp;"$17")),$B40,IF(AND(H$35&gt;=INDIRECT("'Enter Data Here'!"&amp;HLOOKUP($B40,'Enter Data Here'!$5:$6,2,0)&amp;"$19"),H$35&lt;=INDIRECT("'Enter Data Here'!"&amp;HLOOKUP($B40,'Enter Data Here'!$5:$6,2,0)&amp;"$20")),$B40,"")))))</f>
        <v/>
      </c>
      <c r="I40" s="54" t="str" cm="1">
        <f t="array" aca="1" ref="I40" ca="1">IF(AND(I$35&gt;=INDIRECT("'Enter Data Here'!"&amp;HLOOKUP($B40,'Enter Data Here'!$5:$6,2,0)&amp;"$7"),I$35&lt;=INDIRECT("'Enter Data Here'!"&amp;HLOOKUP($B40,'Enter Data Here'!$5:$6,2,0)&amp;"$8")),$B40,IF(AND(I$35&gt;=INDIRECT("'Enter Data Here'!"&amp;HLOOKUP($B40,'Enter Data Here'!$5:$6,2,0)&amp;"$10"),I$35&lt;=INDIRECT("'Enter Data Here'!"&amp;HLOOKUP($B40,'Enter Data Here'!$5:$6,2,0)&amp;"$11")),$B40,IF(AND(I$35&gt;=INDIRECT("'Enter Data Here'!"&amp;HLOOKUP($B40,'Enter Data Here'!$5:$6,2,0)&amp;"$13"),I$35&lt;=INDIRECT("'Enter Data Here'!"&amp;HLOOKUP($B40,'Enter Data Here'!$5:$6,2,0)&amp;"$14")),$B40,IF(AND(I$35&gt;=INDIRECT("'Enter Data Here'!"&amp;HLOOKUP($B40,'Enter Data Here'!$5:$6,2,0)&amp;"$16"),I$35&lt;=INDIRECT("'Enter Data Here'!"&amp;HLOOKUP($B40,'Enter Data Here'!$5:$6,2,0)&amp;"$17")),$B40,IF(AND(I$35&gt;=INDIRECT("'Enter Data Here'!"&amp;HLOOKUP($B40,'Enter Data Here'!$5:$6,2,0)&amp;"$19"),I$35&lt;=INDIRECT("'Enter Data Here'!"&amp;HLOOKUP($B40,'Enter Data Here'!$5:$6,2,0)&amp;"$20")),$B40,"")))))</f>
        <v/>
      </c>
      <c r="J40" s="54" t="str" cm="1">
        <f t="array" aca="1" ref="J40" ca="1">IF(AND(J$35&gt;=INDIRECT("'Enter Data Here'!"&amp;HLOOKUP($B40,'Enter Data Here'!$5:$6,2,0)&amp;"$7"),J$35&lt;=INDIRECT("'Enter Data Here'!"&amp;HLOOKUP($B40,'Enter Data Here'!$5:$6,2,0)&amp;"$8")),$B40,IF(AND(J$35&gt;=INDIRECT("'Enter Data Here'!"&amp;HLOOKUP($B40,'Enter Data Here'!$5:$6,2,0)&amp;"$10"),J$35&lt;=INDIRECT("'Enter Data Here'!"&amp;HLOOKUP($B40,'Enter Data Here'!$5:$6,2,0)&amp;"$11")),$B40,IF(AND(J$35&gt;=INDIRECT("'Enter Data Here'!"&amp;HLOOKUP($B40,'Enter Data Here'!$5:$6,2,0)&amp;"$13"),J$35&lt;=INDIRECT("'Enter Data Here'!"&amp;HLOOKUP($B40,'Enter Data Here'!$5:$6,2,0)&amp;"$14")),$B40,IF(AND(J$35&gt;=INDIRECT("'Enter Data Here'!"&amp;HLOOKUP($B40,'Enter Data Here'!$5:$6,2,0)&amp;"$16"),J$35&lt;=INDIRECT("'Enter Data Here'!"&amp;HLOOKUP($B40,'Enter Data Here'!$5:$6,2,0)&amp;"$17")),$B40,IF(AND(J$35&gt;=INDIRECT("'Enter Data Here'!"&amp;HLOOKUP($B40,'Enter Data Here'!$5:$6,2,0)&amp;"$19"),J$35&lt;=INDIRECT("'Enter Data Here'!"&amp;HLOOKUP($B40,'Enter Data Here'!$5:$6,2,0)&amp;"$20")),$B40,"")))))</f>
        <v/>
      </c>
      <c r="K40" s="54" t="str" cm="1">
        <f t="array" aca="1" ref="K40" ca="1">IF(AND(K$35&gt;=INDIRECT("'Enter Data Here'!"&amp;HLOOKUP($B40,'Enter Data Here'!$5:$6,2,0)&amp;"$7"),K$35&lt;=INDIRECT("'Enter Data Here'!"&amp;HLOOKUP($B40,'Enter Data Here'!$5:$6,2,0)&amp;"$8")),$B40,IF(AND(K$35&gt;=INDIRECT("'Enter Data Here'!"&amp;HLOOKUP($B40,'Enter Data Here'!$5:$6,2,0)&amp;"$10"),K$35&lt;=INDIRECT("'Enter Data Here'!"&amp;HLOOKUP($B40,'Enter Data Here'!$5:$6,2,0)&amp;"$11")),$B40,IF(AND(K$35&gt;=INDIRECT("'Enter Data Here'!"&amp;HLOOKUP($B40,'Enter Data Here'!$5:$6,2,0)&amp;"$13"),K$35&lt;=INDIRECT("'Enter Data Here'!"&amp;HLOOKUP($B40,'Enter Data Here'!$5:$6,2,0)&amp;"$14")),$B40,IF(AND(K$35&gt;=INDIRECT("'Enter Data Here'!"&amp;HLOOKUP($B40,'Enter Data Here'!$5:$6,2,0)&amp;"$16"),K$35&lt;=INDIRECT("'Enter Data Here'!"&amp;HLOOKUP($B40,'Enter Data Here'!$5:$6,2,0)&amp;"$17")),$B40,IF(AND(K$35&gt;=INDIRECT("'Enter Data Here'!"&amp;HLOOKUP($B40,'Enter Data Here'!$5:$6,2,0)&amp;"$19"),K$35&lt;=INDIRECT("'Enter Data Here'!"&amp;HLOOKUP($B40,'Enter Data Here'!$5:$6,2,0)&amp;"$20")),$B40,"")))))</f>
        <v/>
      </c>
      <c r="L40" s="54" t="str" cm="1">
        <f t="array" aca="1" ref="L40" ca="1">IF(AND(L$35&gt;=INDIRECT("'Enter Data Here'!"&amp;HLOOKUP($B40,'Enter Data Here'!$5:$6,2,0)&amp;"$7"),L$35&lt;=INDIRECT("'Enter Data Here'!"&amp;HLOOKUP($B40,'Enter Data Here'!$5:$6,2,0)&amp;"$8")),$B40,IF(AND(L$35&gt;=INDIRECT("'Enter Data Here'!"&amp;HLOOKUP($B40,'Enter Data Here'!$5:$6,2,0)&amp;"$10"),L$35&lt;=INDIRECT("'Enter Data Here'!"&amp;HLOOKUP($B40,'Enter Data Here'!$5:$6,2,0)&amp;"$11")),$B40,IF(AND(L$35&gt;=INDIRECT("'Enter Data Here'!"&amp;HLOOKUP($B40,'Enter Data Here'!$5:$6,2,0)&amp;"$13"),L$35&lt;=INDIRECT("'Enter Data Here'!"&amp;HLOOKUP($B40,'Enter Data Here'!$5:$6,2,0)&amp;"$14")),$B40,IF(AND(L$35&gt;=INDIRECT("'Enter Data Here'!"&amp;HLOOKUP($B40,'Enter Data Here'!$5:$6,2,0)&amp;"$16"),L$35&lt;=INDIRECT("'Enter Data Here'!"&amp;HLOOKUP($B40,'Enter Data Here'!$5:$6,2,0)&amp;"$17")),$B40,IF(AND(L$35&gt;=INDIRECT("'Enter Data Here'!"&amp;HLOOKUP($B40,'Enter Data Here'!$5:$6,2,0)&amp;"$19"),L$35&lt;=INDIRECT("'Enter Data Here'!"&amp;HLOOKUP($B40,'Enter Data Here'!$5:$6,2,0)&amp;"$20")),$B40,"")))))</f>
        <v/>
      </c>
      <c r="M40" s="54" t="str" cm="1">
        <f t="array" aca="1" ref="M40" ca="1">IF(AND(M$35&gt;=INDIRECT("'Enter Data Here'!"&amp;HLOOKUP($B40,'Enter Data Here'!$5:$6,2,0)&amp;"$7"),M$35&lt;=INDIRECT("'Enter Data Here'!"&amp;HLOOKUP($B40,'Enter Data Here'!$5:$6,2,0)&amp;"$8")),$B40,IF(AND(M$35&gt;=INDIRECT("'Enter Data Here'!"&amp;HLOOKUP($B40,'Enter Data Here'!$5:$6,2,0)&amp;"$10"),M$35&lt;=INDIRECT("'Enter Data Here'!"&amp;HLOOKUP($B40,'Enter Data Here'!$5:$6,2,0)&amp;"$11")),$B40,IF(AND(M$35&gt;=INDIRECT("'Enter Data Here'!"&amp;HLOOKUP($B40,'Enter Data Here'!$5:$6,2,0)&amp;"$13"),M$35&lt;=INDIRECT("'Enter Data Here'!"&amp;HLOOKUP($B40,'Enter Data Here'!$5:$6,2,0)&amp;"$14")),$B40,IF(AND(M$35&gt;=INDIRECT("'Enter Data Here'!"&amp;HLOOKUP($B40,'Enter Data Here'!$5:$6,2,0)&amp;"$16"),M$35&lt;=INDIRECT("'Enter Data Here'!"&amp;HLOOKUP($B40,'Enter Data Here'!$5:$6,2,0)&amp;"$17")),$B40,IF(AND(M$35&gt;=INDIRECT("'Enter Data Here'!"&amp;HLOOKUP($B40,'Enter Data Here'!$5:$6,2,0)&amp;"$19"),M$35&lt;=INDIRECT("'Enter Data Here'!"&amp;HLOOKUP($B40,'Enter Data Here'!$5:$6,2,0)&amp;"$20")),$B40,"")))))</f>
        <v/>
      </c>
      <c r="N40" s="54" t="str" cm="1">
        <f t="array" aca="1" ref="N40" ca="1">IF(AND(N$35&gt;=INDIRECT("'Enter Data Here'!"&amp;HLOOKUP($B40,'Enter Data Here'!$5:$6,2,0)&amp;"$7"),N$35&lt;=INDIRECT("'Enter Data Here'!"&amp;HLOOKUP($B40,'Enter Data Here'!$5:$6,2,0)&amp;"$8")),$B40,IF(AND(N$35&gt;=INDIRECT("'Enter Data Here'!"&amp;HLOOKUP($B40,'Enter Data Here'!$5:$6,2,0)&amp;"$10"),N$35&lt;=INDIRECT("'Enter Data Here'!"&amp;HLOOKUP($B40,'Enter Data Here'!$5:$6,2,0)&amp;"$11")),$B40,IF(AND(N$35&gt;=INDIRECT("'Enter Data Here'!"&amp;HLOOKUP($B40,'Enter Data Here'!$5:$6,2,0)&amp;"$13"),N$35&lt;=INDIRECT("'Enter Data Here'!"&amp;HLOOKUP($B40,'Enter Data Here'!$5:$6,2,0)&amp;"$14")),$B40,IF(AND(N$35&gt;=INDIRECT("'Enter Data Here'!"&amp;HLOOKUP($B40,'Enter Data Here'!$5:$6,2,0)&amp;"$16"),N$35&lt;=INDIRECT("'Enter Data Here'!"&amp;HLOOKUP($B40,'Enter Data Here'!$5:$6,2,0)&amp;"$17")),$B40,IF(AND(N$35&gt;=INDIRECT("'Enter Data Here'!"&amp;HLOOKUP($B40,'Enter Data Here'!$5:$6,2,0)&amp;"$19"),N$35&lt;=INDIRECT("'Enter Data Here'!"&amp;HLOOKUP($B40,'Enter Data Here'!$5:$6,2,0)&amp;"$20")),$B40,"")))))</f>
        <v/>
      </c>
      <c r="O40" s="54" t="str" cm="1">
        <f t="array" aca="1" ref="O40" ca="1">IF(AND(O$35&gt;=INDIRECT("'Enter Data Here'!"&amp;HLOOKUP($B40,'Enter Data Here'!$5:$6,2,0)&amp;"$7"),O$35&lt;=INDIRECT("'Enter Data Here'!"&amp;HLOOKUP($B40,'Enter Data Here'!$5:$6,2,0)&amp;"$8")),$B40,IF(AND(O$35&gt;=INDIRECT("'Enter Data Here'!"&amp;HLOOKUP($B40,'Enter Data Here'!$5:$6,2,0)&amp;"$10"),O$35&lt;=INDIRECT("'Enter Data Here'!"&amp;HLOOKUP($B40,'Enter Data Here'!$5:$6,2,0)&amp;"$11")),$B40,IF(AND(O$35&gt;=INDIRECT("'Enter Data Here'!"&amp;HLOOKUP($B40,'Enter Data Here'!$5:$6,2,0)&amp;"$13"),O$35&lt;=INDIRECT("'Enter Data Here'!"&amp;HLOOKUP($B40,'Enter Data Here'!$5:$6,2,0)&amp;"$14")),$B40,IF(AND(O$35&gt;=INDIRECT("'Enter Data Here'!"&amp;HLOOKUP($B40,'Enter Data Here'!$5:$6,2,0)&amp;"$16"),O$35&lt;=INDIRECT("'Enter Data Here'!"&amp;HLOOKUP($B40,'Enter Data Here'!$5:$6,2,0)&amp;"$17")),$B40,IF(AND(O$35&gt;=INDIRECT("'Enter Data Here'!"&amp;HLOOKUP($B40,'Enter Data Here'!$5:$6,2,0)&amp;"$19"),O$35&lt;=INDIRECT("'Enter Data Here'!"&amp;HLOOKUP($B40,'Enter Data Here'!$5:$6,2,0)&amp;"$20")),$B40,"")))))</f>
        <v/>
      </c>
      <c r="P40" s="54" t="str" cm="1">
        <f t="array" aca="1" ref="P40" ca="1">IF(AND(P$35&gt;=INDIRECT("'Enter Data Here'!"&amp;HLOOKUP($B40,'Enter Data Here'!$5:$6,2,0)&amp;"$7"),P$35&lt;=INDIRECT("'Enter Data Here'!"&amp;HLOOKUP($B40,'Enter Data Here'!$5:$6,2,0)&amp;"$8")),$B40,IF(AND(P$35&gt;=INDIRECT("'Enter Data Here'!"&amp;HLOOKUP($B40,'Enter Data Here'!$5:$6,2,0)&amp;"$10"),P$35&lt;=INDIRECT("'Enter Data Here'!"&amp;HLOOKUP($B40,'Enter Data Here'!$5:$6,2,0)&amp;"$11")),$B40,IF(AND(P$35&gt;=INDIRECT("'Enter Data Here'!"&amp;HLOOKUP($B40,'Enter Data Here'!$5:$6,2,0)&amp;"$13"),P$35&lt;=INDIRECT("'Enter Data Here'!"&amp;HLOOKUP($B40,'Enter Data Here'!$5:$6,2,0)&amp;"$14")),$B40,IF(AND(P$35&gt;=INDIRECT("'Enter Data Here'!"&amp;HLOOKUP($B40,'Enter Data Here'!$5:$6,2,0)&amp;"$16"),P$35&lt;=INDIRECT("'Enter Data Here'!"&amp;HLOOKUP($B40,'Enter Data Here'!$5:$6,2,0)&amp;"$17")),$B40,IF(AND(P$35&gt;=INDIRECT("'Enter Data Here'!"&amp;HLOOKUP($B40,'Enter Data Here'!$5:$6,2,0)&amp;"$19"),P$35&lt;=INDIRECT("'Enter Data Here'!"&amp;HLOOKUP($B40,'Enter Data Here'!$5:$6,2,0)&amp;"$20")),$B40,"")))))</f>
        <v/>
      </c>
      <c r="Q40" s="54" t="str" cm="1">
        <f t="array" aca="1" ref="Q40" ca="1">IF(AND(Q$35&gt;=INDIRECT("'Enter Data Here'!"&amp;HLOOKUP($B40,'Enter Data Here'!$5:$6,2,0)&amp;"$7"),Q$35&lt;=INDIRECT("'Enter Data Here'!"&amp;HLOOKUP($B40,'Enter Data Here'!$5:$6,2,0)&amp;"$8")),$B40,IF(AND(Q$35&gt;=INDIRECT("'Enter Data Here'!"&amp;HLOOKUP($B40,'Enter Data Here'!$5:$6,2,0)&amp;"$10"),Q$35&lt;=INDIRECT("'Enter Data Here'!"&amp;HLOOKUP($B40,'Enter Data Here'!$5:$6,2,0)&amp;"$11")),$B40,IF(AND(Q$35&gt;=INDIRECT("'Enter Data Here'!"&amp;HLOOKUP($B40,'Enter Data Here'!$5:$6,2,0)&amp;"$13"),Q$35&lt;=INDIRECT("'Enter Data Here'!"&amp;HLOOKUP($B40,'Enter Data Here'!$5:$6,2,0)&amp;"$14")),$B40,IF(AND(Q$35&gt;=INDIRECT("'Enter Data Here'!"&amp;HLOOKUP($B40,'Enter Data Here'!$5:$6,2,0)&amp;"$16"),Q$35&lt;=INDIRECT("'Enter Data Here'!"&amp;HLOOKUP($B40,'Enter Data Here'!$5:$6,2,0)&amp;"$17")),$B40,IF(AND(Q$35&gt;=INDIRECT("'Enter Data Here'!"&amp;HLOOKUP($B40,'Enter Data Here'!$5:$6,2,0)&amp;"$19"),Q$35&lt;=INDIRECT("'Enter Data Here'!"&amp;HLOOKUP($B40,'Enter Data Here'!$5:$6,2,0)&amp;"$20")),$B40,"")))))</f>
        <v/>
      </c>
      <c r="R40" s="54" t="str" cm="1">
        <f t="array" aca="1" ref="R40" ca="1">IF(AND(R$35&gt;=INDIRECT("'Enter Data Here'!"&amp;HLOOKUP($B40,'Enter Data Here'!$5:$6,2,0)&amp;"$7"),R$35&lt;=INDIRECT("'Enter Data Here'!"&amp;HLOOKUP($B40,'Enter Data Here'!$5:$6,2,0)&amp;"$8")),$B40,IF(AND(R$35&gt;=INDIRECT("'Enter Data Here'!"&amp;HLOOKUP($B40,'Enter Data Here'!$5:$6,2,0)&amp;"$10"),R$35&lt;=INDIRECT("'Enter Data Here'!"&amp;HLOOKUP($B40,'Enter Data Here'!$5:$6,2,0)&amp;"$11")),$B40,IF(AND(R$35&gt;=INDIRECT("'Enter Data Here'!"&amp;HLOOKUP($B40,'Enter Data Here'!$5:$6,2,0)&amp;"$13"),R$35&lt;=INDIRECT("'Enter Data Here'!"&amp;HLOOKUP($B40,'Enter Data Here'!$5:$6,2,0)&amp;"$14")),$B40,IF(AND(R$35&gt;=INDIRECT("'Enter Data Here'!"&amp;HLOOKUP($B40,'Enter Data Here'!$5:$6,2,0)&amp;"$16"),R$35&lt;=INDIRECT("'Enter Data Here'!"&amp;HLOOKUP($B40,'Enter Data Here'!$5:$6,2,0)&amp;"$17")),$B40,IF(AND(R$35&gt;=INDIRECT("'Enter Data Here'!"&amp;HLOOKUP($B40,'Enter Data Here'!$5:$6,2,0)&amp;"$19"),R$35&lt;=INDIRECT("'Enter Data Here'!"&amp;HLOOKUP($B40,'Enter Data Here'!$5:$6,2,0)&amp;"$20")),$B40,"")))))</f>
        <v/>
      </c>
      <c r="S40" s="54" t="str" cm="1">
        <f t="array" aca="1" ref="S40" ca="1">IF(AND(S$35&gt;=INDIRECT("'Enter Data Here'!"&amp;HLOOKUP($B40,'Enter Data Here'!$5:$6,2,0)&amp;"$7"),S$35&lt;=INDIRECT("'Enter Data Here'!"&amp;HLOOKUP($B40,'Enter Data Here'!$5:$6,2,0)&amp;"$8")),$B40,IF(AND(S$35&gt;=INDIRECT("'Enter Data Here'!"&amp;HLOOKUP($B40,'Enter Data Here'!$5:$6,2,0)&amp;"$10"),S$35&lt;=INDIRECT("'Enter Data Here'!"&amp;HLOOKUP($B40,'Enter Data Here'!$5:$6,2,0)&amp;"$11")),$B40,IF(AND(S$35&gt;=INDIRECT("'Enter Data Here'!"&amp;HLOOKUP($B40,'Enter Data Here'!$5:$6,2,0)&amp;"$13"),S$35&lt;=INDIRECT("'Enter Data Here'!"&amp;HLOOKUP($B40,'Enter Data Here'!$5:$6,2,0)&amp;"$14")),$B40,IF(AND(S$35&gt;=INDIRECT("'Enter Data Here'!"&amp;HLOOKUP($B40,'Enter Data Here'!$5:$6,2,0)&amp;"$16"),S$35&lt;=INDIRECT("'Enter Data Here'!"&amp;HLOOKUP($B40,'Enter Data Here'!$5:$6,2,0)&amp;"$17")),$B40,IF(AND(S$35&gt;=INDIRECT("'Enter Data Here'!"&amp;HLOOKUP($B40,'Enter Data Here'!$5:$6,2,0)&amp;"$19"),S$35&lt;=INDIRECT("'Enter Data Here'!"&amp;HLOOKUP($B40,'Enter Data Here'!$5:$6,2,0)&amp;"$20")),$B40,"")))))</f>
        <v/>
      </c>
      <c r="T40" s="54" t="str" cm="1">
        <f t="array" aca="1" ref="T40" ca="1">IF(AND(T$35&gt;=INDIRECT("'Enter Data Here'!"&amp;HLOOKUP($B40,'Enter Data Here'!$5:$6,2,0)&amp;"$7"),T$35&lt;=INDIRECT("'Enter Data Here'!"&amp;HLOOKUP($B40,'Enter Data Here'!$5:$6,2,0)&amp;"$8")),$B40,IF(AND(T$35&gt;=INDIRECT("'Enter Data Here'!"&amp;HLOOKUP($B40,'Enter Data Here'!$5:$6,2,0)&amp;"$10"),T$35&lt;=INDIRECT("'Enter Data Here'!"&amp;HLOOKUP($B40,'Enter Data Here'!$5:$6,2,0)&amp;"$11")),$B40,IF(AND(T$35&gt;=INDIRECT("'Enter Data Here'!"&amp;HLOOKUP($B40,'Enter Data Here'!$5:$6,2,0)&amp;"$13"),T$35&lt;=INDIRECT("'Enter Data Here'!"&amp;HLOOKUP($B40,'Enter Data Here'!$5:$6,2,0)&amp;"$14")),$B40,IF(AND(T$35&gt;=INDIRECT("'Enter Data Here'!"&amp;HLOOKUP($B40,'Enter Data Here'!$5:$6,2,0)&amp;"$16"),T$35&lt;=INDIRECT("'Enter Data Here'!"&amp;HLOOKUP($B40,'Enter Data Here'!$5:$6,2,0)&amp;"$17")),$B40,IF(AND(T$35&gt;=INDIRECT("'Enter Data Here'!"&amp;HLOOKUP($B40,'Enter Data Here'!$5:$6,2,0)&amp;"$19"),T$35&lt;=INDIRECT("'Enter Data Here'!"&amp;HLOOKUP($B40,'Enter Data Here'!$5:$6,2,0)&amp;"$20")),$B40,"")))))</f>
        <v/>
      </c>
      <c r="U40" s="54" t="str" cm="1">
        <f t="array" aca="1" ref="U40" ca="1">IF(AND(U$35&gt;=INDIRECT("'Enter Data Here'!"&amp;HLOOKUP($B40,'Enter Data Here'!$5:$6,2,0)&amp;"$7"),U$35&lt;=INDIRECT("'Enter Data Here'!"&amp;HLOOKUP($B40,'Enter Data Here'!$5:$6,2,0)&amp;"$8")),$B40,IF(AND(U$35&gt;=INDIRECT("'Enter Data Here'!"&amp;HLOOKUP($B40,'Enter Data Here'!$5:$6,2,0)&amp;"$10"),U$35&lt;=INDIRECT("'Enter Data Here'!"&amp;HLOOKUP($B40,'Enter Data Here'!$5:$6,2,0)&amp;"$11")),$B40,IF(AND(U$35&gt;=INDIRECT("'Enter Data Here'!"&amp;HLOOKUP($B40,'Enter Data Here'!$5:$6,2,0)&amp;"$13"),U$35&lt;=INDIRECT("'Enter Data Here'!"&amp;HLOOKUP($B40,'Enter Data Here'!$5:$6,2,0)&amp;"$14")),$B40,IF(AND(U$35&gt;=INDIRECT("'Enter Data Here'!"&amp;HLOOKUP($B40,'Enter Data Here'!$5:$6,2,0)&amp;"$16"),U$35&lt;=INDIRECT("'Enter Data Here'!"&amp;HLOOKUP($B40,'Enter Data Here'!$5:$6,2,0)&amp;"$17")),$B40,IF(AND(U$35&gt;=INDIRECT("'Enter Data Here'!"&amp;HLOOKUP($B40,'Enter Data Here'!$5:$6,2,0)&amp;"$19"),U$35&lt;=INDIRECT("'Enter Data Here'!"&amp;HLOOKUP($B40,'Enter Data Here'!$5:$6,2,0)&amp;"$20")),$B40,"")))))</f>
        <v/>
      </c>
      <c r="V40" s="54" t="str" cm="1">
        <f t="array" aca="1" ref="V40" ca="1">IF(AND(V$35&gt;=INDIRECT("'Enter Data Here'!"&amp;HLOOKUP($B40,'Enter Data Here'!$5:$6,2,0)&amp;"$7"),V$35&lt;=INDIRECT("'Enter Data Here'!"&amp;HLOOKUP($B40,'Enter Data Here'!$5:$6,2,0)&amp;"$8")),$B40,IF(AND(V$35&gt;=INDIRECT("'Enter Data Here'!"&amp;HLOOKUP($B40,'Enter Data Here'!$5:$6,2,0)&amp;"$10"),V$35&lt;=INDIRECT("'Enter Data Here'!"&amp;HLOOKUP($B40,'Enter Data Here'!$5:$6,2,0)&amp;"$11")),$B40,IF(AND(V$35&gt;=INDIRECT("'Enter Data Here'!"&amp;HLOOKUP($B40,'Enter Data Here'!$5:$6,2,0)&amp;"$13"),V$35&lt;=INDIRECT("'Enter Data Here'!"&amp;HLOOKUP($B40,'Enter Data Here'!$5:$6,2,0)&amp;"$14")),$B40,IF(AND(V$35&gt;=INDIRECT("'Enter Data Here'!"&amp;HLOOKUP($B40,'Enter Data Here'!$5:$6,2,0)&amp;"$16"),V$35&lt;=INDIRECT("'Enter Data Here'!"&amp;HLOOKUP($B40,'Enter Data Here'!$5:$6,2,0)&amp;"$17")),$B40,IF(AND(V$35&gt;=INDIRECT("'Enter Data Here'!"&amp;HLOOKUP($B40,'Enter Data Here'!$5:$6,2,0)&amp;"$19"),V$35&lt;=INDIRECT("'Enter Data Here'!"&amp;HLOOKUP($B40,'Enter Data Here'!$5:$6,2,0)&amp;"$20")),$B40,"")))))</f>
        <v/>
      </c>
      <c r="W40" s="54" t="str" cm="1">
        <f t="array" aca="1" ref="W40" ca="1">IF(AND(W$35&gt;=INDIRECT("'Enter Data Here'!"&amp;HLOOKUP($B40,'Enter Data Here'!$5:$6,2,0)&amp;"$7"),W$35&lt;=INDIRECT("'Enter Data Here'!"&amp;HLOOKUP($B40,'Enter Data Here'!$5:$6,2,0)&amp;"$8")),$B40,IF(AND(W$35&gt;=INDIRECT("'Enter Data Here'!"&amp;HLOOKUP($B40,'Enter Data Here'!$5:$6,2,0)&amp;"$10"),W$35&lt;=INDIRECT("'Enter Data Here'!"&amp;HLOOKUP($B40,'Enter Data Here'!$5:$6,2,0)&amp;"$11")),$B40,IF(AND(W$35&gt;=INDIRECT("'Enter Data Here'!"&amp;HLOOKUP($B40,'Enter Data Here'!$5:$6,2,0)&amp;"$13"),W$35&lt;=INDIRECT("'Enter Data Here'!"&amp;HLOOKUP($B40,'Enter Data Here'!$5:$6,2,0)&amp;"$14")),$B40,IF(AND(W$35&gt;=INDIRECT("'Enter Data Here'!"&amp;HLOOKUP($B40,'Enter Data Here'!$5:$6,2,0)&amp;"$16"),W$35&lt;=INDIRECT("'Enter Data Here'!"&amp;HLOOKUP($B40,'Enter Data Here'!$5:$6,2,0)&amp;"$17")),$B40,IF(AND(W$35&gt;=INDIRECT("'Enter Data Here'!"&amp;HLOOKUP($B40,'Enter Data Here'!$5:$6,2,0)&amp;"$19"),W$35&lt;=INDIRECT("'Enter Data Here'!"&amp;HLOOKUP($B40,'Enter Data Here'!$5:$6,2,0)&amp;"$20")),$B40,"")))))</f>
        <v/>
      </c>
      <c r="X40" s="54" t="str" cm="1">
        <f t="array" aca="1" ref="X40" ca="1">IF(AND(X$35&gt;=INDIRECT("'Enter Data Here'!"&amp;HLOOKUP($B40,'Enter Data Here'!$5:$6,2,0)&amp;"$7"),X$35&lt;=INDIRECT("'Enter Data Here'!"&amp;HLOOKUP($B40,'Enter Data Here'!$5:$6,2,0)&amp;"$8")),$B40,IF(AND(X$35&gt;=INDIRECT("'Enter Data Here'!"&amp;HLOOKUP($B40,'Enter Data Here'!$5:$6,2,0)&amp;"$10"),X$35&lt;=INDIRECT("'Enter Data Here'!"&amp;HLOOKUP($B40,'Enter Data Here'!$5:$6,2,0)&amp;"$11")),$B40,IF(AND(X$35&gt;=INDIRECT("'Enter Data Here'!"&amp;HLOOKUP($B40,'Enter Data Here'!$5:$6,2,0)&amp;"$13"),X$35&lt;=INDIRECT("'Enter Data Here'!"&amp;HLOOKUP($B40,'Enter Data Here'!$5:$6,2,0)&amp;"$14")),$B40,IF(AND(X$35&gt;=INDIRECT("'Enter Data Here'!"&amp;HLOOKUP($B40,'Enter Data Here'!$5:$6,2,0)&amp;"$16"),X$35&lt;=INDIRECT("'Enter Data Here'!"&amp;HLOOKUP($B40,'Enter Data Here'!$5:$6,2,0)&amp;"$17")),$B40,IF(AND(X$35&gt;=INDIRECT("'Enter Data Here'!"&amp;HLOOKUP($B40,'Enter Data Here'!$5:$6,2,0)&amp;"$19"),X$35&lt;=INDIRECT("'Enter Data Here'!"&amp;HLOOKUP($B40,'Enter Data Here'!$5:$6,2,0)&amp;"$20")),$B40,"")))))</f>
        <v/>
      </c>
      <c r="Y40" s="54" t="str" cm="1">
        <f t="array" aca="1" ref="Y40" ca="1">IF(AND(Y$35&gt;=INDIRECT("'Enter Data Here'!"&amp;HLOOKUP($B40,'Enter Data Here'!$5:$6,2,0)&amp;"$7"),Y$35&lt;=INDIRECT("'Enter Data Here'!"&amp;HLOOKUP($B40,'Enter Data Here'!$5:$6,2,0)&amp;"$8")),$B40,IF(AND(Y$35&gt;=INDIRECT("'Enter Data Here'!"&amp;HLOOKUP($B40,'Enter Data Here'!$5:$6,2,0)&amp;"$10"),Y$35&lt;=INDIRECT("'Enter Data Here'!"&amp;HLOOKUP($B40,'Enter Data Here'!$5:$6,2,0)&amp;"$11")),$B40,IF(AND(Y$35&gt;=INDIRECT("'Enter Data Here'!"&amp;HLOOKUP($B40,'Enter Data Here'!$5:$6,2,0)&amp;"$13"),Y$35&lt;=INDIRECT("'Enter Data Here'!"&amp;HLOOKUP($B40,'Enter Data Here'!$5:$6,2,0)&amp;"$14")),$B40,IF(AND(Y$35&gt;=INDIRECT("'Enter Data Here'!"&amp;HLOOKUP($B40,'Enter Data Here'!$5:$6,2,0)&amp;"$16"),Y$35&lt;=INDIRECT("'Enter Data Here'!"&amp;HLOOKUP($B40,'Enter Data Here'!$5:$6,2,0)&amp;"$17")),$B40,IF(AND(Y$35&gt;=INDIRECT("'Enter Data Here'!"&amp;HLOOKUP($B40,'Enter Data Here'!$5:$6,2,0)&amp;"$19"),Y$35&lt;=INDIRECT("'Enter Data Here'!"&amp;HLOOKUP($B40,'Enter Data Here'!$5:$6,2,0)&amp;"$20")),$B40,"")))))</f>
        <v/>
      </c>
      <c r="Z40" s="54" t="str" cm="1">
        <f t="array" aca="1" ref="Z40" ca="1">IF(AND(Z$35&gt;=INDIRECT("'Enter Data Here'!"&amp;HLOOKUP($B40,'Enter Data Here'!$5:$6,2,0)&amp;"$7"),Z$35&lt;=INDIRECT("'Enter Data Here'!"&amp;HLOOKUP($B40,'Enter Data Here'!$5:$6,2,0)&amp;"$8")),$B40,IF(AND(Z$35&gt;=INDIRECT("'Enter Data Here'!"&amp;HLOOKUP($B40,'Enter Data Here'!$5:$6,2,0)&amp;"$10"),Z$35&lt;=INDIRECT("'Enter Data Here'!"&amp;HLOOKUP($B40,'Enter Data Here'!$5:$6,2,0)&amp;"$11")),$B40,IF(AND(Z$35&gt;=INDIRECT("'Enter Data Here'!"&amp;HLOOKUP($B40,'Enter Data Here'!$5:$6,2,0)&amp;"$13"),Z$35&lt;=INDIRECT("'Enter Data Here'!"&amp;HLOOKUP($B40,'Enter Data Here'!$5:$6,2,0)&amp;"$14")),$B40,IF(AND(Z$35&gt;=INDIRECT("'Enter Data Here'!"&amp;HLOOKUP($B40,'Enter Data Here'!$5:$6,2,0)&amp;"$16"),Z$35&lt;=INDIRECT("'Enter Data Here'!"&amp;HLOOKUP($B40,'Enter Data Here'!$5:$6,2,0)&amp;"$17")),$B40,IF(AND(Z$35&gt;=INDIRECT("'Enter Data Here'!"&amp;HLOOKUP($B40,'Enter Data Here'!$5:$6,2,0)&amp;"$19"),Z$35&lt;=INDIRECT("'Enter Data Here'!"&amp;HLOOKUP($B40,'Enter Data Here'!$5:$6,2,0)&amp;"$20")),$B40,"")))))</f>
        <v/>
      </c>
      <c r="AA40" s="54" t="str" cm="1">
        <f t="array" aca="1" ref="AA40" ca="1">IF(AND(AA$35&gt;=INDIRECT("'Enter Data Here'!"&amp;HLOOKUP($B40,'Enter Data Here'!$5:$6,2,0)&amp;"$7"),AA$35&lt;=INDIRECT("'Enter Data Here'!"&amp;HLOOKUP($B40,'Enter Data Here'!$5:$6,2,0)&amp;"$8")),$B40,IF(AND(AA$35&gt;=INDIRECT("'Enter Data Here'!"&amp;HLOOKUP($B40,'Enter Data Here'!$5:$6,2,0)&amp;"$10"),AA$35&lt;=INDIRECT("'Enter Data Here'!"&amp;HLOOKUP($B40,'Enter Data Here'!$5:$6,2,0)&amp;"$11")),$B40,IF(AND(AA$35&gt;=INDIRECT("'Enter Data Here'!"&amp;HLOOKUP($B40,'Enter Data Here'!$5:$6,2,0)&amp;"$13"),AA$35&lt;=INDIRECT("'Enter Data Here'!"&amp;HLOOKUP($B40,'Enter Data Here'!$5:$6,2,0)&amp;"$14")),$B40,IF(AND(AA$35&gt;=INDIRECT("'Enter Data Here'!"&amp;HLOOKUP($B40,'Enter Data Here'!$5:$6,2,0)&amp;"$16"),AA$35&lt;=INDIRECT("'Enter Data Here'!"&amp;HLOOKUP($B40,'Enter Data Here'!$5:$6,2,0)&amp;"$17")),$B40,IF(AND(AA$35&gt;=INDIRECT("'Enter Data Here'!"&amp;HLOOKUP($B40,'Enter Data Here'!$5:$6,2,0)&amp;"$19"),AA$35&lt;=INDIRECT("'Enter Data Here'!"&amp;HLOOKUP($B40,'Enter Data Here'!$5:$6,2,0)&amp;"$20")),$B40,"")))))</f>
        <v/>
      </c>
      <c r="AB40" s="54" t="str" cm="1">
        <f t="array" aca="1" ref="AB40" ca="1">IF(AND(AB$35&gt;=INDIRECT("'Enter Data Here'!"&amp;HLOOKUP($B40,'Enter Data Here'!$5:$6,2,0)&amp;"$7"),AB$35&lt;=INDIRECT("'Enter Data Here'!"&amp;HLOOKUP($B40,'Enter Data Here'!$5:$6,2,0)&amp;"$8")),$B40,IF(AND(AB$35&gt;=INDIRECT("'Enter Data Here'!"&amp;HLOOKUP($B40,'Enter Data Here'!$5:$6,2,0)&amp;"$10"),AB$35&lt;=INDIRECT("'Enter Data Here'!"&amp;HLOOKUP($B40,'Enter Data Here'!$5:$6,2,0)&amp;"$11")),$B40,IF(AND(AB$35&gt;=INDIRECT("'Enter Data Here'!"&amp;HLOOKUP($B40,'Enter Data Here'!$5:$6,2,0)&amp;"$13"),AB$35&lt;=INDIRECT("'Enter Data Here'!"&amp;HLOOKUP($B40,'Enter Data Here'!$5:$6,2,0)&amp;"$14")),$B40,IF(AND(AB$35&gt;=INDIRECT("'Enter Data Here'!"&amp;HLOOKUP($B40,'Enter Data Here'!$5:$6,2,0)&amp;"$16"),AB$35&lt;=INDIRECT("'Enter Data Here'!"&amp;HLOOKUP($B40,'Enter Data Here'!$5:$6,2,0)&amp;"$17")),$B40,IF(AND(AB$35&gt;=INDIRECT("'Enter Data Here'!"&amp;HLOOKUP($B40,'Enter Data Here'!$5:$6,2,0)&amp;"$19"),AB$35&lt;=INDIRECT("'Enter Data Here'!"&amp;HLOOKUP($B40,'Enter Data Here'!$5:$6,2,0)&amp;"$20")),$B40,"")))))</f>
        <v/>
      </c>
      <c r="AC40" s="54" t="str" cm="1">
        <f t="array" aca="1" ref="AC40" ca="1">IF(AND(AC$35&gt;=INDIRECT("'Enter Data Here'!"&amp;HLOOKUP($B40,'Enter Data Here'!$5:$6,2,0)&amp;"$7"),AC$35&lt;=INDIRECT("'Enter Data Here'!"&amp;HLOOKUP($B40,'Enter Data Here'!$5:$6,2,0)&amp;"$8")),$B40,IF(AND(AC$35&gt;=INDIRECT("'Enter Data Here'!"&amp;HLOOKUP($B40,'Enter Data Here'!$5:$6,2,0)&amp;"$10"),AC$35&lt;=INDIRECT("'Enter Data Here'!"&amp;HLOOKUP($B40,'Enter Data Here'!$5:$6,2,0)&amp;"$11")),$B40,IF(AND(AC$35&gt;=INDIRECT("'Enter Data Here'!"&amp;HLOOKUP($B40,'Enter Data Here'!$5:$6,2,0)&amp;"$13"),AC$35&lt;=INDIRECT("'Enter Data Here'!"&amp;HLOOKUP($B40,'Enter Data Here'!$5:$6,2,0)&amp;"$14")),$B40,IF(AND(AC$35&gt;=INDIRECT("'Enter Data Here'!"&amp;HLOOKUP($B40,'Enter Data Here'!$5:$6,2,0)&amp;"$16"),AC$35&lt;=INDIRECT("'Enter Data Here'!"&amp;HLOOKUP($B40,'Enter Data Here'!$5:$6,2,0)&amp;"$17")),$B40,IF(AND(AC$35&gt;=INDIRECT("'Enter Data Here'!"&amp;HLOOKUP($B40,'Enter Data Here'!$5:$6,2,0)&amp;"$19"),AC$35&lt;=INDIRECT("'Enter Data Here'!"&amp;HLOOKUP($B40,'Enter Data Here'!$5:$6,2,0)&amp;"$20")),$B40,"")))))</f>
        <v/>
      </c>
      <c r="AD40" s="54" t="str" cm="1">
        <f t="array" aca="1" ref="AD40" ca="1">IF(AND(AD$35&gt;=INDIRECT("'Enter Data Here'!"&amp;HLOOKUP($B40,'Enter Data Here'!$5:$6,2,0)&amp;"$7"),AD$35&lt;=INDIRECT("'Enter Data Here'!"&amp;HLOOKUP($B40,'Enter Data Here'!$5:$6,2,0)&amp;"$8")),$B40,IF(AND(AD$35&gt;=INDIRECT("'Enter Data Here'!"&amp;HLOOKUP($B40,'Enter Data Here'!$5:$6,2,0)&amp;"$10"),AD$35&lt;=INDIRECT("'Enter Data Here'!"&amp;HLOOKUP($B40,'Enter Data Here'!$5:$6,2,0)&amp;"$11")),$B40,IF(AND(AD$35&gt;=INDIRECT("'Enter Data Here'!"&amp;HLOOKUP($B40,'Enter Data Here'!$5:$6,2,0)&amp;"$13"),AD$35&lt;=INDIRECT("'Enter Data Here'!"&amp;HLOOKUP($B40,'Enter Data Here'!$5:$6,2,0)&amp;"$14")),$B40,IF(AND(AD$35&gt;=INDIRECT("'Enter Data Here'!"&amp;HLOOKUP($B40,'Enter Data Here'!$5:$6,2,0)&amp;"$16"),AD$35&lt;=INDIRECT("'Enter Data Here'!"&amp;HLOOKUP($B40,'Enter Data Here'!$5:$6,2,0)&amp;"$17")),$B40,IF(AND(AD$35&gt;=INDIRECT("'Enter Data Here'!"&amp;HLOOKUP($B40,'Enter Data Here'!$5:$6,2,0)&amp;"$19"),AD$35&lt;=INDIRECT("'Enter Data Here'!"&amp;HLOOKUP($B40,'Enter Data Here'!$5:$6,2,0)&amp;"$20")),$B40,"")))))</f>
        <v/>
      </c>
      <c r="AE40" s="54" t="str" cm="1">
        <f t="array" aca="1" ref="AE40" ca="1">IF(AND(AE$35&gt;=INDIRECT("'Enter Data Here'!"&amp;HLOOKUP($B40,'Enter Data Here'!$5:$6,2,0)&amp;"$7"),AE$35&lt;=INDIRECT("'Enter Data Here'!"&amp;HLOOKUP($B40,'Enter Data Here'!$5:$6,2,0)&amp;"$8")),$B40,IF(AND(AE$35&gt;=INDIRECT("'Enter Data Here'!"&amp;HLOOKUP($B40,'Enter Data Here'!$5:$6,2,0)&amp;"$10"),AE$35&lt;=INDIRECT("'Enter Data Here'!"&amp;HLOOKUP($B40,'Enter Data Here'!$5:$6,2,0)&amp;"$11")),$B40,IF(AND(AE$35&gt;=INDIRECT("'Enter Data Here'!"&amp;HLOOKUP($B40,'Enter Data Here'!$5:$6,2,0)&amp;"$13"),AE$35&lt;=INDIRECT("'Enter Data Here'!"&amp;HLOOKUP($B40,'Enter Data Here'!$5:$6,2,0)&amp;"$14")),$B40,IF(AND(AE$35&gt;=INDIRECT("'Enter Data Here'!"&amp;HLOOKUP($B40,'Enter Data Here'!$5:$6,2,0)&amp;"$16"),AE$35&lt;=INDIRECT("'Enter Data Here'!"&amp;HLOOKUP($B40,'Enter Data Here'!$5:$6,2,0)&amp;"$17")),$B40,IF(AND(AE$35&gt;=INDIRECT("'Enter Data Here'!"&amp;HLOOKUP($B40,'Enter Data Here'!$5:$6,2,0)&amp;"$19"),AE$35&lt;=INDIRECT("'Enter Data Here'!"&amp;HLOOKUP($B40,'Enter Data Here'!$5:$6,2,0)&amp;"$20")),$B40,"")))))</f>
        <v/>
      </c>
      <c r="AF40" s="54" t="str" cm="1">
        <f t="array" aca="1" ref="AF40" ca="1">IF(AND(AF$35&gt;=INDIRECT("'Enter Data Here'!"&amp;HLOOKUP($B40,'Enter Data Here'!$5:$6,2,0)&amp;"$7"),AF$35&lt;=INDIRECT("'Enter Data Here'!"&amp;HLOOKUP($B40,'Enter Data Here'!$5:$6,2,0)&amp;"$8")),$B40,IF(AND(AF$35&gt;=INDIRECT("'Enter Data Here'!"&amp;HLOOKUP($B40,'Enter Data Here'!$5:$6,2,0)&amp;"$10"),AF$35&lt;=INDIRECT("'Enter Data Here'!"&amp;HLOOKUP($B40,'Enter Data Here'!$5:$6,2,0)&amp;"$11")),$B40,IF(AND(AF$35&gt;=INDIRECT("'Enter Data Here'!"&amp;HLOOKUP($B40,'Enter Data Here'!$5:$6,2,0)&amp;"$13"),AF$35&lt;=INDIRECT("'Enter Data Here'!"&amp;HLOOKUP($B40,'Enter Data Here'!$5:$6,2,0)&amp;"$14")),$B40,IF(AND(AF$35&gt;=INDIRECT("'Enter Data Here'!"&amp;HLOOKUP($B40,'Enter Data Here'!$5:$6,2,0)&amp;"$16"),AF$35&lt;=INDIRECT("'Enter Data Here'!"&amp;HLOOKUP($B40,'Enter Data Here'!$5:$6,2,0)&amp;"$17")),$B40,IF(AND(AF$35&gt;=INDIRECT("'Enter Data Here'!"&amp;HLOOKUP($B40,'Enter Data Here'!$5:$6,2,0)&amp;"$19"),AF$35&lt;=INDIRECT("'Enter Data Here'!"&amp;HLOOKUP($B40,'Enter Data Here'!$5:$6,2,0)&amp;"$20")),$B40,"")))))</f>
        <v/>
      </c>
      <c r="AG40" s="54" t="str" cm="1">
        <f t="array" aca="1" ref="AG40" ca="1">IF(AND(AG$35&gt;=INDIRECT("'Enter Data Here'!"&amp;HLOOKUP($B40,'Enter Data Here'!$5:$6,2,0)&amp;"$7"),AG$35&lt;=INDIRECT("'Enter Data Here'!"&amp;HLOOKUP($B40,'Enter Data Here'!$5:$6,2,0)&amp;"$8")),$B40,IF(AND(AG$35&gt;=INDIRECT("'Enter Data Here'!"&amp;HLOOKUP($B40,'Enter Data Here'!$5:$6,2,0)&amp;"$10"),AG$35&lt;=INDIRECT("'Enter Data Here'!"&amp;HLOOKUP($B40,'Enter Data Here'!$5:$6,2,0)&amp;"$11")),$B40,IF(AND(AG$35&gt;=INDIRECT("'Enter Data Here'!"&amp;HLOOKUP($B40,'Enter Data Here'!$5:$6,2,0)&amp;"$13"),AG$35&lt;=INDIRECT("'Enter Data Here'!"&amp;HLOOKUP($B40,'Enter Data Here'!$5:$6,2,0)&amp;"$14")),$B40,IF(AND(AG$35&gt;=INDIRECT("'Enter Data Here'!"&amp;HLOOKUP($B40,'Enter Data Here'!$5:$6,2,0)&amp;"$16"),AG$35&lt;=INDIRECT("'Enter Data Here'!"&amp;HLOOKUP($B40,'Enter Data Here'!$5:$6,2,0)&amp;"$17")),$B40,IF(AND(AG$35&gt;=INDIRECT("'Enter Data Here'!"&amp;HLOOKUP($B40,'Enter Data Here'!$5:$6,2,0)&amp;"$19"),AG$35&lt;=INDIRECT("'Enter Data Here'!"&amp;HLOOKUP($B40,'Enter Data Here'!$5:$6,2,0)&amp;"$20")),$B40,"")))))</f>
        <v/>
      </c>
      <c r="AH40" s="54" t="str" cm="1">
        <f t="array" aca="1" ref="AH40" ca="1">IF(AND(AH$35&gt;=INDIRECT("'Enter Data Here'!"&amp;HLOOKUP($B40,'Enter Data Here'!$5:$6,2,0)&amp;"$7"),AH$35&lt;=INDIRECT("'Enter Data Here'!"&amp;HLOOKUP($B40,'Enter Data Here'!$5:$6,2,0)&amp;"$8")),$B40,IF(AND(AH$35&gt;=INDIRECT("'Enter Data Here'!"&amp;HLOOKUP($B40,'Enter Data Here'!$5:$6,2,0)&amp;"$10"),AH$35&lt;=INDIRECT("'Enter Data Here'!"&amp;HLOOKUP($B40,'Enter Data Here'!$5:$6,2,0)&amp;"$11")),$B40,IF(AND(AH$35&gt;=INDIRECT("'Enter Data Here'!"&amp;HLOOKUP($B40,'Enter Data Here'!$5:$6,2,0)&amp;"$13"),AH$35&lt;=INDIRECT("'Enter Data Here'!"&amp;HLOOKUP($B40,'Enter Data Here'!$5:$6,2,0)&amp;"$14")),$B40,IF(AND(AH$35&gt;=INDIRECT("'Enter Data Here'!"&amp;HLOOKUP($B40,'Enter Data Here'!$5:$6,2,0)&amp;"$16"),AH$35&lt;=INDIRECT("'Enter Data Here'!"&amp;HLOOKUP($B40,'Enter Data Here'!$5:$6,2,0)&amp;"$17")),$B40,IF(AND(AH$35&gt;=INDIRECT("'Enter Data Here'!"&amp;HLOOKUP($B40,'Enter Data Here'!$5:$6,2,0)&amp;"$19"),AH$35&lt;=INDIRECT("'Enter Data Here'!"&amp;HLOOKUP($B40,'Enter Data Here'!$5:$6,2,0)&amp;"$20")),$B40,"")))))</f>
        <v/>
      </c>
      <c r="AI40" s="54" t="str" cm="1">
        <f t="array" aca="1" ref="AI40" ca="1">IF(AND(AI$35&gt;=INDIRECT("'Enter Data Here'!"&amp;HLOOKUP($B40,'Enter Data Here'!$5:$6,2,0)&amp;"$7"),AI$35&lt;=INDIRECT("'Enter Data Here'!"&amp;HLOOKUP($B40,'Enter Data Here'!$5:$6,2,0)&amp;"$8")),$B40,IF(AND(AI$35&gt;=INDIRECT("'Enter Data Here'!"&amp;HLOOKUP($B40,'Enter Data Here'!$5:$6,2,0)&amp;"$10"),AI$35&lt;=INDIRECT("'Enter Data Here'!"&amp;HLOOKUP($B40,'Enter Data Here'!$5:$6,2,0)&amp;"$11")),$B40,IF(AND(AI$35&gt;=INDIRECT("'Enter Data Here'!"&amp;HLOOKUP($B40,'Enter Data Here'!$5:$6,2,0)&amp;"$13"),AI$35&lt;=INDIRECT("'Enter Data Here'!"&amp;HLOOKUP($B40,'Enter Data Here'!$5:$6,2,0)&amp;"$14")),$B40,IF(AND(AI$35&gt;=INDIRECT("'Enter Data Here'!"&amp;HLOOKUP($B40,'Enter Data Here'!$5:$6,2,0)&amp;"$16"),AI$35&lt;=INDIRECT("'Enter Data Here'!"&amp;HLOOKUP($B40,'Enter Data Here'!$5:$6,2,0)&amp;"$17")),$B40,IF(AND(AI$35&gt;=INDIRECT("'Enter Data Here'!"&amp;HLOOKUP($B40,'Enter Data Here'!$5:$6,2,0)&amp;"$19"),AI$35&lt;=INDIRECT("'Enter Data Here'!"&amp;HLOOKUP($B40,'Enter Data Here'!$5:$6,2,0)&amp;"$20")),$B40,"")))))</f>
        <v/>
      </c>
      <c r="AJ40" s="54" t="str" cm="1">
        <f t="array" aca="1" ref="AJ40" ca="1">IF(AND(AJ$35&gt;=INDIRECT("'Enter Data Here'!"&amp;HLOOKUP($B40,'Enter Data Here'!$5:$6,2,0)&amp;"$7"),AJ$35&lt;=INDIRECT("'Enter Data Here'!"&amp;HLOOKUP($B40,'Enter Data Here'!$5:$6,2,0)&amp;"$8")),$B40,IF(AND(AJ$35&gt;=INDIRECT("'Enter Data Here'!"&amp;HLOOKUP($B40,'Enter Data Here'!$5:$6,2,0)&amp;"$10"),AJ$35&lt;=INDIRECT("'Enter Data Here'!"&amp;HLOOKUP($B40,'Enter Data Here'!$5:$6,2,0)&amp;"$11")),$B40,IF(AND(AJ$35&gt;=INDIRECT("'Enter Data Here'!"&amp;HLOOKUP($B40,'Enter Data Here'!$5:$6,2,0)&amp;"$13"),AJ$35&lt;=INDIRECT("'Enter Data Here'!"&amp;HLOOKUP($B40,'Enter Data Here'!$5:$6,2,0)&amp;"$14")),$B40,IF(AND(AJ$35&gt;=INDIRECT("'Enter Data Here'!"&amp;HLOOKUP($B40,'Enter Data Here'!$5:$6,2,0)&amp;"$16"),AJ$35&lt;=INDIRECT("'Enter Data Here'!"&amp;HLOOKUP($B40,'Enter Data Here'!$5:$6,2,0)&amp;"$17")),$B40,IF(AND(AJ$35&gt;=INDIRECT("'Enter Data Here'!"&amp;HLOOKUP($B40,'Enter Data Here'!$5:$6,2,0)&amp;"$19"),AJ$35&lt;=INDIRECT("'Enter Data Here'!"&amp;HLOOKUP($B40,'Enter Data Here'!$5:$6,2,0)&amp;"$20")),$B40,"")))))</f>
        <v/>
      </c>
    </row>
    <row r="41" spans="2:37" s="40" customFormat="1" ht="30" customHeight="1" thickBot="1">
      <c r="B41" s="52" t="str">
        <f>'Be4 you start'!E24</f>
        <v>Moataz Al Sakka</v>
      </c>
      <c r="C41" s="53"/>
      <c r="D41" s="88"/>
      <c r="E41" s="53"/>
      <c r="F41" s="54" t="str" cm="1">
        <f t="array" aca="1" ref="F41" ca="1">IF(AND(F$35&gt;=INDIRECT("'Enter Data Here'!"&amp;HLOOKUP($B41,'Enter Data Here'!$5:$6,2,0)&amp;"$7"),F$35&lt;=INDIRECT("'Enter Data Here'!"&amp;HLOOKUP($B41,'Enter Data Here'!$5:$6,2,0)&amp;"$8")),$B41,IF(AND(F$35&gt;=INDIRECT("'Enter Data Here'!"&amp;HLOOKUP($B41,'Enter Data Here'!$5:$6,2,0)&amp;"$10"),F$35&lt;=INDIRECT("'Enter Data Here'!"&amp;HLOOKUP($B41,'Enter Data Here'!$5:$6,2,0)&amp;"$11")),$B41,IF(AND(F$35&gt;=INDIRECT("'Enter Data Here'!"&amp;HLOOKUP($B41,'Enter Data Here'!$5:$6,2,0)&amp;"$13"),F$35&lt;=INDIRECT("'Enter Data Here'!"&amp;HLOOKUP($B41,'Enter Data Here'!$5:$6,2,0)&amp;"$14")),$B41,IF(AND(F$35&gt;=INDIRECT("'Enter Data Here'!"&amp;HLOOKUP($B41,'Enter Data Here'!$5:$6,2,0)&amp;"$16"),F$35&lt;=INDIRECT("'Enter Data Here'!"&amp;HLOOKUP($B41,'Enter Data Here'!$5:$6,2,0)&amp;"$17")),$B41,IF(AND(F$35&gt;=INDIRECT("'Enter Data Here'!"&amp;HLOOKUP($B41,'Enter Data Here'!$5:$6,2,0)&amp;"$19"),F$35&lt;=INDIRECT("'Enter Data Here'!"&amp;HLOOKUP($B41,'Enter Data Here'!$5:$6,2,0)&amp;"$20")),$B41,"")))))</f>
        <v/>
      </c>
      <c r="G41" s="54" t="str" cm="1">
        <f t="array" aca="1" ref="G41" ca="1">IF(AND(G$35&gt;=INDIRECT("'Enter Data Here'!"&amp;HLOOKUP($B41,'Enter Data Here'!$5:$6,2,0)&amp;"$7"),G$35&lt;=INDIRECT("'Enter Data Here'!"&amp;HLOOKUP($B41,'Enter Data Here'!$5:$6,2,0)&amp;"$8")),$B41,IF(AND(G$35&gt;=INDIRECT("'Enter Data Here'!"&amp;HLOOKUP($B41,'Enter Data Here'!$5:$6,2,0)&amp;"$10"),G$35&lt;=INDIRECT("'Enter Data Here'!"&amp;HLOOKUP($B41,'Enter Data Here'!$5:$6,2,0)&amp;"$11")),$B41,IF(AND(G$35&gt;=INDIRECT("'Enter Data Here'!"&amp;HLOOKUP($B41,'Enter Data Here'!$5:$6,2,0)&amp;"$13"),G$35&lt;=INDIRECT("'Enter Data Here'!"&amp;HLOOKUP($B41,'Enter Data Here'!$5:$6,2,0)&amp;"$14")),$B41,IF(AND(G$35&gt;=INDIRECT("'Enter Data Here'!"&amp;HLOOKUP($B41,'Enter Data Here'!$5:$6,2,0)&amp;"$16"),G$35&lt;=INDIRECT("'Enter Data Here'!"&amp;HLOOKUP($B41,'Enter Data Here'!$5:$6,2,0)&amp;"$17")),$B41,IF(AND(G$35&gt;=INDIRECT("'Enter Data Here'!"&amp;HLOOKUP($B41,'Enter Data Here'!$5:$6,2,0)&amp;"$19"),G$35&lt;=INDIRECT("'Enter Data Here'!"&amp;HLOOKUP($B41,'Enter Data Here'!$5:$6,2,0)&amp;"$20")),$B41,"")))))</f>
        <v/>
      </c>
      <c r="H41" s="54" t="str" cm="1">
        <f t="array" aca="1" ref="H41" ca="1">IF(AND(H$35&gt;=INDIRECT("'Enter Data Here'!"&amp;HLOOKUP($B41,'Enter Data Here'!$5:$6,2,0)&amp;"$7"),H$35&lt;=INDIRECT("'Enter Data Here'!"&amp;HLOOKUP($B41,'Enter Data Here'!$5:$6,2,0)&amp;"$8")),$B41,IF(AND(H$35&gt;=INDIRECT("'Enter Data Here'!"&amp;HLOOKUP($B41,'Enter Data Here'!$5:$6,2,0)&amp;"$10"),H$35&lt;=INDIRECT("'Enter Data Here'!"&amp;HLOOKUP($B41,'Enter Data Here'!$5:$6,2,0)&amp;"$11")),$B41,IF(AND(H$35&gt;=INDIRECT("'Enter Data Here'!"&amp;HLOOKUP($B41,'Enter Data Here'!$5:$6,2,0)&amp;"$13"),H$35&lt;=INDIRECT("'Enter Data Here'!"&amp;HLOOKUP($B41,'Enter Data Here'!$5:$6,2,0)&amp;"$14")),$B41,IF(AND(H$35&gt;=INDIRECT("'Enter Data Here'!"&amp;HLOOKUP($B41,'Enter Data Here'!$5:$6,2,0)&amp;"$16"),H$35&lt;=INDIRECT("'Enter Data Here'!"&amp;HLOOKUP($B41,'Enter Data Here'!$5:$6,2,0)&amp;"$17")),$B41,IF(AND(H$35&gt;=INDIRECT("'Enter Data Here'!"&amp;HLOOKUP($B41,'Enter Data Here'!$5:$6,2,0)&amp;"$19"),H$35&lt;=INDIRECT("'Enter Data Here'!"&amp;HLOOKUP($B41,'Enter Data Here'!$5:$6,2,0)&amp;"$20")),$B41,"")))))</f>
        <v/>
      </c>
      <c r="I41" s="54" t="str" cm="1">
        <f t="array" aca="1" ref="I41" ca="1">IF(AND(I$35&gt;=INDIRECT("'Enter Data Here'!"&amp;HLOOKUP($B41,'Enter Data Here'!$5:$6,2,0)&amp;"$7"),I$35&lt;=INDIRECT("'Enter Data Here'!"&amp;HLOOKUP($B41,'Enter Data Here'!$5:$6,2,0)&amp;"$8")),$B41,IF(AND(I$35&gt;=INDIRECT("'Enter Data Here'!"&amp;HLOOKUP($B41,'Enter Data Here'!$5:$6,2,0)&amp;"$10"),I$35&lt;=INDIRECT("'Enter Data Here'!"&amp;HLOOKUP($B41,'Enter Data Here'!$5:$6,2,0)&amp;"$11")),$B41,IF(AND(I$35&gt;=INDIRECT("'Enter Data Here'!"&amp;HLOOKUP($B41,'Enter Data Here'!$5:$6,2,0)&amp;"$13"),I$35&lt;=INDIRECT("'Enter Data Here'!"&amp;HLOOKUP($B41,'Enter Data Here'!$5:$6,2,0)&amp;"$14")),$B41,IF(AND(I$35&gt;=INDIRECT("'Enter Data Here'!"&amp;HLOOKUP($B41,'Enter Data Here'!$5:$6,2,0)&amp;"$16"),I$35&lt;=INDIRECT("'Enter Data Here'!"&amp;HLOOKUP($B41,'Enter Data Here'!$5:$6,2,0)&amp;"$17")),$B41,IF(AND(I$35&gt;=INDIRECT("'Enter Data Here'!"&amp;HLOOKUP($B41,'Enter Data Here'!$5:$6,2,0)&amp;"$19"),I$35&lt;=INDIRECT("'Enter Data Here'!"&amp;HLOOKUP($B41,'Enter Data Here'!$5:$6,2,0)&amp;"$20")),$B41,"")))))</f>
        <v/>
      </c>
      <c r="J41" s="54" t="str" cm="1">
        <f t="array" aca="1" ref="J41" ca="1">IF(AND(J$35&gt;=INDIRECT("'Enter Data Here'!"&amp;HLOOKUP($B41,'Enter Data Here'!$5:$6,2,0)&amp;"$7"),J$35&lt;=INDIRECT("'Enter Data Here'!"&amp;HLOOKUP($B41,'Enter Data Here'!$5:$6,2,0)&amp;"$8")),$B41,IF(AND(J$35&gt;=INDIRECT("'Enter Data Here'!"&amp;HLOOKUP($B41,'Enter Data Here'!$5:$6,2,0)&amp;"$10"),J$35&lt;=INDIRECT("'Enter Data Here'!"&amp;HLOOKUP($B41,'Enter Data Here'!$5:$6,2,0)&amp;"$11")),$B41,IF(AND(J$35&gt;=INDIRECT("'Enter Data Here'!"&amp;HLOOKUP($B41,'Enter Data Here'!$5:$6,2,0)&amp;"$13"),J$35&lt;=INDIRECT("'Enter Data Here'!"&amp;HLOOKUP($B41,'Enter Data Here'!$5:$6,2,0)&amp;"$14")),$B41,IF(AND(J$35&gt;=INDIRECT("'Enter Data Here'!"&amp;HLOOKUP($B41,'Enter Data Here'!$5:$6,2,0)&amp;"$16"),J$35&lt;=INDIRECT("'Enter Data Here'!"&amp;HLOOKUP($B41,'Enter Data Here'!$5:$6,2,0)&amp;"$17")),$B41,IF(AND(J$35&gt;=INDIRECT("'Enter Data Here'!"&amp;HLOOKUP($B41,'Enter Data Here'!$5:$6,2,0)&amp;"$19"),J$35&lt;=INDIRECT("'Enter Data Here'!"&amp;HLOOKUP($B41,'Enter Data Here'!$5:$6,2,0)&amp;"$20")),$B41,"")))))</f>
        <v/>
      </c>
      <c r="K41" s="54" t="str" cm="1">
        <f t="array" aca="1" ref="K41" ca="1">IF(AND(K$35&gt;=INDIRECT("'Enter Data Here'!"&amp;HLOOKUP($B41,'Enter Data Here'!$5:$6,2,0)&amp;"$7"),K$35&lt;=INDIRECT("'Enter Data Here'!"&amp;HLOOKUP($B41,'Enter Data Here'!$5:$6,2,0)&amp;"$8")),$B41,IF(AND(K$35&gt;=INDIRECT("'Enter Data Here'!"&amp;HLOOKUP($B41,'Enter Data Here'!$5:$6,2,0)&amp;"$10"),K$35&lt;=INDIRECT("'Enter Data Here'!"&amp;HLOOKUP($B41,'Enter Data Here'!$5:$6,2,0)&amp;"$11")),$B41,IF(AND(K$35&gt;=INDIRECT("'Enter Data Here'!"&amp;HLOOKUP($B41,'Enter Data Here'!$5:$6,2,0)&amp;"$13"),K$35&lt;=INDIRECT("'Enter Data Here'!"&amp;HLOOKUP($B41,'Enter Data Here'!$5:$6,2,0)&amp;"$14")),$B41,IF(AND(K$35&gt;=INDIRECT("'Enter Data Here'!"&amp;HLOOKUP($B41,'Enter Data Here'!$5:$6,2,0)&amp;"$16"),K$35&lt;=INDIRECT("'Enter Data Here'!"&amp;HLOOKUP($B41,'Enter Data Here'!$5:$6,2,0)&amp;"$17")),$B41,IF(AND(K$35&gt;=INDIRECT("'Enter Data Here'!"&amp;HLOOKUP($B41,'Enter Data Here'!$5:$6,2,0)&amp;"$19"),K$35&lt;=INDIRECT("'Enter Data Here'!"&amp;HLOOKUP($B41,'Enter Data Here'!$5:$6,2,0)&amp;"$20")),$B41,"")))))</f>
        <v/>
      </c>
      <c r="L41" s="54" t="str" cm="1">
        <f t="array" aca="1" ref="L41" ca="1">IF(AND(L$35&gt;=INDIRECT("'Enter Data Here'!"&amp;HLOOKUP($B41,'Enter Data Here'!$5:$6,2,0)&amp;"$7"),L$35&lt;=INDIRECT("'Enter Data Here'!"&amp;HLOOKUP($B41,'Enter Data Here'!$5:$6,2,0)&amp;"$8")),$B41,IF(AND(L$35&gt;=INDIRECT("'Enter Data Here'!"&amp;HLOOKUP($B41,'Enter Data Here'!$5:$6,2,0)&amp;"$10"),L$35&lt;=INDIRECT("'Enter Data Here'!"&amp;HLOOKUP($B41,'Enter Data Here'!$5:$6,2,0)&amp;"$11")),$B41,IF(AND(L$35&gt;=INDIRECT("'Enter Data Here'!"&amp;HLOOKUP($B41,'Enter Data Here'!$5:$6,2,0)&amp;"$13"),L$35&lt;=INDIRECT("'Enter Data Here'!"&amp;HLOOKUP($B41,'Enter Data Here'!$5:$6,2,0)&amp;"$14")),$B41,IF(AND(L$35&gt;=INDIRECT("'Enter Data Here'!"&amp;HLOOKUP($B41,'Enter Data Here'!$5:$6,2,0)&amp;"$16"),L$35&lt;=INDIRECT("'Enter Data Here'!"&amp;HLOOKUP($B41,'Enter Data Here'!$5:$6,2,0)&amp;"$17")),$B41,IF(AND(L$35&gt;=INDIRECT("'Enter Data Here'!"&amp;HLOOKUP($B41,'Enter Data Here'!$5:$6,2,0)&amp;"$19"),L$35&lt;=INDIRECT("'Enter Data Here'!"&amp;HLOOKUP($B41,'Enter Data Here'!$5:$6,2,0)&amp;"$20")),$B41,"")))))</f>
        <v/>
      </c>
      <c r="M41" s="54" t="str" cm="1">
        <f t="array" aca="1" ref="M41" ca="1">IF(AND(M$35&gt;=INDIRECT("'Enter Data Here'!"&amp;HLOOKUP($B41,'Enter Data Here'!$5:$6,2,0)&amp;"$7"),M$35&lt;=INDIRECT("'Enter Data Here'!"&amp;HLOOKUP($B41,'Enter Data Here'!$5:$6,2,0)&amp;"$8")),$B41,IF(AND(M$35&gt;=INDIRECT("'Enter Data Here'!"&amp;HLOOKUP($B41,'Enter Data Here'!$5:$6,2,0)&amp;"$10"),M$35&lt;=INDIRECT("'Enter Data Here'!"&amp;HLOOKUP($B41,'Enter Data Here'!$5:$6,2,0)&amp;"$11")),$B41,IF(AND(M$35&gt;=INDIRECT("'Enter Data Here'!"&amp;HLOOKUP($B41,'Enter Data Here'!$5:$6,2,0)&amp;"$13"),M$35&lt;=INDIRECT("'Enter Data Here'!"&amp;HLOOKUP($B41,'Enter Data Here'!$5:$6,2,0)&amp;"$14")),$B41,IF(AND(M$35&gt;=INDIRECT("'Enter Data Here'!"&amp;HLOOKUP($B41,'Enter Data Here'!$5:$6,2,0)&amp;"$16"),M$35&lt;=INDIRECT("'Enter Data Here'!"&amp;HLOOKUP($B41,'Enter Data Here'!$5:$6,2,0)&amp;"$17")),$B41,IF(AND(M$35&gt;=INDIRECT("'Enter Data Here'!"&amp;HLOOKUP($B41,'Enter Data Here'!$5:$6,2,0)&amp;"$19"),M$35&lt;=INDIRECT("'Enter Data Here'!"&amp;HLOOKUP($B41,'Enter Data Here'!$5:$6,2,0)&amp;"$20")),$B41,"")))))</f>
        <v/>
      </c>
      <c r="N41" s="54" t="str" cm="1">
        <f t="array" aca="1" ref="N41" ca="1">IF(AND(N$35&gt;=INDIRECT("'Enter Data Here'!"&amp;HLOOKUP($B41,'Enter Data Here'!$5:$6,2,0)&amp;"$7"),N$35&lt;=INDIRECT("'Enter Data Here'!"&amp;HLOOKUP($B41,'Enter Data Here'!$5:$6,2,0)&amp;"$8")),$B41,IF(AND(N$35&gt;=INDIRECT("'Enter Data Here'!"&amp;HLOOKUP($B41,'Enter Data Here'!$5:$6,2,0)&amp;"$10"),N$35&lt;=INDIRECT("'Enter Data Here'!"&amp;HLOOKUP($B41,'Enter Data Here'!$5:$6,2,0)&amp;"$11")),$B41,IF(AND(N$35&gt;=INDIRECT("'Enter Data Here'!"&amp;HLOOKUP($B41,'Enter Data Here'!$5:$6,2,0)&amp;"$13"),N$35&lt;=INDIRECT("'Enter Data Here'!"&amp;HLOOKUP($B41,'Enter Data Here'!$5:$6,2,0)&amp;"$14")),$B41,IF(AND(N$35&gt;=INDIRECT("'Enter Data Here'!"&amp;HLOOKUP($B41,'Enter Data Here'!$5:$6,2,0)&amp;"$16"),N$35&lt;=INDIRECT("'Enter Data Here'!"&amp;HLOOKUP($B41,'Enter Data Here'!$5:$6,2,0)&amp;"$17")),$B41,IF(AND(N$35&gt;=INDIRECT("'Enter Data Here'!"&amp;HLOOKUP($B41,'Enter Data Here'!$5:$6,2,0)&amp;"$19"),N$35&lt;=INDIRECT("'Enter Data Here'!"&amp;HLOOKUP($B41,'Enter Data Here'!$5:$6,2,0)&amp;"$20")),$B41,"")))))</f>
        <v/>
      </c>
      <c r="O41" s="54" t="str" cm="1">
        <f t="array" aca="1" ref="O41" ca="1">IF(AND(O$35&gt;=INDIRECT("'Enter Data Here'!"&amp;HLOOKUP($B41,'Enter Data Here'!$5:$6,2,0)&amp;"$7"),O$35&lt;=INDIRECT("'Enter Data Here'!"&amp;HLOOKUP($B41,'Enter Data Here'!$5:$6,2,0)&amp;"$8")),$B41,IF(AND(O$35&gt;=INDIRECT("'Enter Data Here'!"&amp;HLOOKUP($B41,'Enter Data Here'!$5:$6,2,0)&amp;"$10"),O$35&lt;=INDIRECT("'Enter Data Here'!"&amp;HLOOKUP($B41,'Enter Data Here'!$5:$6,2,0)&amp;"$11")),$B41,IF(AND(O$35&gt;=INDIRECT("'Enter Data Here'!"&amp;HLOOKUP($B41,'Enter Data Here'!$5:$6,2,0)&amp;"$13"),O$35&lt;=INDIRECT("'Enter Data Here'!"&amp;HLOOKUP($B41,'Enter Data Here'!$5:$6,2,0)&amp;"$14")),$B41,IF(AND(O$35&gt;=INDIRECT("'Enter Data Here'!"&amp;HLOOKUP($B41,'Enter Data Here'!$5:$6,2,0)&amp;"$16"),O$35&lt;=INDIRECT("'Enter Data Here'!"&amp;HLOOKUP($B41,'Enter Data Here'!$5:$6,2,0)&amp;"$17")),$B41,IF(AND(O$35&gt;=INDIRECT("'Enter Data Here'!"&amp;HLOOKUP($B41,'Enter Data Here'!$5:$6,2,0)&amp;"$19"),O$35&lt;=INDIRECT("'Enter Data Here'!"&amp;HLOOKUP($B41,'Enter Data Here'!$5:$6,2,0)&amp;"$20")),$B41,"")))))</f>
        <v/>
      </c>
      <c r="P41" s="54" t="str" cm="1">
        <f t="array" aca="1" ref="P41" ca="1">IF(AND(P$35&gt;=INDIRECT("'Enter Data Here'!"&amp;HLOOKUP($B41,'Enter Data Here'!$5:$6,2,0)&amp;"$7"),P$35&lt;=INDIRECT("'Enter Data Here'!"&amp;HLOOKUP($B41,'Enter Data Here'!$5:$6,2,0)&amp;"$8")),$B41,IF(AND(P$35&gt;=INDIRECT("'Enter Data Here'!"&amp;HLOOKUP($B41,'Enter Data Here'!$5:$6,2,0)&amp;"$10"),P$35&lt;=INDIRECT("'Enter Data Here'!"&amp;HLOOKUP($B41,'Enter Data Here'!$5:$6,2,0)&amp;"$11")),$B41,IF(AND(P$35&gt;=INDIRECT("'Enter Data Here'!"&amp;HLOOKUP($B41,'Enter Data Here'!$5:$6,2,0)&amp;"$13"),P$35&lt;=INDIRECT("'Enter Data Here'!"&amp;HLOOKUP($B41,'Enter Data Here'!$5:$6,2,0)&amp;"$14")),$B41,IF(AND(P$35&gt;=INDIRECT("'Enter Data Here'!"&amp;HLOOKUP($B41,'Enter Data Here'!$5:$6,2,0)&amp;"$16"),P$35&lt;=INDIRECT("'Enter Data Here'!"&amp;HLOOKUP($B41,'Enter Data Here'!$5:$6,2,0)&amp;"$17")),$B41,IF(AND(P$35&gt;=INDIRECT("'Enter Data Here'!"&amp;HLOOKUP($B41,'Enter Data Here'!$5:$6,2,0)&amp;"$19"),P$35&lt;=INDIRECT("'Enter Data Here'!"&amp;HLOOKUP($B41,'Enter Data Here'!$5:$6,2,0)&amp;"$20")),$B41,"")))))</f>
        <v/>
      </c>
      <c r="Q41" s="54" t="str" cm="1">
        <f t="array" aca="1" ref="Q41" ca="1">IF(AND(Q$35&gt;=INDIRECT("'Enter Data Here'!"&amp;HLOOKUP($B41,'Enter Data Here'!$5:$6,2,0)&amp;"$7"),Q$35&lt;=INDIRECT("'Enter Data Here'!"&amp;HLOOKUP($B41,'Enter Data Here'!$5:$6,2,0)&amp;"$8")),$B41,IF(AND(Q$35&gt;=INDIRECT("'Enter Data Here'!"&amp;HLOOKUP($B41,'Enter Data Here'!$5:$6,2,0)&amp;"$10"),Q$35&lt;=INDIRECT("'Enter Data Here'!"&amp;HLOOKUP($B41,'Enter Data Here'!$5:$6,2,0)&amp;"$11")),$B41,IF(AND(Q$35&gt;=INDIRECT("'Enter Data Here'!"&amp;HLOOKUP($B41,'Enter Data Here'!$5:$6,2,0)&amp;"$13"),Q$35&lt;=INDIRECT("'Enter Data Here'!"&amp;HLOOKUP($B41,'Enter Data Here'!$5:$6,2,0)&amp;"$14")),$B41,IF(AND(Q$35&gt;=INDIRECT("'Enter Data Here'!"&amp;HLOOKUP($B41,'Enter Data Here'!$5:$6,2,0)&amp;"$16"),Q$35&lt;=INDIRECT("'Enter Data Here'!"&amp;HLOOKUP($B41,'Enter Data Here'!$5:$6,2,0)&amp;"$17")),$B41,IF(AND(Q$35&gt;=INDIRECT("'Enter Data Here'!"&amp;HLOOKUP($B41,'Enter Data Here'!$5:$6,2,0)&amp;"$19"),Q$35&lt;=INDIRECT("'Enter Data Here'!"&amp;HLOOKUP($B41,'Enter Data Here'!$5:$6,2,0)&amp;"$20")),$B41,"")))))</f>
        <v/>
      </c>
      <c r="R41" s="54" t="str" cm="1">
        <f t="array" aca="1" ref="R41" ca="1">IF(AND(R$35&gt;=INDIRECT("'Enter Data Here'!"&amp;HLOOKUP($B41,'Enter Data Here'!$5:$6,2,0)&amp;"$7"),R$35&lt;=INDIRECT("'Enter Data Here'!"&amp;HLOOKUP($B41,'Enter Data Here'!$5:$6,2,0)&amp;"$8")),$B41,IF(AND(R$35&gt;=INDIRECT("'Enter Data Here'!"&amp;HLOOKUP($B41,'Enter Data Here'!$5:$6,2,0)&amp;"$10"),R$35&lt;=INDIRECT("'Enter Data Here'!"&amp;HLOOKUP($B41,'Enter Data Here'!$5:$6,2,0)&amp;"$11")),$B41,IF(AND(R$35&gt;=INDIRECT("'Enter Data Here'!"&amp;HLOOKUP($B41,'Enter Data Here'!$5:$6,2,0)&amp;"$13"),R$35&lt;=INDIRECT("'Enter Data Here'!"&amp;HLOOKUP($B41,'Enter Data Here'!$5:$6,2,0)&amp;"$14")),$B41,IF(AND(R$35&gt;=INDIRECT("'Enter Data Here'!"&amp;HLOOKUP($B41,'Enter Data Here'!$5:$6,2,0)&amp;"$16"),R$35&lt;=INDIRECT("'Enter Data Here'!"&amp;HLOOKUP($B41,'Enter Data Here'!$5:$6,2,0)&amp;"$17")),$B41,IF(AND(R$35&gt;=INDIRECT("'Enter Data Here'!"&amp;HLOOKUP($B41,'Enter Data Here'!$5:$6,2,0)&amp;"$19"),R$35&lt;=INDIRECT("'Enter Data Here'!"&amp;HLOOKUP($B41,'Enter Data Here'!$5:$6,2,0)&amp;"$20")),$B41,"")))))</f>
        <v/>
      </c>
      <c r="S41" s="54" t="str" cm="1">
        <f t="array" aca="1" ref="S41" ca="1">IF(AND(S$35&gt;=INDIRECT("'Enter Data Here'!"&amp;HLOOKUP($B41,'Enter Data Here'!$5:$6,2,0)&amp;"$7"),S$35&lt;=INDIRECT("'Enter Data Here'!"&amp;HLOOKUP($B41,'Enter Data Here'!$5:$6,2,0)&amp;"$8")),$B41,IF(AND(S$35&gt;=INDIRECT("'Enter Data Here'!"&amp;HLOOKUP($B41,'Enter Data Here'!$5:$6,2,0)&amp;"$10"),S$35&lt;=INDIRECT("'Enter Data Here'!"&amp;HLOOKUP($B41,'Enter Data Here'!$5:$6,2,0)&amp;"$11")),$B41,IF(AND(S$35&gt;=INDIRECT("'Enter Data Here'!"&amp;HLOOKUP($B41,'Enter Data Here'!$5:$6,2,0)&amp;"$13"),S$35&lt;=INDIRECT("'Enter Data Here'!"&amp;HLOOKUP($B41,'Enter Data Here'!$5:$6,2,0)&amp;"$14")),$B41,IF(AND(S$35&gt;=INDIRECT("'Enter Data Here'!"&amp;HLOOKUP($B41,'Enter Data Here'!$5:$6,2,0)&amp;"$16"),S$35&lt;=INDIRECT("'Enter Data Here'!"&amp;HLOOKUP($B41,'Enter Data Here'!$5:$6,2,0)&amp;"$17")),$B41,IF(AND(S$35&gt;=INDIRECT("'Enter Data Here'!"&amp;HLOOKUP($B41,'Enter Data Here'!$5:$6,2,0)&amp;"$19"),S$35&lt;=INDIRECT("'Enter Data Here'!"&amp;HLOOKUP($B41,'Enter Data Here'!$5:$6,2,0)&amp;"$20")),$B41,"")))))</f>
        <v/>
      </c>
      <c r="T41" s="54" t="str" cm="1">
        <f t="array" aca="1" ref="T41" ca="1">IF(AND(T$35&gt;=INDIRECT("'Enter Data Here'!"&amp;HLOOKUP($B41,'Enter Data Here'!$5:$6,2,0)&amp;"$7"),T$35&lt;=INDIRECT("'Enter Data Here'!"&amp;HLOOKUP($B41,'Enter Data Here'!$5:$6,2,0)&amp;"$8")),$B41,IF(AND(T$35&gt;=INDIRECT("'Enter Data Here'!"&amp;HLOOKUP($B41,'Enter Data Here'!$5:$6,2,0)&amp;"$10"),T$35&lt;=INDIRECT("'Enter Data Here'!"&amp;HLOOKUP($B41,'Enter Data Here'!$5:$6,2,0)&amp;"$11")),$B41,IF(AND(T$35&gt;=INDIRECT("'Enter Data Here'!"&amp;HLOOKUP($B41,'Enter Data Here'!$5:$6,2,0)&amp;"$13"),T$35&lt;=INDIRECT("'Enter Data Here'!"&amp;HLOOKUP($B41,'Enter Data Here'!$5:$6,2,0)&amp;"$14")),$B41,IF(AND(T$35&gt;=INDIRECT("'Enter Data Here'!"&amp;HLOOKUP($B41,'Enter Data Here'!$5:$6,2,0)&amp;"$16"),T$35&lt;=INDIRECT("'Enter Data Here'!"&amp;HLOOKUP($B41,'Enter Data Here'!$5:$6,2,0)&amp;"$17")),$B41,IF(AND(T$35&gt;=INDIRECT("'Enter Data Here'!"&amp;HLOOKUP($B41,'Enter Data Here'!$5:$6,2,0)&amp;"$19"),T$35&lt;=INDIRECT("'Enter Data Here'!"&amp;HLOOKUP($B41,'Enter Data Here'!$5:$6,2,0)&amp;"$20")),$B41,"")))))</f>
        <v/>
      </c>
      <c r="U41" s="54" t="str" cm="1">
        <f t="array" aca="1" ref="U41" ca="1">IF(AND(U$35&gt;=INDIRECT("'Enter Data Here'!"&amp;HLOOKUP($B41,'Enter Data Here'!$5:$6,2,0)&amp;"$7"),U$35&lt;=INDIRECT("'Enter Data Here'!"&amp;HLOOKUP($B41,'Enter Data Here'!$5:$6,2,0)&amp;"$8")),$B41,IF(AND(U$35&gt;=INDIRECT("'Enter Data Here'!"&amp;HLOOKUP($B41,'Enter Data Here'!$5:$6,2,0)&amp;"$10"),U$35&lt;=INDIRECT("'Enter Data Here'!"&amp;HLOOKUP($B41,'Enter Data Here'!$5:$6,2,0)&amp;"$11")),$B41,IF(AND(U$35&gt;=INDIRECT("'Enter Data Here'!"&amp;HLOOKUP($B41,'Enter Data Here'!$5:$6,2,0)&amp;"$13"),U$35&lt;=INDIRECT("'Enter Data Here'!"&amp;HLOOKUP($B41,'Enter Data Here'!$5:$6,2,0)&amp;"$14")),$B41,IF(AND(U$35&gt;=INDIRECT("'Enter Data Here'!"&amp;HLOOKUP($B41,'Enter Data Here'!$5:$6,2,0)&amp;"$16"),U$35&lt;=INDIRECT("'Enter Data Here'!"&amp;HLOOKUP($B41,'Enter Data Here'!$5:$6,2,0)&amp;"$17")),$B41,IF(AND(U$35&gt;=INDIRECT("'Enter Data Here'!"&amp;HLOOKUP($B41,'Enter Data Here'!$5:$6,2,0)&amp;"$19"),U$35&lt;=INDIRECT("'Enter Data Here'!"&amp;HLOOKUP($B41,'Enter Data Here'!$5:$6,2,0)&amp;"$20")),$B41,"")))))</f>
        <v/>
      </c>
      <c r="V41" s="54" t="str" cm="1">
        <f t="array" aca="1" ref="V41" ca="1">IF(AND(V$35&gt;=INDIRECT("'Enter Data Here'!"&amp;HLOOKUP($B41,'Enter Data Here'!$5:$6,2,0)&amp;"$7"),V$35&lt;=INDIRECT("'Enter Data Here'!"&amp;HLOOKUP($B41,'Enter Data Here'!$5:$6,2,0)&amp;"$8")),$B41,IF(AND(V$35&gt;=INDIRECT("'Enter Data Here'!"&amp;HLOOKUP($B41,'Enter Data Here'!$5:$6,2,0)&amp;"$10"),V$35&lt;=INDIRECT("'Enter Data Here'!"&amp;HLOOKUP($B41,'Enter Data Here'!$5:$6,2,0)&amp;"$11")),$B41,IF(AND(V$35&gt;=INDIRECT("'Enter Data Here'!"&amp;HLOOKUP($B41,'Enter Data Here'!$5:$6,2,0)&amp;"$13"),V$35&lt;=INDIRECT("'Enter Data Here'!"&amp;HLOOKUP($B41,'Enter Data Here'!$5:$6,2,0)&amp;"$14")),$B41,IF(AND(V$35&gt;=INDIRECT("'Enter Data Here'!"&amp;HLOOKUP($B41,'Enter Data Here'!$5:$6,2,0)&amp;"$16"),V$35&lt;=INDIRECT("'Enter Data Here'!"&amp;HLOOKUP($B41,'Enter Data Here'!$5:$6,2,0)&amp;"$17")),$B41,IF(AND(V$35&gt;=INDIRECT("'Enter Data Here'!"&amp;HLOOKUP($B41,'Enter Data Here'!$5:$6,2,0)&amp;"$19"),V$35&lt;=INDIRECT("'Enter Data Here'!"&amp;HLOOKUP($B41,'Enter Data Here'!$5:$6,2,0)&amp;"$20")),$B41,"")))))</f>
        <v/>
      </c>
      <c r="W41" s="54" t="str" cm="1">
        <f t="array" aca="1" ref="W41" ca="1">IF(AND(W$35&gt;=INDIRECT("'Enter Data Here'!"&amp;HLOOKUP($B41,'Enter Data Here'!$5:$6,2,0)&amp;"$7"),W$35&lt;=INDIRECT("'Enter Data Here'!"&amp;HLOOKUP($B41,'Enter Data Here'!$5:$6,2,0)&amp;"$8")),$B41,IF(AND(W$35&gt;=INDIRECT("'Enter Data Here'!"&amp;HLOOKUP($B41,'Enter Data Here'!$5:$6,2,0)&amp;"$10"),W$35&lt;=INDIRECT("'Enter Data Here'!"&amp;HLOOKUP($B41,'Enter Data Here'!$5:$6,2,0)&amp;"$11")),$B41,IF(AND(W$35&gt;=INDIRECT("'Enter Data Here'!"&amp;HLOOKUP($B41,'Enter Data Here'!$5:$6,2,0)&amp;"$13"),W$35&lt;=INDIRECT("'Enter Data Here'!"&amp;HLOOKUP($B41,'Enter Data Here'!$5:$6,2,0)&amp;"$14")),$B41,IF(AND(W$35&gt;=INDIRECT("'Enter Data Here'!"&amp;HLOOKUP($B41,'Enter Data Here'!$5:$6,2,0)&amp;"$16"),W$35&lt;=INDIRECT("'Enter Data Here'!"&amp;HLOOKUP($B41,'Enter Data Here'!$5:$6,2,0)&amp;"$17")),$B41,IF(AND(W$35&gt;=INDIRECT("'Enter Data Here'!"&amp;HLOOKUP($B41,'Enter Data Here'!$5:$6,2,0)&amp;"$19"),W$35&lt;=INDIRECT("'Enter Data Here'!"&amp;HLOOKUP($B41,'Enter Data Here'!$5:$6,2,0)&amp;"$20")),$B41,"")))))</f>
        <v/>
      </c>
      <c r="X41" s="54" t="str" cm="1">
        <f t="array" aca="1" ref="X41" ca="1">IF(AND(X$35&gt;=INDIRECT("'Enter Data Here'!"&amp;HLOOKUP($B41,'Enter Data Here'!$5:$6,2,0)&amp;"$7"),X$35&lt;=INDIRECT("'Enter Data Here'!"&amp;HLOOKUP($B41,'Enter Data Here'!$5:$6,2,0)&amp;"$8")),$B41,IF(AND(X$35&gt;=INDIRECT("'Enter Data Here'!"&amp;HLOOKUP($B41,'Enter Data Here'!$5:$6,2,0)&amp;"$10"),X$35&lt;=INDIRECT("'Enter Data Here'!"&amp;HLOOKUP($B41,'Enter Data Here'!$5:$6,2,0)&amp;"$11")),$B41,IF(AND(X$35&gt;=INDIRECT("'Enter Data Here'!"&amp;HLOOKUP($B41,'Enter Data Here'!$5:$6,2,0)&amp;"$13"),X$35&lt;=INDIRECT("'Enter Data Here'!"&amp;HLOOKUP($B41,'Enter Data Here'!$5:$6,2,0)&amp;"$14")),$B41,IF(AND(X$35&gt;=INDIRECT("'Enter Data Here'!"&amp;HLOOKUP($B41,'Enter Data Here'!$5:$6,2,0)&amp;"$16"),X$35&lt;=INDIRECT("'Enter Data Here'!"&amp;HLOOKUP($B41,'Enter Data Here'!$5:$6,2,0)&amp;"$17")),$B41,IF(AND(X$35&gt;=INDIRECT("'Enter Data Here'!"&amp;HLOOKUP($B41,'Enter Data Here'!$5:$6,2,0)&amp;"$19"),X$35&lt;=INDIRECT("'Enter Data Here'!"&amp;HLOOKUP($B41,'Enter Data Here'!$5:$6,2,0)&amp;"$20")),$B41,"")))))</f>
        <v/>
      </c>
      <c r="Y41" s="54" t="str" cm="1">
        <f t="array" aca="1" ref="Y41" ca="1">IF(AND(Y$35&gt;=INDIRECT("'Enter Data Here'!"&amp;HLOOKUP($B41,'Enter Data Here'!$5:$6,2,0)&amp;"$7"),Y$35&lt;=INDIRECT("'Enter Data Here'!"&amp;HLOOKUP($B41,'Enter Data Here'!$5:$6,2,0)&amp;"$8")),$B41,IF(AND(Y$35&gt;=INDIRECT("'Enter Data Here'!"&amp;HLOOKUP($B41,'Enter Data Here'!$5:$6,2,0)&amp;"$10"),Y$35&lt;=INDIRECT("'Enter Data Here'!"&amp;HLOOKUP($B41,'Enter Data Here'!$5:$6,2,0)&amp;"$11")),$B41,IF(AND(Y$35&gt;=INDIRECT("'Enter Data Here'!"&amp;HLOOKUP($B41,'Enter Data Here'!$5:$6,2,0)&amp;"$13"),Y$35&lt;=INDIRECT("'Enter Data Here'!"&amp;HLOOKUP($B41,'Enter Data Here'!$5:$6,2,0)&amp;"$14")),$B41,IF(AND(Y$35&gt;=INDIRECT("'Enter Data Here'!"&amp;HLOOKUP($B41,'Enter Data Here'!$5:$6,2,0)&amp;"$16"),Y$35&lt;=INDIRECT("'Enter Data Here'!"&amp;HLOOKUP($B41,'Enter Data Here'!$5:$6,2,0)&amp;"$17")),$B41,IF(AND(Y$35&gt;=INDIRECT("'Enter Data Here'!"&amp;HLOOKUP($B41,'Enter Data Here'!$5:$6,2,0)&amp;"$19"),Y$35&lt;=INDIRECT("'Enter Data Here'!"&amp;HLOOKUP($B41,'Enter Data Here'!$5:$6,2,0)&amp;"$20")),$B41,"")))))</f>
        <v/>
      </c>
      <c r="Z41" s="54" t="str" cm="1">
        <f t="array" aca="1" ref="Z41" ca="1">IF(AND(Z$35&gt;=INDIRECT("'Enter Data Here'!"&amp;HLOOKUP($B41,'Enter Data Here'!$5:$6,2,0)&amp;"$7"),Z$35&lt;=INDIRECT("'Enter Data Here'!"&amp;HLOOKUP($B41,'Enter Data Here'!$5:$6,2,0)&amp;"$8")),$B41,IF(AND(Z$35&gt;=INDIRECT("'Enter Data Here'!"&amp;HLOOKUP($B41,'Enter Data Here'!$5:$6,2,0)&amp;"$10"),Z$35&lt;=INDIRECT("'Enter Data Here'!"&amp;HLOOKUP($B41,'Enter Data Here'!$5:$6,2,0)&amp;"$11")),$B41,IF(AND(Z$35&gt;=INDIRECT("'Enter Data Here'!"&amp;HLOOKUP($B41,'Enter Data Here'!$5:$6,2,0)&amp;"$13"),Z$35&lt;=INDIRECT("'Enter Data Here'!"&amp;HLOOKUP($B41,'Enter Data Here'!$5:$6,2,0)&amp;"$14")),$B41,IF(AND(Z$35&gt;=INDIRECT("'Enter Data Here'!"&amp;HLOOKUP($B41,'Enter Data Here'!$5:$6,2,0)&amp;"$16"),Z$35&lt;=INDIRECT("'Enter Data Here'!"&amp;HLOOKUP($B41,'Enter Data Here'!$5:$6,2,0)&amp;"$17")),$B41,IF(AND(Z$35&gt;=INDIRECT("'Enter Data Here'!"&amp;HLOOKUP($B41,'Enter Data Here'!$5:$6,2,0)&amp;"$19"),Z$35&lt;=INDIRECT("'Enter Data Here'!"&amp;HLOOKUP($B41,'Enter Data Here'!$5:$6,2,0)&amp;"$20")),$B41,"")))))</f>
        <v/>
      </c>
      <c r="AA41" s="54" t="str" cm="1">
        <f t="array" aca="1" ref="AA41" ca="1">IF(AND(AA$35&gt;=INDIRECT("'Enter Data Here'!"&amp;HLOOKUP($B41,'Enter Data Here'!$5:$6,2,0)&amp;"$7"),AA$35&lt;=INDIRECT("'Enter Data Here'!"&amp;HLOOKUP($B41,'Enter Data Here'!$5:$6,2,0)&amp;"$8")),$B41,IF(AND(AA$35&gt;=INDIRECT("'Enter Data Here'!"&amp;HLOOKUP($B41,'Enter Data Here'!$5:$6,2,0)&amp;"$10"),AA$35&lt;=INDIRECT("'Enter Data Here'!"&amp;HLOOKUP($B41,'Enter Data Here'!$5:$6,2,0)&amp;"$11")),$B41,IF(AND(AA$35&gt;=INDIRECT("'Enter Data Here'!"&amp;HLOOKUP($B41,'Enter Data Here'!$5:$6,2,0)&amp;"$13"),AA$35&lt;=INDIRECT("'Enter Data Here'!"&amp;HLOOKUP($B41,'Enter Data Here'!$5:$6,2,0)&amp;"$14")),$B41,IF(AND(AA$35&gt;=INDIRECT("'Enter Data Here'!"&amp;HLOOKUP($B41,'Enter Data Here'!$5:$6,2,0)&amp;"$16"),AA$35&lt;=INDIRECT("'Enter Data Here'!"&amp;HLOOKUP($B41,'Enter Data Here'!$5:$6,2,0)&amp;"$17")),$B41,IF(AND(AA$35&gt;=INDIRECT("'Enter Data Here'!"&amp;HLOOKUP($B41,'Enter Data Here'!$5:$6,2,0)&amp;"$19"),AA$35&lt;=INDIRECT("'Enter Data Here'!"&amp;HLOOKUP($B41,'Enter Data Here'!$5:$6,2,0)&amp;"$20")),$B41,"")))))</f>
        <v/>
      </c>
      <c r="AB41" s="54" t="str" cm="1">
        <f t="array" aca="1" ref="AB41" ca="1">IF(AND(AB$35&gt;=INDIRECT("'Enter Data Here'!"&amp;HLOOKUP($B41,'Enter Data Here'!$5:$6,2,0)&amp;"$7"),AB$35&lt;=INDIRECT("'Enter Data Here'!"&amp;HLOOKUP($B41,'Enter Data Here'!$5:$6,2,0)&amp;"$8")),$B41,IF(AND(AB$35&gt;=INDIRECT("'Enter Data Here'!"&amp;HLOOKUP($B41,'Enter Data Here'!$5:$6,2,0)&amp;"$10"),AB$35&lt;=INDIRECT("'Enter Data Here'!"&amp;HLOOKUP($B41,'Enter Data Here'!$5:$6,2,0)&amp;"$11")),$B41,IF(AND(AB$35&gt;=INDIRECT("'Enter Data Here'!"&amp;HLOOKUP($B41,'Enter Data Here'!$5:$6,2,0)&amp;"$13"),AB$35&lt;=INDIRECT("'Enter Data Here'!"&amp;HLOOKUP($B41,'Enter Data Here'!$5:$6,2,0)&amp;"$14")),$B41,IF(AND(AB$35&gt;=INDIRECT("'Enter Data Here'!"&amp;HLOOKUP($B41,'Enter Data Here'!$5:$6,2,0)&amp;"$16"),AB$35&lt;=INDIRECT("'Enter Data Here'!"&amp;HLOOKUP($B41,'Enter Data Here'!$5:$6,2,0)&amp;"$17")),$B41,IF(AND(AB$35&gt;=INDIRECT("'Enter Data Here'!"&amp;HLOOKUP($B41,'Enter Data Here'!$5:$6,2,0)&amp;"$19"),AB$35&lt;=INDIRECT("'Enter Data Here'!"&amp;HLOOKUP($B41,'Enter Data Here'!$5:$6,2,0)&amp;"$20")),$B41,"")))))</f>
        <v/>
      </c>
      <c r="AC41" s="54" t="str" cm="1">
        <f t="array" aca="1" ref="AC41" ca="1">IF(AND(AC$35&gt;=INDIRECT("'Enter Data Here'!"&amp;HLOOKUP($B41,'Enter Data Here'!$5:$6,2,0)&amp;"$7"),AC$35&lt;=INDIRECT("'Enter Data Here'!"&amp;HLOOKUP($B41,'Enter Data Here'!$5:$6,2,0)&amp;"$8")),$B41,IF(AND(AC$35&gt;=INDIRECT("'Enter Data Here'!"&amp;HLOOKUP($B41,'Enter Data Here'!$5:$6,2,0)&amp;"$10"),AC$35&lt;=INDIRECT("'Enter Data Here'!"&amp;HLOOKUP($B41,'Enter Data Here'!$5:$6,2,0)&amp;"$11")),$B41,IF(AND(AC$35&gt;=INDIRECT("'Enter Data Here'!"&amp;HLOOKUP($B41,'Enter Data Here'!$5:$6,2,0)&amp;"$13"),AC$35&lt;=INDIRECT("'Enter Data Here'!"&amp;HLOOKUP($B41,'Enter Data Here'!$5:$6,2,0)&amp;"$14")),$B41,IF(AND(AC$35&gt;=INDIRECT("'Enter Data Here'!"&amp;HLOOKUP($B41,'Enter Data Here'!$5:$6,2,0)&amp;"$16"),AC$35&lt;=INDIRECT("'Enter Data Here'!"&amp;HLOOKUP($B41,'Enter Data Here'!$5:$6,2,0)&amp;"$17")),$B41,IF(AND(AC$35&gt;=INDIRECT("'Enter Data Here'!"&amp;HLOOKUP($B41,'Enter Data Here'!$5:$6,2,0)&amp;"$19"),AC$35&lt;=INDIRECT("'Enter Data Here'!"&amp;HLOOKUP($B41,'Enter Data Here'!$5:$6,2,0)&amp;"$20")),$B41,"")))))</f>
        <v/>
      </c>
      <c r="AD41" s="54" t="str" cm="1">
        <f t="array" aca="1" ref="AD41" ca="1">IF(AND(AD$35&gt;=INDIRECT("'Enter Data Here'!"&amp;HLOOKUP($B41,'Enter Data Here'!$5:$6,2,0)&amp;"$7"),AD$35&lt;=INDIRECT("'Enter Data Here'!"&amp;HLOOKUP($B41,'Enter Data Here'!$5:$6,2,0)&amp;"$8")),$B41,IF(AND(AD$35&gt;=INDIRECT("'Enter Data Here'!"&amp;HLOOKUP($B41,'Enter Data Here'!$5:$6,2,0)&amp;"$10"),AD$35&lt;=INDIRECT("'Enter Data Here'!"&amp;HLOOKUP($B41,'Enter Data Here'!$5:$6,2,0)&amp;"$11")),$B41,IF(AND(AD$35&gt;=INDIRECT("'Enter Data Here'!"&amp;HLOOKUP($B41,'Enter Data Here'!$5:$6,2,0)&amp;"$13"),AD$35&lt;=INDIRECT("'Enter Data Here'!"&amp;HLOOKUP($B41,'Enter Data Here'!$5:$6,2,0)&amp;"$14")),$B41,IF(AND(AD$35&gt;=INDIRECT("'Enter Data Here'!"&amp;HLOOKUP($B41,'Enter Data Here'!$5:$6,2,0)&amp;"$16"),AD$35&lt;=INDIRECT("'Enter Data Here'!"&amp;HLOOKUP($B41,'Enter Data Here'!$5:$6,2,0)&amp;"$17")),$B41,IF(AND(AD$35&gt;=INDIRECT("'Enter Data Here'!"&amp;HLOOKUP($B41,'Enter Data Here'!$5:$6,2,0)&amp;"$19"),AD$35&lt;=INDIRECT("'Enter Data Here'!"&amp;HLOOKUP($B41,'Enter Data Here'!$5:$6,2,0)&amp;"$20")),$B41,"")))))</f>
        <v/>
      </c>
      <c r="AE41" s="54" t="str" cm="1">
        <f t="array" aca="1" ref="AE41" ca="1">IF(AND(AE$35&gt;=INDIRECT("'Enter Data Here'!"&amp;HLOOKUP($B41,'Enter Data Here'!$5:$6,2,0)&amp;"$7"),AE$35&lt;=INDIRECT("'Enter Data Here'!"&amp;HLOOKUP($B41,'Enter Data Here'!$5:$6,2,0)&amp;"$8")),$B41,IF(AND(AE$35&gt;=INDIRECT("'Enter Data Here'!"&amp;HLOOKUP($B41,'Enter Data Here'!$5:$6,2,0)&amp;"$10"),AE$35&lt;=INDIRECT("'Enter Data Here'!"&amp;HLOOKUP($B41,'Enter Data Here'!$5:$6,2,0)&amp;"$11")),$B41,IF(AND(AE$35&gt;=INDIRECT("'Enter Data Here'!"&amp;HLOOKUP($B41,'Enter Data Here'!$5:$6,2,0)&amp;"$13"),AE$35&lt;=INDIRECT("'Enter Data Here'!"&amp;HLOOKUP($B41,'Enter Data Here'!$5:$6,2,0)&amp;"$14")),$B41,IF(AND(AE$35&gt;=INDIRECT("'Enter Data Here'!"&amp;HLOOKUP($B41,'Enter Data Here'!$5:$6,2,0)&amp;"$16"),AE$35&lt;=INDIRECT("'Enter Data Here'!"&amp;HLOOKUP($B41,'Enter Data Here'!$5:$6,2,0)&amp;"$17")),$B41,IF(AND(AE$35&gt;=INDIRECT("'Enter Data Here'!"&amp;HLOOKUP($B41,'Enter Data Here'!$5:$6,2,0)&amp;"$19"),AE$35&lt;=INDIRECT("'Enter Data Here'!"&amp;HLOOKUP($B41,'Enter Data Here'!$5:$6,2,0)&amp;"$20")),$B41,"")))))</f>
        <v/>
      </c>
      <c r="AF41" s="54" t="str" cm="1">
        <f t="array" aca="1" ref="AF41" ca="1">IF(AND(AF$35&gt;=INDIRECT("'Enter Data Here'!"&amp;HLOOKUP($B41,'Enter Data Here'!$5:$6,2,0)&amp;"$7"),AF$35&lt;=INDIRECT("'Enter Data Here'!"&amp;HLOOKUP($B41,'Enter Data Here'!$5:$6,2,0)&amp;"$8")),$B41,IF(AND(AF$35&gt;=INDIRECT("'Enter Data Here'!"&amp;HLOOKUP($B41,'Enter Data Here'!$5:$6,2,0)&amp;"$10"),AF$35&lt;=INDIRECT("'Enter Data Here'!"&amp;HLOOKUP($B41,'Enter Data Here'!$5:$6,2,0)&amp;"$11")),$B41,IF(AND(AF$35&gt;=INDIRECT("'Enter Data Here'!"&amp;HLOOKUP($B41,'Enter Data Here'!$5:$6,2,0)&amp;"$13"),AF$35&lt;=INDIRECT("'Enter Data Here'!"&amp;HLOOKUP($B41,'Enter Data Here'!$5:$6,2,0)&amp;"$14")),$B41,IF(AND(AF$35&gt;=INDIRECT("'Enter Data Here'!"&amp;HLOOKUP($B41,'Enter Data Here'!$5:$6,2,0)&amp;"$16"),AF$35&lt;=INDIRECT("'Enter Data Here'!"&amp;HLOOKUP($B41,'Enter Data Here'!$5:$6,2,0)&amp;"$17")),$B41,IF(AND(AF$35&gt;=INDIRECT("'Enter Data Here'!"&amp;HLOOKUP($B41,'Enter Data Here'!$5:$6,2,0)&amp;"$19"),AF$35&lt;=INDIRECT("'Enter Data Here'!"&amp;HLOOKUP($B41,'Enter Data Here'!$5:$6,2,0)&amp;"$20")),$B41,"")))))</f>
        <v/>
      </c>
      <c r="AG41" s="54" t="str" cm="1">
        <f t="array" aca="1" ref="AG41" ca="1">IF(AND(AG$35&gt;=INDIRECT("'Enter Data Here'!"&amp;HLOOKUP($B41,'Enter Data Here'!$5:$6,2,0)&amp;"$7"),AG$35&lt;=INDIRECT("'Enter Data Here'!"&amp;HLOOKUP($B41,'Enter Data Here'!$5:$6,2,0)&amp;"$8")),$B41,IF(AND(AG$35&gt;=INDIRECT("'Enter Data Here'!"&amp;HLOOKUP($B41,'Enter Data Here'!$5:$6,2,0)&amp;"$10"),AG$35&lt;=INDIRECT("'Enter Data Here'!"&amp;HLOOKUP($B41,'Enter Data Here'!$5:$6,2,0)&amp;"$11")),$B41,IF(AND(AG$35&gt;=INDIRECT("'Enter Data Here'!"&amp;HLOOKUP($B41,'Enter Data Here'!$5:$6,2,0)&amp;"$13"),AG$35&lt;=INDIRECT("'Enter Data Here'!"&amp;HLOOKUP($B41,'Enter Data Here'!$5:$6,2,0)&amp;"$14")),$B41,IF(AND(AG$35&gt;=INDIRECT("'Enter Data Here'!"&amp;HLOOKUP($B41,'Enter Data Here'!$5:$6,2,0)&amp;"$16"),AG$35&lt;=INDIRECT("'Enter Data Here'!"&amp;HLOOKUP($B41,'Enter Data Here'!$5:$6,2,0)&amp;"$17")),$B41,IF(AND(AG$35&gt;=INDIRECT("'Enter Data Here'!"&amp;HLOOKUP($B41,'Enter Data Here'!$5:$6,2,0)&amp;"$19"),AG$35&lt;=INDIRECT("'Enter Data Here'!"&amp;HLOOKUP($B41,'Enter Data Here'!$5:$6,2,0)&amp;"$20")),$B41,"")))))</f>
        <v/>
      </c>
      <c r="AH41" s="54" t="str" cm="1">
        <f t="array" aca="1" ref="AH41" ca="1">IF(AND(AH$35&gt;=INDIRECT("'Enter Data Here'!"&amp;HLOOKUP($B41,'Enter Data Here'!$5:$6,2,0)&amp;"$7"),AH$35&lt;=INDIRECT("'Enter Data Here'!"&amp;HLOOKUP($B41,'Enter Data Here'!$5:$6,2,0)&amp;"$8")),$B41,IF(AND(AH$35&gt;=INDIRECT("'Enter Data Here'!"&amp;HLOOKUP($B41,'Enter Data Here'!$5:$6,2,0)&amp;"$10"),AH$35&lt;=INDIRECT("'Enter Data Here'!"&amp;HLOOKUP($B41,'Enter Data Here'!$5:$6,2,0)&amp;"$11")),$B41,IF(AND(AH$35&gt;=INDIRECT("'Enter Data Here'!"&amp;HLOOKUP($B41,'Enter Data Here'!$5:$6,2,0)&amp;"$13"),AH$35&lt;=INDIRECT("'Enter Data Here'!"&amp;HLOOKUP($B41,'Enter Data Here'!$5:$6,2,0)&amp;"$14")),$B41,IF(AND(AH$35&gt;=INDIRECT("'Enter Data Here'!"&amp;HLOOKUP($B41,'Enter Data Here'!$5:$6,2,0)&amp;"$16"),AH$35&lt;=INDIRECT("'Enter Data Here'!"&amp;HLOOKUP($B41,'Enter Data Here'!$5:$6,2,0)&amp;"$17")),$B41,IF(AND(AH$35&gt;=INDIRECT("'Enter Data Here'!"&amp;HLOOKUP($B41,'Enter Data Here'!$5:$6,2,0)&amp;"$19"),AH$35&lt;=INDIRECT("'Enter Data Here'!"&amp;HLOOKUP($B41,'Enter Data Here'!$5:$6,2,0)&amp;"$20")),$B41,"")))))</f>
        <v/>
      </c>
      <c r="AI41" s="54" t="str" cm="1">
        <f t="array" aca="1" ref="AI41" ca="1">IF(AND(AI$35&gt;=INDIRECT("'Enter Data Here'!"&amp;HLOOKUP($B41,'Enter Data Here'!$5:$6,2,0)&amp;"$7"),AI$35&lt;=INDIRECT("'Enter Data Here'!"&amp;HLOOKUP($B41,'Enter Data Here'!$5:$6,2,0)&amp;"$8")),$B41,IF(AND(AI$35&gt;=INDIRECT("'Enter Data Here'!"&amp;HLOOKUP($B41,'Enter Data Here'!$5:$6,2,0)&amp;"$10"),AI$35&lt;=INDIRECT("'Enter Data Here'!"&amp;HLOOKUP($B41,'Enter Data Here'!$5:$6,2,0)&amp;"$11")),$B41,IF(AND(AI$35&gt;=INDIRECT("'Enter Data Here'!"&amp;HLOOKUP($B41,'Enter Data Here'!$5:$6,2,0)&amp;"$13"),AI$35&lt;=INDIRECT("'Enter Data Here'!"&amp;HLOOKUP($B41,'Enter Data Here'!$5:$6,2,0)&amp;"$14")),$B41,IF(AND(AI$35&gt;=INDIRECT("'Enter Data Here'!"&amp;HLOOKUP($B41,'Enter Data Here'!$5:$6,2,0)&amp;"$16"),AI$35&lt;=INDIRECT("'Enter Data Here'!"&amp;HLOOKUP($B41,'Enter Data Here'!$5:$6,2,0)&amp;"$17")),$B41,IF(AND(AI$35&gt;=INDIRECT("'Enter Data Here'!"&amp;HLOOKUP($B41,'Enter Data Here'!$5:$6,2,0)&amp;"$19"),AI$35&lt;=INDIRECT("'Enter Data Here'!"&amp;HLOOKUP($B41,'Enter Data Here'!$5:$6,2,0)&amp;"$20")),$B41,"")))))</f>
        <v/>
      </c>
      <c r="AJ41" s="54" t="str" cm="1">
        <f t="array" aca="1" ref="AJ41" ca="1">IF(AND(AJ$35&gt;=INDIRECT("'Enter Data Here'!"&amp;HLOOKUP($B41,'Enter Data Here'!$5:$6,2,0)&amp;"$7"),AJ$35&lt;=INDIRECT("'Enter Data Here'!"&amp;HLOOKUP($B41,'Enter Data Here'!$5:$6,2,0)&amp;"$8")),$B41,IF(AND(AJ$35&gt;=INDIRECT("'Enter Data Here'!"&amp;HLOOKUP($B41,'Enter Data Here'!$5:$6,2,0)&amp;"$10"),AJ$35&lt;=INDIRECT("'Enter Data Here'!"&amp;HLOOKUP($B41,'Enter Data Here'!$5:$6,2,0)&amp;"$11")),$B41,IF(AND(AJ$35&gt;=INDIRECT("'Enter Data Here'!"&amp;HLOOKUP($B41,'Enter Data Here'!$5:$6,2,0)&amp;"$13"),AJ$35&lt;=INDIRECT("'Enter Data Here'!"&amp;HLOOKUP($B41,'Enter Data Here'!$5:$6,2,0)&amp;"$14")),$B41,IF(AND(AJ$35&gt;=INDIRECT("'Enter Data Here'!"&amp;HLOOKUP($B41,'Enter Data Here'!$5:$6,2,0)&amp;"$16"),AJ$35&lt;=INDIRECT("'Enter Data Here'!"&amp;HLOOKUP($B41,'Enter Data Here'!$5:$6,2,0)&amp;"$17")),$B41,IF(AND(AJ$35&gt;=INDIRECT("'Enter Data Here'!"&amp;HLOOKUP($B41,'Enter Data Here'!$5:$6,2,0)&amp;"$19"),AJ$35&lt;=INDIRECT("'Enter Data Here'!"&amp;HLOOKUP($B41,'Enter Data Here'!$5:$6,2,0)&amp;"$20")),$B41,"")))))</f>
        <v/>
      </c>
    </row>
    <row r="42" spans="2:37" s="40" customFormat="1" ht="30" customHeight="1" thickBot="1">
      <c r="B42" s="52" t="str">
        <f>'Be4 you start'!E25</f>
        <v>Yara</v>
      </c>
      <c r="C42" s="53"/>
      <c r="D42" s="88"/>
      <c r="E42" s="53"/>
      <c r="F42" s="54" t="str" cm="1">
        <f t="array" aca="1" ref="F42" ca="1">IF(AND(F$35&gt;=INDIRECT("'Enter Data Here'!"&amp;HLOOKUP($B42,'Enter Data Here'!$5:$6,2,0)&amp;"$7"),F$35&lt;=INDIRECT("'Enter Data Here'!"&amp;HLOOKUP($B42,'Enter Data Here'!$5:$6,2,0)&amp;"$8")),$B42,IF(AND(F$35&gt;=INDIRECT("'Enter Data Here'!"&amp;HLOOKUP($B42,'Enter Data Here'!$5:$6,2,0)&amp;"$10"),F$35&lt;=INDIRECT("'Enter Data Here'!"&amp;HLOOKUP($B42,'Enter Data Here'!$5:$6,2,0)&amp;"$11")),$B42,IF(AND(F$35&gt;=INDIRECT("'Enter Data Here'!"&amp;HLOOKUP($B42,'Enter Data Here'!$5:$6,2,0)&amp;"$13"),F$35&lt;=INDIRECT("'Enter Data Here'!"&amp;HLOOKUP($B42,'Enter Data Here'!$5:$6,2,0)&amp;"$14")),$B42,IF(AND(F$35&gt;=INDIRECT("'Enter Data Here'!"&amp;HLOOKUP($B42,'Enter Data Here'!$5:$6,2,0)&amp;"$16"),F$35&lt;=INDIRECT("'Enter Data Here'!"&amp;HLOOKUP($B42,'Enter Data Here'!$5:$6,2,0)&amp;"$17")),$B42,IF(AND(F$35&gt;=INDIRECT("'Enter Data Here'!"&amp;HLOOKUP($B42,'Enter Data Here'!$5:$6,2,0)&amp;"$19"),F$35&lt;=INDIRECT("'Enter Data Here'!"&amp;HLOOKUP($B42,'Enter Data Here'!$5:$6,2,0)&amp;"$20")),$B42,"")))))</f>
        <v/>
      </c>
      <c r="G42" s="54" t="str" cm="1">
        <f t="array" aca="1" ref="G42" ca="1">IF(AND(G$35&gt;=INDIRECT("'Enter Data Here'!"&amp;HLOOKUP($B42,'Enter Data Here'!$5:$6,2,0)&amp;"$7"),G$35&lt;=INDIRECT("'Enter Data Here'!"&amp;HLOOKUP($B42,'Enter Data Here'!$5:$6,2,0)&amp;"$8")),$B42,IF(AND(G$35&gt;=INDIRECT("'Enter Data Here'!"&amp;HLOOKUP($B42,'Enter Data Here'!$5:$6,2,0)&amp;"$10"),G$35&lt;=INDIRECT("'Enter Data Here'!"&amp;HLOOKUP($B42,'Enter Data Here'!$5:$6,2,0)&amp;"$11")),$B42,IF(AND(G$35&gt;=INDIRECT("'Enter Data Here'!"&amp;HLOOKUP($B42,'Enter Data Here'!$5:$6,2,0)&amp;"$13"),G$35&lt;=INDIRECT("'Enter Data Here'!"&amp;HLOOKUP($B42,'Enter Data Here'!$5:$6,2,0)&amp;"$14")),$B42,IF(AND(G$35&gt;=INDIRECT("'Enter Data Here'!"&amp;HLOOKUP($B42,'Enter Data Here'!$5:$6,2,0)&amp;"$16"),G$35&lt;=INDIRECT("'Enter Data Here'!"&amp;HLOOKUP($B42,'Enter Data Here'!$5:$6,2,0)&amp;"$17")),$B42,IF(AND(G$35&gt;=INDIRECT("'Enter Data Here'!"&amp;HLOOKUP($B42,'Enter Data Here'!$5:$6,2,0)&amp;"$19"),G$35&lt;=INDIRECT("'Enter Data Here'!"&amp;HLOOKUP($B42,'Enter Data Here'!$5:$6,2,0)&amp;"$20")),$B42,"")))))</f>
        <v/>
      </c>
      <c r="H42" s="54" t="str" cm="1">
        <f t="array" aca="1" ref="H42" ca="1">IF(AND(H$35&gt;=INDIRECT("'Enter Data Here'!"&amp;HLOOKUP($B42,'Enter Data Here'!$5:$6,2,0)&amp;"$7"),H$35&lt;=INDIRECT("'Enter Data Here'!"&amp;HLOOKUP($B42,'Enter Data Here'!$5:$6,2,0)&amp;"$8")),$B42,IF(AND(H$35&gt;=INDIRECT("'Enter Data Here'!"&amp;HLOOKUP($B42,'Enter Data Here'!$5:$6,2,0)&amp;"$10"),H$35&lt;=INDIRECT("'Enter Data Here'!"&amp;HLOOKUP($B42,'Enter Data Here'!$5:$6,2,0)&amp;"$11")),$B42,IF(AND(H$35&gt;=INDIRECT("'Enter Data Here'!"&amp;HLOOKUP($B42,'Enter Data Here'!$5:$6,2,0)&amp;"$13"),H$35&lt;=INDIRECT("'Enter Data Here'!"&amp;HLOOKUP($B42,'Enter Data Here'!$5:$6,2,0)&amp;"$14")),$B42,IF(AND(H$35&gt;=INDIRECT("'Enter Data Here'!"&amp;HLOOKUP($B42,'Enter Data Here'!$5:$6,2,0)&amp;"$16"),H$35&lt;=INDIRECT("'Enter Data Here'!"&amp;HLOOKUP($B42,'Enter Data Here'!$5:$6,2,0)&amp;"$17")),$B42,IF(AND(H$35&gt;=INDIRECT("'Enter Data Here'!"&amp;HLOOKUP($B42,'Enter Data Here'!$5:$6,2,0)&amp;"$19"),H$35&lt;=INDIRECT("'Enter Data Here'!"&amp;HLOOKUP($B42,'Enter Data Here'!$5:$6,2,0)&amp;"$20")),$B42,"")))))</f>
        <v>Yara</v>
      </c>
      <c r="I42" s="54" t="str" cm="1">
        <f t="array" aca="1" ref="I42" ca="1">IF(AND(I$35&gt;=INDIRECT("'Enter Data Here'!"&amp;HLOOKUP($B42,'Enter Data Here'!$5:$6,2,0)&amp;"$7"),I$35&lt;=INDIRECT("'Enter Data Here'!"&amp;HLOOKUP($B42,'Enter Data Here'!$5:$6,2,0)&amp;"$8")),$B42,IF(AND(I$35&gt;=INDIRECT("'Enter Data Here'!"&amp;HLOOKUP($B42,'Enter Data Here'!$5:$6,2,0)&amp;"$10"),I$35&lt;=INDIRECT("'Enter Data Here'!"&amp;HLOOKUP($B42,'Enter Data Here'!$5:$6,2,0)&amp;"$11")),$B42,IF(AND(I$35&gt;=INDIRECT("'Enter Data Here'!"&amp;HLOOKUP($B42,'Enter Data Here'!$5:$6,2,0)&amp;"$13"),I$35&lt;=INDIRECT("'Enter Data Here'!"&amp;HLOOKUP($B42,'Enter Data Here'!$5:$6,2,0)&amp;"$14")),$B42,IF(AND(I$35&gt;=INDIRECT("'Enter Data Here'!"&amp;HLOOKUP($B42,'Enter Data Here'!$5:$6,2,0)&amp;"$16"),I$35&lt;=INDIRECT("'Enter Data Here'!"&amp;HLOOKUP($B42,'Enter Data Here'!$5:$6,2,0)&amp;"$17")),$B42,IF(AND(I$35&gt;=INDIRECT("'Enter Data Here'!"&amp;HLOOKUP($B42,'Enter Data Here'!$5:$6,2,0)&amp;"$19"),I$35&lt;=INDIRECT("'Enter Data Here'!"&amp;HLOOKUP($B42,'Enter Data Here'!$5:$6,2,0)&amp;"$20")),$B42,"")))))</f>
        <v>Yara</v>
      </c>
      <c r="J42" s="54" t="str" cm="1">
        <f t="array" aca="1" ref="J42" ca="1">IF(AND(J$35&gt;=INDIRECT("'Enter Data Here'!"&amp;HLOOKUP($B42,'Enter Data Here'!$5:$6,2,0)&amp;"$7"),J$35&lt;=INDIRECT("'Enter Data Here'!"&amp;HLOOKUP($B42,'Enter Data Here'!$5:$6,2,0)&amp;"$8")),$B42,IF(AND(J$35&gt;=INDIRECT("'Enter Data Here'!"&amp;HLOOKUP($B42,'Enter Data Here'!$5:$6,2,0)&amp;"$10"),J$35&lt;=INDIRECT("'Enter Data Here'!"&amp;HLOOKUP($B42,'Enter Data Here'!$5:$6,2,0)&amp;"$11")),$B42,IF(AND(J$35&gt;=INDIRECT("'Enter Data Here'!"&amp;HLOOKUP($B42,'Enter Data Here'!$5:$6,2,0)&amp;"$13"),J$35&lt;=INDIRECT("'Enter Data Here'!"&amp;HLOOKUP($B42,'Enter Data Here'!$5:$6,2,0)&amp;"$14")),$B42,IF(AND(J$35&gt;=INDIRECT("'Enter Data Here'!"&amp;HLOOKUP($B42,'Enter Data Here'!$5:$6,2,0)&amp;"$16"),J$35&lt;=INDIRECT("'Enter Data Here'!"&amp;HLOOKUP($B42,'Enter Data Here'!$5:$6,2,0)&amp;"$17")),$B42,IF(AND(J$35&gt;=INDIRECT("'Enter Data Here'!"&amp;HLOOKUP($B42,'Enter Data Here'!$5:$6,2,0)&amp;"$19"),J$35&lt;=INDIRECT("'Enter Data Here'!"&amp;HLOOKUP($B42,'Enter Data Here'!$5:$6,2,0)&amp;"$20")),$B42,"")))))</f>
        <v>Yara</v>
      </c>
      <c r="K42" s="54" t="str" cm="1">
        <f t="array" aca="1" ref="K42" ca="1">IF(AND(K$35&gt;=INDIRECT("'Enter Data Here'!"&amp;HLOOKUP($B42,'Enter Data Here'!$5:$6,2,0)&amp;"$7"),K$35&lt;=INDIRECT("'Enter Data Here'!"&amp;HLOOKUP($B42,'Enter Data Here'!$5:$6,2,0)&amp;"$8")),$B42,IF(AND(K$35&gt;=INDIRECT("'Enter Data Here'!"&amp;HLOOKUP($B42,'Enter Data Here'!$5:$6,2,0)&amp;"$10"),K$35&lt;=INDIRECT("'Enter Data Here'!"&amp;HLOOKUP($B42,'Enter Data Here'!$5:$6,2,0)&amp;"$11")),$B42,IF(AND(K$35&gt;=INDIRECT("'Enter Data Here'!"&amp;HLOOKUP($B42,'Enter Data Here'!$5:$6,2,0)&amp;"$13"),K$35&lt;=INDIRECT("'Enter Data Here'!"&amp;HLOOKUP($B42,'Enter Data Here'!$5:$6,2,0)&amp;"$14")),$B42,IF(AND(K$35&gt;=INDIRECT("'Enter Data Here'!"&amp;HLOOKUP($B42,'Enter Data Here'!$5:$6,2,0)&amp;"$16"),K$35&lt;=INDIRECT("'Enter Data Here'!"&amp;HLOOKUP($B42,'Enter Data Here'!$5:$6,2,0)&amp;"$17")),$B42,IF(AND(K$35&gt;=INDIRECT("'Enter Data Here'!"&amp;HLOOKUP($B42,'Enter Data Here'!$5:$6,2,0)&amp;"$19"),K$35&lt;=INDIRECT("'Enter Data Here'!"&amp;HLOOKUP($B42,'Enter Data Here'!$5:$6,2,0)&amp;"$20")),$B42,"")))))</f>
        <v>Yara</v>
      </c>
      <c r="L42" s="54" t="str" cm="1">
        <f t="array" aca="1" ref="L42" ca="1">IF(AND(L$35&gt;=INDIRECT("'Enter Data Here'!"&amp;HLOOKUP($B42,'Enter Data Here'!$5:$6,2,0)&amp;"$7"),L$35&lt;=INDIRECT("'Enter Data Here'!"&amp;HLOOKUP($B42,'Enter Data Here'!$5:$6,2,0)&amp;"$8")),$B42,IF(AND(L$35&gt;=INDIRECT("'Enter Data Here'!"&amp;HLOOKUP($B42,'Enter Data Here'!$5:$6,2,0)&amp;"$10"),L$35&lt;=INDIRECT("'Enter Data Here'!"&amp;HLOOKUP($B42,'Enter Data Here'!$5:$6,2,0)&amp;"$11")),$B42,IF(AND(L$35&gt;=INDIRECT("'Enter Data Here'!"&amp;HLOOKUP($B42,'Enter Data Here'!$5:$6,2,0)&amp;"$13"),L$35&lt;=INDIRECT("'Enter Data Here'!"&amp;HLOOKUP($B42,'Enter Data Here'!$5:$6,2,0)&amp;"$14")),$B42,IF(AND(L$35&gt;=INDIRECT("'Enter Data Here'!"&amp;HLOOKUP($B42,'Enter Data Here'!$5:$6,2,0)&amp;"$16"),L$35&lt;=INDIRECT("'Enter Data Here'!"&amp;HLOOKUP($B42,'Enter Data Here'!$5:$6,2,0)&amp;"$17")),$B42,IF(AND(L$35&gt;=INDIRECT("'Enter Data Here'!"&amp;HLOOKUP($B42,'Enter Data Here'!$5:$6,2,0)&amp;"$19"),L$35&lt;=INDIRECT("'Enter Data Here'!"&amp;HLOOKUP($B42,'Enter Data Here'!$5:$6,2,0)&amp;"$20")),$B42,"")))))</f>
        <v>Yara</v>
      </c>
      <c r="M42" s="54" t="str" cm="1">
        <f t="array" aca="1" ref="M42" ca="1">IF(AND(M$35&gt;=INDIRECT("'Enter Data Here'!"&amp;HLOOKUP($B42,'Enter Data Here'!$5:$6,2,0)&amp;"$7"),M$35&lt;=INDIRECT("'Enter Data Here'!"&amp;HLOOKUP($B42,'Enter Data Here'!$5:$6,2,0)&amp;"$8")),$B42,IF(AND(M$35&gt;=INDIRECT("'Enter Data Here'!"&amp;HLOOKUP($B42,'Enter Data Here'!$5:$6,2,0)&amp;"$10"),M$35&lt;=INDIRECT("'Enter Data Here'!"&amp;HLOOKUP($B42,'Enter Data Here'!$5:$6,2,0)&amp;"$11")),$B42,IF(AND(M$35&gt;=INDIRECT("'Enter Data Here'!"&amp;HLOOKUP($B42,'Enter Data Here'!$5:$6,2,0)&amp;"$13"),M$35&lt;=INDIRECT("'Enter Data Here'!"&amp;HLOOKUP($B42,'Enter Data Here'!$5:$6,2,0)&amp;"$14")),$B42,IF(AND(M$35&gt;=INDIRECT("'Enter Data Here'!"&amp;HLOOKUP($B42,'Enter Data Here'!$5:$6,2,0)&amp;"$16"),M$35&lt;=INDIRECT("'Enter Data Here'!"&amp;HLOOKUP($B42,'Enter Data Here'!$5:$6,2,0)&amp;"$17")),$B42,IF(AND(M$35&gt;=INDIRECT("'Enter Data Here'!"&amp;HLOOKUP($B42,'Enter Data Here'!$5:$6,2,0)&amp;"$19"),M$35&lt;=INDIRECT("'Enter Data Here'!"&amp;HLOOKUP($B42,'Enter Data Here'!$5:$6,2,0)&amp;"$20")),$B42,"")))))</f>
        <v>Yara</v>
      </c>
      <c r="N42" s="54" t="str" cm="1">
        <f t="array" aca="1" ref="N42" ca="1">IF(AND(N$35&gt;=INDIRECT("'Enter Data Here'!"&amp;HLOOKUP($B42,'Enter Data Here'!$5:$6,2,0)&amp;"$7"),N$35&lt;=INDIRECT("'Enter Data Here'!"&amp;HLOOKUP($B42,'Enter Data Here'!$5:$6,2,0)&amp;"$8")),$B42,IF(AND(N$35&gt;=INDIRECT("'Enter Data Here'!"&amp;HLOOKUP($B42,'Enter Data Here'!$5:$6,2,0)&amp;"$10"),N$35&lt;=INDIRECT("'Enter Data Here'!"&amp;HLOOKUP($B42,'Enter Data Here'!$5:$6,2,0)&amp;"$11")),$B42,IF(AND(N$35&gt;=INDIRECT("'Enter Data Here'!"&amp;HLOOKUP($B42,'Enter Data Here'!$5:$6,2,0)&amp;"$13"),N$35&lt;=INDIRECT("'Enter Data Here'!"&amp;HLOOKUP($B42,'Enter Data Here'!$5:$6,2,0)&amp;"$14")),$B42,IF(AND(N$35&gt;=INDIRECT("'Enter Data Here'!"&amp;HLOOKUP($B42,'Enter Data Here'!$5:$6,2,0)&amp;"$16"),N$35&lt;=INDIRECT("'Enter Data Here'!"&amp;HLOOKUP($B42,'Enter Data Here'!$5:$6,2,0)&amp;"$17")),$B42,IF(AND(N$35&gt;=INDIRECT("'Enter Data Here'!"&amp;HLOOKUP($B42,'Enter Data Here'!$5:$6,2,0)&amp;"$19"),N$35&lt;=INDIRECT("'Enter Data Here'!"&amp;HLOOKUP($B42,'Enter Data Here'!$5:$6,2,0)&amp;"$20")),$B42,"")))))</f>
        <v>Yara</v>
      </c>
      <c r="O42" s="54" t="str" cm="1">
        <f t="array" aca="1" ref="O42" ca="1">IF(AND(O$35&gt;=INDIRECT("'Enter Data Here'!"&amp;HLOOKUP($B42,'Enter Data Here'!$5:$6,2,0)&amp;"$7"),O$35&lt;=INDIRECT("'Enter Data Here'!"&amp;HLOOKUP($B42,'Enter Data Here'!$5:$6,2,0)&amp;"$8")),$B42,IF(AND(O$35&gt;=INDIRECT("'Enter Data Here'!"&amp;HLOOKUP($B42,'Enter Data Here'!$5:$6,2,0)&amp;"$10"),O$35&lt;=INDIRECT("'Enter Data Here'!"&amp;HLOOKUP($B42,'Enter Data Here'!$5:$6,2,0)&amp;"$11")),$B42,IF(AND(O$35&gt;=INDIRECT("'Enter Data Here'!"&amp;HLOOKUP($B42,'Enter Data Here'!$5:$6,2,0)&amp;"$13"),O$35&lt;=INDIRECT("'Enter Data Here'!"&amp;HLOOKUP($B42,'Enter Data Here'!$5:$6,2,0)&amp;"$14")),$B42,IF(AND(O$35&gt;=INDIRECT("'Enter Data Here'!"&amp;HLOOKUP($B42,'Enter Data Here'!$5:$6,2,0)&amp;"$16"),O$35&lt;=INDIRECT("'Enter Data Here'!"&amp;HLOOKUP($B42,'Enter Data Here'!$5:$6,2,0)&amp;"$17")),$B42,IF(AND(O$35&gt;=INDIRECT("'Enter Data Here'!"&amp;HLOOKUP($B42,'Enter Data Here'!$5:$6,2,0)&amp;"$19"),O$35&lt;=INDIRECT("'Enter Data Here'!"&amp;HLOOKUP($B42,'Enter Data Here'!$5:$6,2,0)&amp;"$20")),$B42,"")))))</f>
        <v>Yara</v>
      </c>
      <c r="P42" s="54" t="str" cm="1">
        <f t="array" aca="1" ref="P42" ca="1">IF(AND(P$35&gt;=INDIRECT("'Enter Data Here'!"&amp;HLOOKUP($B42,'Enter Data Here'!$5:$6,2,0)&amp;"$7"),P$35&lt;=INDIRECT("'Enter Data Here'!"&amp;HLOOKUP($B42,'Enter Data Here'!$5:$6,2,0)&amp;"$8")),$B42,IF(AND(P$35&gt;=INDIRECT("'Enter Data Here'!"&amp;HLOOKUP($B42,'Enter Data Here'!$5:$6,2,0)&amp;"$10"),P$35&lt;=INDIRECT("'Enter Data Here'!"&amp;HLOOKUP($B42,'Enter Data Here'!$5:$6,2,0)&amp;"$11")),$B42,IF(AND(P$35&gt;=INDIRECT("'Enter Data Here'!"&amp;HLOOKUP($B42,'Enter Data Here'!$5:$6,2,0)&amp;"$13"),P$35&lt;=INDIRECT("'Enter Data Here'!"&amp;HLOOKUP($B42,'Enter Data Here'!$5:$6,2,0)&amp;"$14")),$B42,IF(AND(P$35&gt;=INDIRECT("'Enter Data Here'!"&amp;HLOOKUP($B42,'Enter Data Here'!$5:$6,2,0)&amp;"$16"),P$35&lt;=INDIRECT("'Enter Data Here'!"&amp;HLOOKUP($B42,'Enter Data Here'!$5:$6,2,0)&amp;"$17")),$B42,IF(AND(P$35&gt;=INDIRECT("'Enter Data Here'!"&amp;HLOOKUP($B42,'Enter Data Here'!$5:$6,2,0)&amp;"$19"),P$35&lt;=INDIRECT("'Enter Data Here'!"&amp;HLOOKUP($B42,'Enter Data Here'!$5:$6,2,0)&amp;"$20")),$B42,"")))))</f>
        <v>Yara</v>
      </c>
      <c r="Q42" s="54" t="str" cm="1">
        <f t="array" aca="1" ref="Q42" ca="1">IF(AND(Q$35&gt;=INDIRECT("'Enter Data Here'!"&amp;HLOOKUP($B42,'Enter Data Here'!$5:$6,2,0)&amp;"$7"),Q$35&lt;=INDIRECT("'Enter Data Here'!"&amp;HLOOKUP($B42,'Enter Data Here'!$5:$6,2,0)&amp;"$8")),$B42,IF(AND(Q$35&gt;=INDIRECT("'Enter Data Here'!"&amp;HLOOKUP($B42,'Enter Data Here'!$5:$6,2,0)&amp;"$10"),Q$35&lt;=INDIRECT("'Enter Data Here'!"&amp;HLOOKUP($B42,'Enter Data Here'!$5:$6,2,0)&amp;"$11")),$B42,IF(AND(Q$35&gt;=INDIRECT("'Enter Data Here'!"&amp;HLOOKUP($B42,'Enter Data Here'!$5:$6,2,0)&amp;"$13"),Q$35&lt;=INDIRECT("'Enter Data Here'!"&amp;HLOOKUP($B42,'Enter Data Here'!$5:$6,2,0)&amp;"$14")),$B42,IF(AND(Q$35&gt;=INDIRECT("'Enter Data Here'!"&amp;HLOOKUP($B42,'Enter Data Here'!$5:$6,2,0)&amp;"$16"),Q$35&lt;=INDIRECT("'Enter Data Here'!"&amp;HLOOKUP($B42,'Enter Data Here'!$5:$6,2,0)&amp;"$17")),$B42,IF(AND(Q$35&gt;=INDIRECT("'Enter Data Here'!"&amp;HLOOKUP($B42,'Enter Data Here'!$5:$6,2,0)&amp;"$19"),Q$35&lt;=INDIRECT("'Enter Data Here'!"&amp;HLOOKUP($B42,'Enter Data Here'!$5:$6,2,0)&amp;"$20")),$B42,"")))))</f>
        <v>Yara</v>
      </c>
      <c r="R42" s="54" t="str" cm="1">
        <f t="array" aca="1" ref="R42" ca="1">IF(AND(R$35&gt;=INDIRECT("'Enter Data Here'!"&amp;HLOOKUP($B42,'Enter Data Here'!$5:$6,2,0)&amp;"$7"),R$35&lt;=INDIRECT("'Enter Data Here'!"&amp;HLOOKUP($B42,'Enter Data Here'!$5:$6,2,0)&amp;"$8")),$B42,IF(AND(R$35&gt;=INDIRECT("'Enter Data Here'!"&amp;HLOOKUP($B42,'Enter Data Here'!$5:$6,2,0)&amp;"$10"),R$35&lt;=INDIRECT("'Enter Data Here'!"&amp;HLOOKUP($B42,'Enter Data Here'!$5:$6,2,0)&amp;"$11")),$B42,IF(AND(R$35&gt;=INDIRECT("'Enter Data Here'!"&amp;HLOOKUP($B42,'Enter Data Here'!$5:$6,2,0)&amp;"$13"),R$35&lt;=INDIRECT("'Enter Data Here'!"&amp;HLOOKUP($B42,'Enter Data Here'!$5:$6,2,0)&amp;"$14")),$B42,IF(AND(R$35&gt;=INDIRECT("'Enter Data Here'!"&amp;HLOOKUP($B42,'Enter Data Here'!$5:$6,2,0)&amp;"$16"),R$35&lt;=INDIRECT("'Enter Data Here'!"&amp;HLOOKUP($B42,'Enter Data Here'!$5:$6,2,0)&amp;"$17")),$B42,IF(AND(R$35&gt;=INDIRECT("'Enter Data Here'!"&amp;HLOOKUP($B42,'Enter Data Here'!$5:$6,2,0)&amp;"$19"),R$35&lt;=INDIRECT("'Enter Data Here'!"&amp;HLOOKUP($B42,'Enter Data Here'!$5:$6,2,0)&amp;"$20")),$B42,"")))))</f>
        <v>Yara</v>
      </c>
      <c r="S42" s="54" t="str" cm="1">
        <f t="array" aca="1" ref="S42" ca="1">IF(AND(S$35&gt;=INDIRECT("'Enter Data Here'!"&amp;HLOOKUP($B42,'Enter Data Here'!$5:$6,2,0)&amp;"$7"),S$35&lt;=INDIRECT("'Enter Data Here'!"&amp;HLOOKUP($B42,'Enter Data Here'!$5:$6,2,0)&amp;"$8")),$B42,IF(AND(S$35&gt;=INDIRECT("'Enter Data Here'!"&amp;HLOOKUP($B42,'Enter Data Here'!$5:$6,2,0)&amp;"$10"),S$35&lt;=INDIRECT("'Enter Data Here'!"&amp;HLOOKUP($B42,'Enter Data Here'!$5:$6,2,0)&amp;"$11")),$B42,IF(AND(S$35&gt;=INDIRECT("'Enter Data Here'!"&amp;HLOOKUP($B42,'Enter Data Here'!$5:$6,2,0)&amp;"$13"),S$35&lt;=INDIRECT("'Enter Data Here'!"&amp;HLOOKUP($B42,'Enter Data Here'!$5:$6,2,0)&amp;"$14")),$B42,IF(AND(S$35&gt;=INDIRECT("'Enter Data Here'!"&amp;HLOOKUP($B42,'Enter Data Here'!$5:$6,2,0)&amp;"$16"),S$35&lt;=INDIRECT("'Enter Data Here'!"&amp;HLOOKUP($B42,'Enter Data Here'!$5:$6,2,0)&amp;"$17")),$B42,IF(AND(S$35&gt;=INDIRECT("'Enter Data Here'!"&amp;HLOOKUP($B42,'Enter Data Here'!$5:$6,2,0)&amp;"$19"),S$35&lt;=INDIRECT("'Enter Data Here'!"&amp;HLOOKUP($B42,'Enter Data Here'!$5:$6,2,0)&amp;"$20")),$B42,"")))))</f>
        <v>Yara</v>
      </c>
      <c r="T42" s="54" t="str" cm="1">
        <f t="array" aca="1" ref="T42" ca="1">IF(AND(T$35&gt;=INDIRECT("'Enter Data Here'!"&amp;HLOOKUP($B42,'Enter Data Here'!$5:$6,2,0)&amp;"$7"),T$35&lt;=INDIRECT("'Enter Data Here'!"&amp;HLOOKUP($B42,'Enter Data Here'!$5:$6,2,0)&amp;"$8")),$B42,IF(AND(T$35&gt;=INDIRECT("'Enter Data Here'!"&amp;HLOOKUP($B42,'Enter Data Here'!$5:$6,2,0)&amp;"$10"),T$35&lt;=INDIRECT("'Enter Data Here'!"&amp;HLOOKUP($B42,'Enter Data Here'!$5:$6,2,0)&amp;"$11")),$B42,IF(AND(T$35&gt;=INDIRECT("'Enter Data Here'!"&amp;HLOOKUP($B42,'Enter Data Here'!$5:$6,2,0)&amp;"$13"),T$35&lt;=INDIRECT("'Enter Data Here'!"&amp;HLOOKUP($B42,'Enter Data Here'!$5:$6,2,0)&amp;"$14")),$B42,IF(AND(T$35&gt;=INDIRECT("'Enter Data Here'!"&amp;HLOOKUP($B42,'Enter Data Here'!$5:$6,2,0)&amp;"$16"),T$35&lt;=INDIRECT("'Enter Data Here'!"&amp;HLOOKUP($B42,'Enter Data Here'!$5:$6,2,0)&amp;"$17")),$B42,IF(AND(T$35&gt;=INDIRECT("'Enter Data Here'!"&amp;HLOOKUP($B42,'Enter Data Here'!$5:$6,2,0)&amp;"$19"),T$35&lt;=INDIRECT("'Enter Data Here'!"&amp;HLOOKUP($B42,'Enter Data Here'!$5:$6,2,0)&amp;"$20")),$B42,"")))))</f>
        <v>Yara</v>
      </c>
      <c r="U42" s="54" t="str" cm="1">
        <f t="array" aca="1" ref="U42" ca="1">IF(AND(U$35&gt;=INDIRECT("'Enter Data Here'!"&amp;HLOOKUP($B42,'Enter Data Here'!$5:$6,2,0)&amp;"$7"),U$35&lt;=INDIRECT("'Enter Data Here'!"&amp;HLOOKUP($B42,'Enter Data Here'!$5:$6,2,0)&amp;"$8")),$B42,IF(AND(U$35&gt;=INDIRECT("'Enter Data Here'!"&amp;HLOOKUP($B42,'Enter Data Here'!$5:$6,2,0)&amp;"$10"),U$35&lt;=INDIRECT("'Enter Data Here'!"&amp;HLOOKUP($B42,'Enter Data Here'!$5:$6,2,0)&amp;"$11")),$B42,IF(AND(U$35&gt;=INDIRECT("'Enter Data Here'!"&amp;HLOOKUP($B42,'Enter Data Here'!$5:$6,2,0)&amp;"$13"),U$35&lt;=INDIRECT("'Enter Data Here'!"&amp;HLOOKUP($B42,'Enter Data Here'!$5:$6,2,0)&amp;"$14")),$B42,IF(AND(U$35&gt;=INDIRECT("'Enter Data Here'!"&amp;HLOOKUP($B42,'Enter Data Here'!$5:$6,2,0)&amp;"$16"),U$35&lt;=INDIRECT("'Enter Data Here'!"&amp;HLOOKUP($B42,'Enter Data Here'!$5:$6,2,0)&amp;"$17")),$B42,IF(AND(U$35&gt;=INDIRECT("'Enter Data Here'!"&amp;HLOOKUP($B42,'Enter Data Here'!$5:$6,2,0)&amp;"$19"),U$35&lt;=INDIRECT("'Enter Data Here'!"&amp;HLOOKUP($B42,'Enter Data Here'!$5:$6,2,0)&amp;"$20")),$B42,"")))))</f>
        <v/>
      </c>
      <c r="V42" s="54" t="str" cm="1">
        <f t="array" aca="1" ref="V42" ca="1">IF(AND(V$35&gt;=INDIRECT("'Enter Data Here'!"&amp;HLOOKUP($B42,'Enter Data Here'!$5:$6,2,0)&amp;"$7"),V$35&lt;=INDIRECT("'Enter Data Here'!"&amp;HLOOKUP($B42,'Enter Data Here'!$5:$6,2,0)&amp;"$8")),$B42,IF(AND(V$35&gt;=INDIRECT("'Enter Data Here'!"&amp;HLOOKUP($B42,'Enter Data Here'!$5:$6,2,0)&amp;"$10"),V$35&lt;=INDIRECT("'Enter Data Here'!"&amp;HLOOKUP($B42,'Enter Data Here'!$5:$6,2,0)&amp;"$11")),$B42,IF(AND(V$35&gt;=INDIRECT("'Enter Data Here'!"&amp;HLOOKUP($B42,'Enter Data Here'!$5:$6,2,0)&amp;"$13"),V$35&lt;=INDIRECT("'Enter Data Here'!"&amp;HLOOKUP($B42,'Enter Data Here'!$5:$6,2,0)&amp;"$14")),$B42,IF(AND(V$35&gt;=INDIRECT("'Enter Data Here'!"&amp;HLOOKUP($B42,'Enter Data Here'!$5:$6,2,0)&amp;"$16"),V$35&lt;=INDIRECT("'Enter Data Here'!"&amp;HLOOKUP($B42,'Enter Data Here'!$5:$6,2,0)&amp;"$17")),$B42,IF(AND(V$35&gt;=INDIRECT("'Enter Data Here'!"&amp;HLOOKUP($B42,'Enter Data Here'!$5:$6,2,0)&amp;"$19"),V$35&lt;=INDIRECT("'Enter Data Here'!"&amp;HLOOKUP($B42,'Enter Data Here'!$5:$6,2,0)&amp;"$20")),$B42,"")))))</f>
        <v/>
      </c>
      <c r="W42" s="54" t="str" cm="1">
        <f t="array" aca="1" ref="W42" ca="1">IF(AND(W$35&gt;=INDIRECT("'Enter Data Here'!"&amp;HLOOKUP($B42,'Enter Data Here'!$5:$6,2,0)&amp;"$7"),W$35&lt;=INDIRECT("'Enter Data Here'!"&amp;HLOOKUP($B42,'Enter Data Here'!$5:$6,2,0)&amp;"$8")),$B42,IF(AND(W$35&gt;=INDIRECT("'Enter Data Here'!"&amp;HLOOKUP($B42,'Enter Data Here'!$5:$6,2,0)&amp;"$10"),W$35&lt;=INDIRECT("'Enter Data Here'!"&amp;HLOOKUP($B42,'Enter Data Here'!$5:$6,2,0)&amp;"$11")),$B42,IF(AND(W$35&gt;=INDIRECT("'Enter Data Here'!"&amp;HLOOKUP($B42,'Enter Data Here'!$5:$6,2,0)&amp;"$13"),W$35&lt;=INDIRECT("'Enter Data Here'!"&amp;HLOOKUP($B42,'Enter Data Here'!$5:$6,2,0)&amp;"$14")),$B42,IF(AND(W$35&gt;=INDIRECT("'Enter Data Here'!"&amp;HLOOKUP($B42,'Enter Data Here'!$5:$6,2,0)&amp;"$16"),W$35&lt;=INDIRECT("'Enter Data Here'!"&amp;HLOOKUP($B42,'Enter Data Here'!$5:$6,2,0)&amp;"$17")),$B42,IF(AND(W$35&gt;=INDIRECT("'Enter Data Here'!"&amp;HLOOKUP($B42,'Enter Data Here'!$5:$6,2,0)&amp;"$19"),W$35&lt;=INDIRECT("'Enter Data Here'!"&amp;HLOOKUP($B42,'Enter Data Here'!$5:$6,2,0)&amp;"$20")),$B42,"")))))</f>
        <v/>
      </c>
      <c r="X42" s="54" t="str" cm="1">
        <f t="array" aca="1" ref="X42" ca="1">IF(AND(X$35&gt;=INDIRECT("'Enter Data Here'!"&amp;HLOOKUP($B42,'Enter Data Here'!$5:$6,2,0)&amp;"$7"),X$35&lt;=INDIRECT("'Enter Data Here'!"&amp;HLOOKUP($B42,'Enter Data Here'!$5:$6,2,0)&amp;"$8")),$B42,IF(AND(X$35&gt;=INDIRECT("'Enter Data Here'!"&amp;HLOOKUP($B42,'Enter Data Here'!$5:$6,2,0)&amp;"$10"),X$35&lt;=INDIRECT("'Enter Data Here'!"&amp;HLOOKUP($B42,'Enter Data Here'!$5:$6,2,0)&amp;"$11")),$B42,IF(AND(X$35&gt;=INDIRECT("'Enter Data Here'!"&amp;HLOOKUP($B42,'Enter Data Here'!$5:$6,2,0)&amp;"$13"),X$35&lt;=INDIRECT("'Enter Data Here'!"&amp;HLOOKUP($B42,'Enter Data Here'!$5:$6,2,0)&amp;"$14")),$B42,IF(AND(X$35&gt;=INDIRECT("'Enter Data Here'!"&amp;HLOOKUP($B42,'Enter Data Here'!$5:$6,2,0)&amp;"$16"),X$35&lt;=INDIRECT("'Enter Data Here'!"&amp;HLOOKUP($B42,'Enter Data Here'!$5:$6,2,0)&amp;"$17")),$B42,IF(AND(X$35&gt;=INDIRECT("'Enter Data Here'!"&amp;HLOOKUP($B42,'Enter Data Here'!$5:$6,2,0)&amp;"$19"),X$35&lt;=INDIRECT("'Enter Data Here'!"&amp;HLOOKUP($B42,'Enter Data Here'!$5:$6,2,0)&amp;"$20")),$B42,"")))))</f>
        <v/>
      </c>
      <c r="Y42" s="54" t="str" cm="1">
        <f t="array" aca="1" ref="Y42" ca="1">IF(AND(Y$35&gt;=INDIRECT("'Enter Data Here'!"&amp;HLOOKUP($B42,'Enter Data Here'!$5:$6,2,0)&amp;"$7"),Y$35&lt;=INDIRECT("'Enter Data Here'!"&amp;HLOOKUP($B42,'Enter Data Here'!$5:$6,2,0)&amp;"$8")),$B42,IF(AND(Y$35&gt;=INDIRECT("'Enter Data Here'!"&amp;HLOOKUP($B42,'Enter Data Here'!$5:$6,2,0)&amp;"$10"),Y$35&lt;=INDIRECT("'Enter Data Here'!"&amp;HLOOKUP($B42,'Enter Data Here'!$5:$6,2,0)&amp;"$11")),$B42,IF(AND(Y$35&gt;=INDIRECT("'Enter Data Here'!"&amp;HLOOKUP($B42,'Enter Data Here'!$5:$6,2,0)&amp;"$13"),Y$35&lt;=INDIRECT("'Enter Data Here'!"&amp;HLOOKUP($B42,'Enter Data Here'!$5:$6,2,0)&amp;"$14")),$B42,IF(AND(Y$35&gt;=INDIRECT("'Enter Data Here'!"&amp;HLOOKUP($B42,'Enter Data Here'!$5:$6,2,0)&amp;"$16"),Y$35&lt;=INDIRECT("'Enter Data Here'!"&amp;HLOOKUP($B42,'Enter Data Here'!$5:$6,2,0)&amp;"$17")),$B42,IF(AND(Y$35&gt;=INDIRECT("'Enter Data Here'!"&amp;HLOOKUP($B42,'Enter Data Here'!$5:$6,2,0)&amp;"$19"),Y$35&lt;=INDIRECT("'Enter Data Here'!"&amp;HLOOKUP($B42,'Enter Data Here'!$5:$6,2,0)&amp;"$20")),$B42,"")))))</f>
        <v/>
      </c>
      <c r="Z42" s="54" t="str" cm="1">
        <f t="array" aca="1" ref="Z42" ca="1">IF(AND(Z$35&gt;=INDIRECT("'Enter Data Here'!"&amp;HLOOKUP($B42,'Enter Data Here'!$5:$6,2,0)&amp;"$7"),Z$35&lt;=INDIRECT("'Enter Data Here'!"&amp;HLOOKUP($B42,'Enter Data Here'!$5:$6,2,0)&amp;"$8")),$B42,IF(AND(Z$35&gt;=INDIRECT("'Enter Data Here'!"&amp;HLOOKUP($B42,'Enter Data Here'!$5:$6,2,0)&amp;"$10"),Z$35&lt;=INDIRECT("'Enter Data Here'!"&amp;HLOOKUP($B42,'Enter Data Here'!$5:$6,2,0)&amp;"$11")),$B42,IF(AND(Z$35&gt;=INDIRECT("'Enter Data Here'!"&amp;HLOOKUP($B42,'Enter Data Here'!$5:$6,2,0)&amp;"$13"),Z$35&lt;=INDIRECT("'Enter Data Here'!"&amp;HLOOKUP($B42,'Enter Data Here'!$5:$6,2,0)&amp;"$14")),$B42,IF(AND(Z$35&gt;=INDIRECT("'Enter Data Here'!"&amp;HLOOKUP($B42,'Enter Data Here'!$5:$6,2,0)&amp;"$16"),Z$35&lt;=INDIRECT("'Enter Data Here'!"&amp;HLOOKUP($B42,'Enter Data Here'!$5:$6,2,0)&amp;"$17")),$B42,IF(AND(Z$35&gt;=INDIRECT("'Enter Data Here'!"&amp;HLOOKUP($B42,'Enter Data Here'!$5:$6,2,0)&amp;"$19"),Z$35&lt;=INDIRECT("'Enter Data Here'!"&amp;HLOOKUP($B42,'Enter Data Here'!$5:$6,2,0)&amp;"$20")),$B42,"")))))</f>
        <v/>
      </c>
      <c r="AA42" s="54" t="str" cm="1">
        <f t="array" aca="1" ref="AA42" ca="1">IF(AND(AA$35&gt;=INDIRECT("'Enter Data Here'!"&amp;HLOOKUP($B42,'Enter Data Here'!$5:$6,2,0)&amp;"$7"),AA$35&lt;=INDIRECT("'Enter Data Here'!"&amp;HLOOKUP($B42,'Enter Data Here'!$5:$6,2,0)&amp;"$8")),$B42,IF(AND(AA$35&gt;=INDIRECT("'Enter Data Here'!"&amp;HLOOKUP($B42,'Enter Data Here'!$5:$6,2,0)&amp;"$10"),AA$35&lt;=INDIRECT("'Enter Data Here'!"&amp;HLOOKUP($B42,'Enter Data Here'!$5:$6,2,0)&amp;"$11")),$B42,IF(AND(AA$35&gt;=INDIRECT("'Enter Data Here'!"&amp;HLOOKUP($B42,'Enter Data Here'!$5:$6,2,0)&amp;"$13"),AA$35&lt;=INDIRECT("'Enter Data Here'!"&amp;HLOOKUP($B42,'Enter Data Here'!$5:$6,2,0)&amp;"$14")),$B42,IF(AND(AA$35&gt;=INDIRECT("'Enter Data Here'!"&amp;HLOOKUP($B42,'Enter Data Here'!$5:$6,2,0)&amp;"$16"),AA$35&lt;=INDIRECT("'Enter Data Here'!"&amp;HLOOKUP($B42,'Enter Data Here'!$5:$6,2,0)&amp;"$17")),$B42,IF(AND(AA$35&gt;=INDIRECT("'Enter Data Here'!"&amp;HLOOKUP($B42,'Enter Data Here'!$5:$6,2,0)&amp;"$19"),AA$35&lt;=INDIRECT("'Enter Data Here'!"&amp;HLOOKUP($B42,'Enter Data Here'!$5:$6,2,0)&amp;"$20")),$B42,"")))))</f>
        <v/>
      </c>
      <c r="AB42" s="54" t="str" cm="1">
        <f t="array" aca="1" ref="AB42" ca="1">IF(AND(AB$35&gt;=INDIRECT("'Enter Data Here'!"&amp;HLOOKUP($B42,'Enter Data Here'!$5:$6,2,0)&amp;"$7"),AB$35&lt;=INDIRECT("'Enter Data Here'!"&amp;HLOOKUP($B42,'Enter Data Here'!$5:$6,2,0)&amp;"$8")),$B42,IF(AND(AB$35&gt;=INDIRECT("'Enter Data Here'!"&amp;HLOOKUP($B42,'Enter Data Here'!$5:$6,2,0)&amp;"$10"),AB$35&lt;=INDIRECT("'Enter Data Here'!"&amp;HLOOKUP($B42,'Enter Data Here'!$5:$6,2,0)&amp;"$11")),$B42,IF(AND(AB$35&gt;=INDIRECT("'Enter Data Here'!"&amp;HLOOKUP($B42,'Enter Data Here'!$5:$6,2,0)&amp;"$13"),AB$35&lt;=INDIRECT("'Enter Data Here'!"&amp;HLOOKUP($B42,'Enter Data Here'!$5:$6,2,0)&amp;"$14")),$B42,IF(AND(AB$35&gt;=INDIRECT("'Enter Data Here'!"&amp;HLOOKUP($B42,'Enter Data Here'!$5:$6,2,0)&amp;"$16"),AB$35&lt;=INDIRECT("'Enter Data Here'!"&amp;HLOOKUP($B42,'Enter Data Here'!$5:$6,2,0)&amp;"$17")),$B42,IF(AND(AB$35&gt;=INDIRECT("'Enter Data Here'!"&amp;HLOOKUP($B42,'Enter Data Here'!$5:$6,2,0)&amp;"$19"),AB$35&lt;=INDIRECT("'Enter Data Here'!"&amp;HLOOKUP($B42,'Enter Data Here'!$5:$6,2,0)&amp;"$20")),$B42,"")))))</f>
        <v/>
      </c>
      <c r="AC42" s="54" t="str" cm="1">
        <f t="array" aca="1" ref="AC42" ca="1">IF(AND(AC$35&gt;=INDIRECT("'Enter Data Here'!"&amp;HLOOKUP($B42,'Enter Data Here'!$5:$6,2,0)&amp;"$7"),AC$35&lt;=INDIRECT("'Enter Data Here'!"&amp;HLOOKUP($B42,'Enter Data Here'!$5:$6,2,0)&amp;"$8")),$B42,IF(AND(AC$35&gt;=INDIRECT("'Enter Data Here'!"&amp;HLOOKUP($B42,'Enter Data Here'!$5:$6,2,0)&amp;"$10"),AC$35&lt;=INDIRECT("'Enter Data Here'!"&amp;HLOOKUP($B42,'Enter Data Here'!$5:$6,2,0)&amp;"$11")),$B42,IF(AND(AC$35&gt;=INDIRECT("'Enter Data Here'!"&amp;HLOOKUP($B42,'Enter Data Here'!$5:$6,2,0)&amp;"$13"),AC$35&lt;=INDIRECT("'Enter Data Here'!"&amp;HLOOKUP($B42,'Enter Data Here'!$5:$6,2,0)&amp;"$14")),$B42,IF(AND(AC$35&gt;=INDIRECT("'Enter Data Here'!"&amp;HLOOKUP($B42,'Enter Data Here'!$5:$6,2,0)&amp;"$16"),AC$35&lt;=INDIRECT("'Enter Data Here'!"&amp;HLOOKUP($B42,'Enter Data Here'!$5:$6,2,0)&amp;"$17")),$B42,IF(AND(AC$35&gt;=INDIRECT("'Enter Data Here'!"&amp;HLOOKUP($B42,'Enter Data Here'!$5:$6,2,0)&amp;"$19"),AC$35&lt;=INDIRECT("'Enter Data Here'!"&amp;HLOOKUP($B42,'Enter Data Here'!$5:$6,2,0)&amp;"$20")),$B42,"")))))</f>
        <v/>
      </c>
      <c r="AD42" s="54" t="str" cm="1">
        <f t="array" aca="1" ref="AD42" ca="1">IF(AND(AD$35&gt;=INDIRECT("'Enter Data Here'!"&amp;HLOOKUP($B42,'Enter Data Here'!$5:$6,2,0)&amp;"$7"),AD$35&lt;=INDIRECT("'Enter Data Here'!"&amp;HLOOKUP($B42,'Enter Data Here'!$5:$6,2,0)&amp;"$8")),$B42,IF(AND(AD$35&gt;=INDIRECT("'Enter Data Here'!"&amp;HLOOKUP($B42,'Enter Data Here'!$5:$6,2,0)&amp;"$10"),AD$35&lt;=INDIRECT("'Enter Data Here'!"&amp;HLOOKUP($B42,'Enter Data Here'!$5:$6,2,0)&amp;"$11")),$B42,IF(AND(AD$35&gt;=INDIRECT("'Enter Data Here'!"&amp;HLOOKUP($B42,'Enter Data Here'!$5:$6,2,0)&amp;"$13"),AD$35&lt;=INDIRECT("'Enter Data Here'!"&amp;HLOOKUP($B42,'Enter Data Here'!$5:$6,2,0)&amp;"$14")),$B42,IF(AND(AD$35&gt;=INDIRECT("'Enter Data Here'!"&amp;HLOOKUP($B42,'Enter Data Here'!$5:$6,2,0)&amp;"$16"),AD$35&lt;=INDIRECT("'Enter Data Here'!"&amp;HLOOKUP($B42,'Enter Data Here'!$5:$6,2,0)&amp;"$17")),$B42,IF(AND(AD$35&gt;=INDIRECT("'Enter Data Here'!"&amp;HLOOKUP($B42,'Enter Data Here'!$5:$6,2,0)&amp;"$19"),AD$35&lt;=INDIRECT("'Enter Data Here'!"&amp;HLOOKUP($B42,'Enter Data Here'!$5:$6,2,0)&amp;"$20")),$B42,"")))))</f>
        <v/>
      </c>
      <c r="AE42" s="54" t="str" cm="1">
        <f t="array" aca="1" ref="AE42" ca="1">IF(AND(AE$35&gt;=INDIRECT("'Enter Data Here'!"&amp;HLOOKUP($B42,'Enter Data Here'!$5:$6,2,0)&amp;"$7"),AE$35&lt;=INDIRECT("'Enter Data Here'!"&amp;HLOOKUP($B42,'Enter Data Here'!$5:$6,2,0)&amp;"$8")),$B42,IF(AND(AE$35&gt;=INDIRECT("'Enter Data Here'!"&amp;HLOOKUP($B42,'Enter Data Here'!$5:$6,2,0)&amp;"$10"),AE$35&lt;=INDIRECT("'Enter Data Here'!"&amp;HLOOKUP($B42,'Enter Data Here'!$5:$6,2,0)&amp;"$11")),$B42,IF(AND(AE$35&gt;=INDIRECT("'Enter Data Here'!"&amp;HLOOKUP($B42,'Enter Data Here'!$5:$6,2,0)&amp;"$13"),AE$35&lt;=INDIRECT("'Enter Data Here'!"&amp;HLOOKUP($B42,'Enter Data Here'!$5:$6,2,0)&amp;"$14")),$B42,IF(AND(AE$35&gt;=INDIRECT("'Enter Data Here'!"&amp;HLOOKUP($B42,'Enter Data Here'!$5:$6,2,0)&amp;"$16"),AE$35&lt;=INDIRECT("'Enter Data Here'!"&amp;HLOOKUP($B42,'Enter Data Here'!$5:$6,2,0)&amp;"$17")),$B42,IF(AND(AE$35&gt;=INDIRECT("'Enter Data Here'!"&amp;HLOOKUP($B42,'Enter Data Here'!$5:$6,2,0)&amp;"$19"),AE$35&lt;=INDIRECT("'Enter Data Here'!"&amp;HLOOKUP($B42,'Enter Data Here'!$5:$6,2,0)&amp;"$20")),$B42,"")))))</f>
        <v/>
      </c>
      <c r="AF42" s="54" t="str" cm="1">
        <f t="array" aca="1" ref="AF42" ca="1">IF(AND(AF$35&gt;=INDIRECT("'Enter Data Here'!"&amp;HLOOKUP($B42,'Enter Data Here'!$5:$6,2,0)&amp;"$7"),AF$35&lt;=INDIRECT("'Enter Data Here'!"&amp;HLOOKUP($B42,'Enter Data Here'!$5:$6,2,0)&amp;"$8")),$B42,IF(AND(AF$35&gt;=INDIRECT("'Enter Data Here'!"&amp;HLOOKUP($B42,'Enter Data Here'!$5:$6,2,0)&amp;"$10"),AF$35&lt;=INDIRECT("'Enter Data Here'!"&amp;HLOOKUP($B42,'Enter Data Here'!$5:$6,2,0)&amp;"$11")),$B42,IF(AND(AF$35&gt;=INDIRECT("'Enter Data Here'!"&amp;HLOOKUP($B42,'Enter Data Here'!$5:$6,2,0)&amp;"$13"),AF$35&lt;=INDIRECT("'Enter Data Here'!"&amp;HLOOKUP($B42,'Enter Data Here'!$5:$6,2,0)&amp;"$14")),$B42,IF(AND(AF$35&gt;=INDIRECT("'Enter Data Here'!"&amp;HLOOKUP($B42,'Enter Data Here'!$5:$6,2,0)&amp;"$16"),AF$35&lt;=INDIRECT("'Enter Data Here'!"&amp;HLOOKUP($B42,'Enter Data Here'!$5:$6,2,0)&amp;"$17")),$B42,IF(AND(AF$35&gt;=INDIRECT("'Enter Data Here'!"&amp;HLOOKUP($B42,'Enter Data Here'!$5:$6,2,0)&amp;"$19"),AF$35&lt;=INDIRECT("'Enter Data Here'!"&amp;HLOOKUP($B42,'Enter Data Here'!$5:$6,2,0)&amp;"$20")),$B42,"")))))</f>
        <v/>
      </c>
      <c r="AG42" s="54" t="str" cm="1">
        <f t="array" aca="1" ref="AG42" ca="1">IF(AND(AG$35&gt;=INDIRECT("'Enter Data Here'!"&amp;HLOOKUP($B42,'Enter Data Here'!$5:$6,2,0)&amp;"$7"),AG$35&lt;=INDIRECT("'Enter Data Here'!"&amp;HLOOKUP($B42,'Enter Data Here'!$5:$6,2,0)&amp;"$8")),$B42,IF(AND(AG$35&gt;=INDIRECT("'Enter Data Here'!"&amp;HLOOKUP($B42,'Enter Data Here'!$5:$6,2,0)&amp;"$10"),AG$35&lt;=INDIRECT("'Enter Data Here'!"&amp;HLOOKUP($B42,'Enter Data Here'!$5:$6,2,0)&amp;"$11")),$B42,IF(AND(AG$35&gt;=INDIRECT("'Enter Data Here'!"&amp;HLOOKUP($B42,'Enter Data Here'!$5:$6,2,0)&amp;"$13"),AG$35&lt;=INDIRECT("'Enter Data Here'!"&amp;HLOOKUP($B42,'Enter Data Here'!$5:$6,2,0)&amp;"$14")),$B42,IF(AND(AG$35&gt;=INDIRECT("'Enter Data Here'!"&amp;HLOOKUP($B42,'Enter Data Here'!$5:$6,2,0)&amp;"$16"),AG$35&lt;=INDIRECT("'Enter Data Here'!"&amp;HLOOKUP($B42,'Enter Data Here'!$5:$6,2,0)&amp;"$17")),$B42,IF(AND(AG$35&gt;=INDIRECT("'Enter Data Here'!"&amp;HLOOKUP($B42,'Enter Data Here'!$5:$6,2,0)&amp;"$19"),AG$35&lt;=INDIRECT("'Enter Data Here'!"&amp;HLOOKUP($B42,'Enter Data Here'!$5:$6,2,0)&amp;"$20")),$B42,"")))))</f>
        <v/>
      </c>
      <c r="AH42" s="54" t="str" cm="1">
        <f t="array" aca="1" ref="AH42" ca="1">IF(AND(AH$35&gt;=INDIRECT("'Enter Data Here'!"&amp;HLOOKUP($B42,'Enter Data Here'!$5:$6,2,0)&amp;"$7"),AH$35&lt;=INDIRECT("'Enter Data Here'!"&amp;HLOOKUP($B42,'Enter Data Here'!$5:$6,2,0)&amp;"$8")),$B42,IF(AND(AH$35&gt;=INDIRECT("'Enter Data Here'!"&amp;HLOOKUP($B42,'Enter Data Here'!$5:$6,2,0)&amp;"$10"),AH$35&lt;=INDIRECT("'Enter Data Here'!"&amp;HLOOKUP($B42,'Enter Data Here'!$5:$6,2,0)&amp;"$11")),$B42,IF(AND(AH$35&gt;=INDIRECT("'Enter Data Here'!"&amp;HLOOKUP($B42,'Enter Data Here'!$5:$6,2,0)&amp;"$13"),AH$35&lt;=INDIRECT("'Enter Data Here'!"&amp;HLOOKUP($B42,'Enter Data Here'!$5:$6,2,0)&amp;"$14")),$B42,IF(AND(AH$35&gt;=INDIRECT("'Enter Data Here'!"&amp;HLOOKUP($B42,'Enter Data Here'!$5:$6,2,0)&amp;"$16"),AH$35&lt;=INDIRECT("'Enter Data Here'!"&amp;HLOOKUP($B42,'Enter Data Here'!$5:$6,2,0)&amp;"$17")),$B42,IF(AND(AH$35&gt;=INDIRECT("'Enter Data Here'!"&amp;HLOOKUP($B42,'Enter Data Here'!$5:$6,2,0)&amp;"$19"),AH$35&lt;=INDIRECT("'Enter Data Here'!"&amp;HLOOKUP($B42,'Enter Data Here'!$5:$6,2,0)&amp;"$20")),$B42,"")))))</f>
        <v/>
      </c>
      <c r="AI42" s="54" t="str" cm="1">
        <f t="array" aca="1" ref="AI42" ca="1">IF(AND(AI$35&gt;=INDIRECT("'Enter Data Here'!"&amp;HLOOKUP($B42,'Enter Data Here'!$5:$6,2,0)&amp;"$7"),AI$35&lt;=INDIRECT("'Enter Data Here'!"&amp;HLOOKUP($B42,'Enter Data Here'!$5:$6,2,0)&amp;"$8")),$B42,IF(AND(AI$35&gt;=INDIRECT("'Enter Data Here'!"&amp;HLOOKUP($B42,'Enter Data Here'!$5:$6,2,0)&amp;"$10"),AI$35&lt;=INDIRECT("'Enter Data Here'!"&amp;HLOOKUP($B42,'Enter Data Here'!$5:$6,2,0)&amp;"$11")),$B42,IF(AND(AI$35&gt;=INDIRECT("'Enter Data Here'!"&amp;HLOOKUP($B42,'Enter Data Here'!$5:$6,2,0)&amp;"$13"),AI$35&lt;=INDIRECT("'Enter Data Here'!"&amp;HLOOKUP($B42,'Enter Data Here'!$5:$6,2,0)&amp;"$14")),$B42,IF(AND(AI$35&gt;=INDIRECT("'Enter Data Here'!"&amp;HLOOKUP($B42,'Enter Data Here'!$5:$6,2,0)&amp;"$16"),AI$35&lt;=INDIRECT("'Enter Data Here'!"&amp;HLOOKUP($B42,'Enter Data Here'!$5:$6,2,0)&amp;"$17")),$B42,IF(AND(AI$35&gt;=INDIRECT("'Enter Data Here'!"&amp;HLOOKUP($B42,'Enter Data Here'!$5:$6,2,0)&amp;"$19"),AI$35&lt;=INDIRECT("'Enter Data Here'!"&amp;HLOOKUP($B42,'Enter Data Here'!$5:$6,2,0)&amp;"$20")),$B42,"")))))</f>
        <v/>
      </c>
      <c r="AJ42" s="54" t="str" cm="1">
        <f t="array" aca="1" ref="AJ42" ca="1">IF(AND(AJ$35&gt;=INDIRECT("'Enter Data Here'!"&amp;HLOOKUP($B42,'Enter Data Here'!$5:$6,2,0)&amp;"$7"),AJ$35&lt;=INDIRECT("'Enter Data Here'!"&amp;HLOOKUP($B42,'Enter Data Here'!$5:$6,2,0)&amp;"$8")),$B42,IF(AND(AJ$35&gt;=INDIRECT("'Enter Data Here'!"&amp;HLOOKUP($B42,'Enter Data Here'!$5:$6,2,0)&amp;"$10"),AJ$35&lt;=INDIRECT("'Enter Data Here'!"&amp;HLOOKUP($B42,'Enter Data Here'!$5:$6,2,0)&amp;"$11")),$B42,IF(AND(AJ$35&gt;=INDIRECT("'Enter Data Here'!"&amp;HLOOKUP($B42,'Enter Data Here'!$5:$6,2,0)&amp;"$13"),AJ$35&lt;=INDIRECT("'Enter Data Here'!"&amp;HLOOKUP($B42,'Enter Data Here'!$5:$6,2,0)&amp;"$14")),$B42,IF(AND(AJ$35&gt;=INDIRECT("'Enter Data Here'!"&amp;HLOOKUP($B42,'Enter Data Here'!$5:$6,2,0)&amp;"$16"),AJ$35&lt;=INDIRECT("'Enter Data Here'!"&amp;HLOOKUP($B42,'Enter Data Here'!$5:$6,2,0)&amp;"$17")),$B42,IF(AND(AJ$35&gt;=INDIRECT("'Enter Data Here'!"&amp;HLOOKUP($B42,'Enter Data Here'!$5:$6,2,0)&amp;"$19"),AJ$35&lt;=INDIRECT("'Enter Data Here'!"&amp;HLOOKUP($B42,'Enter Data Here'!$5:$6,2,0)&amp;"$20")),$B42,"")))))</f>
        <v/>
      </c>
    </row>
    <row r="43" spans="2:37" s="40" customFormat="1" ht="30" customHeight="1" thickBot="1">
      <c r="B43" s="52" t="str">
        <f>'Be4 you start'!E26</f>
        <v>Jaida</v>
      </c>
      <c r="C43" s="53"/>
      <c r="D43" s="88"/>
      <c r="E43" s="53"/>
      <c r="F43" s="54" t="str" cm="1">
        <f t="array" aca="1" ref="F43" ca="1">IF(AND(F$35&gt;=INDIRECT("'Enter Data Here'!"&amp;HLOOKUP($B43,'Enter Data Here'!$5:$6,2,0)&amp;"$7"),F$35&lt;=INDIRECT("'Enter Data Here'!"&amp;HLOOKUP($B43,'Enter Data Here'!$5:$6,2,0)&amp;"$8")),$B43,IF(AND(F$35&gt;=INDIRECT("'Enter Data Here'!"&amp;HLOOKUP($B43,'Enter Data Here'!$5:$6,2,0)&amp;"$10"),F$35&lt;=INDIRECT("'Enter Data Here'!"&amp;HLOOKUP($B43,'Enter Data Here'!$5:$6,2,0)&amp;"$11")),$B43,IF(AND(F$35&gt;=INDIRECT("'Enter Data Here'!"&amp;HLOOKUP($B43,'Enter Data Here'!$5:$6,2,0)&amp;"$13"),F$35&lt;=INDIRECT("'Enter Data Here'!"&amp;HLOOKUP($B43,'Enter Data Here'!$5:$6,2,0)&amp;"$14")),$B43,IF(AND(F$35&gt;=INDIRECT("'Enter Data Here'!"&amp;HLOOKUP($B43,'Enter Data Here'!$5:$6,2,0)&amp;"$16"),F$35&lt;=INDIRECT("'Enter Data Here'!"&amp;HLOOKUP($B43,'Enter Data Here'!$5:$6,2,0)&amp;"$17")),$B43,IF(AND(F$35&gt;=INDIRECT("'Enter Data Here'!"&amp;HLOOKUP($B43,'Enter Data Here'!$5:$6,2,0)&amp;"$19"),F$35&lt;=INDIRECT("'Enter Data Here'!"&amp;HLOOKUP($B43,'Enter Data Here'!$5:$6,2,0)&amp;"$20")),$B43,"")))))</f>
        <v/>
      </c>
      <c r="G43" s="54" t="str" cm="1">
        <f t="array" aca="1" ref="G43" ca="1">IF(AND(G$35&gt;=INDIRECT("'Enter Data Here'!"&amp;HLOOKUP($B43,'Enter Data Here'!$5:$6,2,0)&amp;"$7"),G$35&lt;=INDIRECT("'Enter Data Here'!"&amp;HLOOKUP($B43,'Enter Data Here'!$5:$6,2,0)&amp;"$8")),$B43,IF(AND(G$35&gt;=INDIRECT("'Enter Data Here'!"&amp;HLOOKUP($B43,'Enter Data Here'!$5:$6,2,0)&amp;"$10"),G$35&lt;=INDIRECT("'Enter Data Here'!"&amp;HLOOKUP($B43,'Enter Data Here'!$5:$6,2,0)&amp;"$11")),$B43,IF(AND(G$35&gt;=INDIRECT("'Enter Data Here'!"&amp;HLOOKUP($B43,'Enter Data Here'!$5:$6,2,0)&amp;"$13"),G$35&lt;=INDIRECT("'Enter Data Here'!"&amp;HLOOKUP($B43,'Enter Data Here'!$5:$6,2,0)&amp;"$14")),$B43,IF(AND(G$35&gt;=INDIRECT("'Enter Data Here'!"&amp;HLOOKUP($B43,'Enter Data Here'!$5:$6,2,0)&amp;"$16"),G$35&lt;=INDIRECT("'Enter Data Here'!"&amp;HLOOKUP($B43,'Enter Data Here'!$5:$6,2,0)&amp;"$17")),$B43,IF(AND(G$35&gt;=INDIRECT("'Enter Data Here'!"&amp;HLOOKUP($B43,'Enter Data Here'!$5:$6,2,0)&amp;"$19"),G$35&lt;=INDIRECT("'Enter Data Here'!"&amp;HLOOKUP($B43,'Enter Data Here'!$5:$6,2,0)&amp;"$20")),$B43,"")))))</f>
        <v/>
      </c>
      <c r="H43" s="54" t="str" cm="1">
        <f t="array" aca="1" ref="H43" ca="1">IF(AND(H$35&gt;=INDIRECT("'Enter Data Here'!"&amp;HLOOKUP($B43,'Enter Data Here'!$5:$6,2,0)&amp;"$7"),H$35&lt;=INDIRECT("'Enter Data Here'!"&amp;HLOOKUP($B43,'Enter Data Here'!$5:$6,2,0)&amp;"$8")),$B43,IF(AND(H$35&gt;=INDIRECT("'Enter Data Here'!"&amp;HLOOKUP($B43,'Enter Data Here'!$5:$6,2,0)&amp;"$10"),H$35&lt;=INDIRECT("'Enter Data Here'!"&amp;HLOOKUP($B43,'Enter Data Here'!$5:$6,2,0)&amp;"$11")),$B43,IF(AND(H$35&gt;=INDIRECT("'Enter Data Here'!"&amp;HLOOKUP($B43,'Enter Data Here'!$5:$6,2,0)&amp;"$13"),H$35&lt;=INDIRECT("'Enter Data Here'!"&amp;HLOOKUP($B43,'Enter Data Here'!$5:$6,2,0)&amp;"$14")),$B43,IF(AND(H$35&gt;=INDIRECT("'Enter Data Here'!"&amp;HLOOKUP($B43,'Enter Data Here'!$5:$6,2,0)&amp;"$16"),H$35&lt;=INDIRECT("'Enter Data Here'!"&amp;HLOOKUP($B43,'Enter Data Here'!$5:$6,2,0)&amp;"$17")),$B43,IF(AND(H$35&gt;=INDIRECT("'Enter Data Here'!"&amp;HLOOKUP($B43,'Enter Data Here'!$5:$6,2,0)&amp;"$19"),H$35&lt;=INDIRECT("'Enter Data Here'!"&amp;HLOOKUP($B43,'Enter Data Here'!$5:$6,2,0)&amp;"$20")),$B43,"")))))</f>
        <v/>
      </c>
      <c r="I43" s="54" t="str" cm="1">
        <f t="array" aca="1" ref="I43" ca="1">IF(AND(I$35&gt;=INDIRECT("'Enter Data Here'!"&amp;HLOOKUP($B43,'Enter Data Here'!$5:$6,2,0)&amp;"$7"),I$35&lt;=INDIRECT("'Enter Data Here'!"&amp;HLOOKUP($B43,'Enter Data Here'!$5:$6,2,0)&amp;"$8")),$B43,IF(AND(I$35&gt;=INDIRECT("'Enter Data Here'!"&amp;HLOOKUP($B43,'Enter Data Here'!$5:$6,2,0)&amp;"$10"),I$35&lt;=INDIRECT("'Enter Data Here'!"&amp;HLOOKUP($B43,'Enter Data Here'!$5:$6,2,0)&amp;"$11")),$B43,IF(AND(I$35&gt;=INDIRECT("'Enter Data Here'!"&amp;HLOOKUP($B43,'Enter Data Here'!$5:$6,2,0)&amp;"$13"),I$35&lt;=INDIRECT("'Enter Data Here'!"&amp;HLOOKUP($B43,'Enter Data Here'!$5:$6,2,0)&amp;"$14")),$B43,IF(AND(I$35&gt;=INDIRECT("'Enter Data Here'!"&amp;HLOOKUP($B43,'Enter Data Here'!$5:$6,2,0)&amp;"$16"),I$35&lt;=INDIRECT("'Enter Data Here'!"&amp;HLOOKUP($B43,'Enter Data Here'!$5:$6,2,0)&amp;"$17")),$B43,IF(AND(I$35&gt;=INDIRECT("'Enter Data Here'!"&amp;HLOOKUP($B43,'Enter Data Here'!$5:$6,2,0)&amp;"$19"),I$35&lt;=INDIRECT("'Enter Data Here'!"&amp;HLOOKUP($B43,'Enter Data Here'!$5:$6,2,0)&amp;"$20")),$B43,"")))))</f>
        <v/>
      </c>
      <c r="J43" s="54" t="str" cm="1">
        <f t="array" aca="1" ref="J43" ca="1">IF(AND(J$35&gt;=INDIRECT("'Enter Data Here'!"&amp;HLOOKUP($B43,'Enter Data Here'!$5:$6,2,0)&amp;"$7"),J$35&lt;=INDIRECT("'Enter Data Here'!"&amp;HLOOKUP($B43,'Enter Data Here'!$5:$6,2,0)&amp;"$8")),$B43,IF(AND(J$35&gt;=INDIRECT("'Enter Data Here'!"&amp;HLOOKUP($B43,'Enter Data Here'!$5:$6,2,0)&amp;"$10"),J$35&lt;=INDIRECT("'Enter Data Here'!"&amp;HLOOKUP($B43,'Enter Data Here'!$5:$6,2,0)&amp;"$11")),$B43,IF(AND(J$35&gt;=INDIRECT("'Enter Data Here'!"&amp;HLOOKUP($B43,'Enter Data Here'!$5:$6,2,0)&amp;"$13"),J$35&lt;=INDIRECT("'Enter Data Here'!"&amp;HLOOKUP($B43,'Enter Data Here'!$5:$6,2,0)&amp;"$14")),$B43,IF(AND(J$35&gt;=INDIRECT("'Enter Data Here'!"&amp;HLOOKUP($B43,'Enter Data Here'!$5:$6,2,0)&amp;"$16"),J$35&lt;=INDIRECT("'Enter Data Here'!"&amp;HLOOKUP($B43,'Enter Data Here'!$5:$6,2,0)&amp;"$17")),$B43,IF(AND(J$35&gt;=INDIRECT("'Enter Data Here'!"&amp;HLOOKUP($B43,'Enter Data Here'!$5:$6,2,0)&amp;"$19"),J$35&lt;=INDIRECT("'Enter Data Here'!"&amp;HLOOKUP($B43,'Enter Data Here'!$5:$6,2,0)&amp;"$20")),$B43,"")))))</f>
        <v/>
      </c>
      <c r="K43" s="54" t="str" cm="1">
        <f t="array" aca="1" ref="K43" ca="1">IF(AND(K$35&gt;=INDIRECT("'Enter Data Here'!"&amp;HLOOKUP($B43,'Enter Data Here'!$5:$6,2,0)&amp;"$7"),K$35&lt;=INDIRECT("'Enter Data Here'!"&amp;HLOOKUP($B43,'Enter Data Here'!$5:$6,2,0)&amp;"$8")),$B43,IF(AND(K$35&gt;=INDIRECT("'Enter Data Here'!"&amp;HLOOKUP($B43,'Enter Data Here'!$5:$6,2,0)&amp;"$10"),K$35&lt;=INDIRECT("'Enter Data Here'!"&amp;HLOOKUP($B43,'Enter Data Here'!$5:$6,2,0)&amp;"$11")),$B43,IF(AND(K$35&gt;=INDIRECT("'Enter Data Here'!"&amp;HLOOKUP($B43,'Enter Data Here'!$5:$6,2,0)&amp;"$13"),K$35&lt;=INDIRECT("'Enter Data Here'!"&amp;HLOOKUP($B43,'Enter Data Here'!$5:$6,2,0)&amp;"$14")),$B43,IF(AND(K$35&gt;=INDIRECT("'Enter Data Here'!"&amp;HLOOKUP($B43,'Enter Data Here'!$5:$6,2,0)&amp;"$16"),K$35&lt;=INDIRECT("'Enter Data Here'!"&amp;HLOOKUP($B43,'Enter Data Here'!$5:$6,2,0)&amp;"$17")),$B43,IF(AND(K$35&gt;=INDIRECT("'Enter Data Here'!"&amp;HLOOKUP($B43,'Enter Data Here'!$5:$6,2,0)&amp;"$19"),K$35&lt;=INDIRECT("'Enter Data Here'!"&amp;HLOOKUP($B43,'Enter Data Here'!$5:$6,2,0)&amp;"$20")),$B43,"")))))</f>
        <v/>
      </c>
      <c r="L43" s="54" t="str" cm="1">
        <f t="array" aca="1" ref="L43" ca="1">IF(AND(L$35&gt;=INDIRECT("'Enter Data Here'!"&amp;HLOOKUP($B43,'Enter Data Here'!$5:$6,2,0)&amp;"$7"),L$35&lt;=INDIRECT("'Enter Data Here'!"&amp;HLOOKUP($B43,'Enter Data Here'!$5:$6,2,0)&amp;"$8")),$B43,IF(AND(L$35&gt;=INDIRECT("'Enter Data Here'!"&amp;HLOOKUP($B43,'Enter Data Here'!$5:$6,2,0)&amp;"$10"),L$35&lt;=INDIRECT("'Enter Data Here'!"&amp;HLOOKUP($B43,'Enter Data Here'!$5:$6,2,0)&amp;"$11")),$B43,IF(AND(L$35&gt;=INDIRECT("'Enter Data Here'!"&amp;HLOOKUP($B43,'Enter Data Here'!$5:$6,2,0)&amp;"$13"),L$35&lt;=INDIRECT("'Enter Data Here'!"&amp;HLOOKUP($B43,'Enter Data Here'!$5:$6,2,0)&amp;"$14")),$B43,IF(AND(L$35&gt;=INDIRECT("'Enter Data Here'!"&amp;HLOOKUP($B43,'Enter Data Here'!$5:$6,2,0)&amp;"$16"),L$35&lt;=INDIRECT("'Enter Data Here'!"&amp;HLOOKUP($B43,'Enter Data Here'!$5:$6,2,0)&amp;"$17")),$B43,IF(AND(L$35&gt;=INDIRECT("'Enter Data Here'!"&amp;HLOOKUP($B43,'Enter Data Here'!$5:$6,2,0)&amp;"$19"),L$35&lt;=INDIRECT("'Enter Data Here'!"&amp;HLOOKUP($B43,'Enter Data Here'!$5:$6,2,0)&amp;"$20")),$B43,"")))))</f>
        <v/>
      </c>
      <c r="M43" s="54" t="str" cm="1">
        <f t="array" aca="1" ref="M43" ca="1">IF(AND(M$35&gt;=INDIRECT("'Enter Data Here'!"&amp;HLOOKUP($B43,'Enter Data Here'!$5:$6,2,0)&amp;"$7"),M$35&lt;=INDIRECT("'Enter Data Here'!"&amp;HLOOKUP($B43,'Enter Data Here'!$5:$6,2,0)&amp;"$8")),$B43,IF(AND(M$35&gt;=INDIRECT("'Enter Data Here'!"&amp;HLOOKUP($B43,'Enter Data Here'!$5:$6,2,0)&amp;"$10"),M$35&lt;=INDIRECT("'Enter Data Here'!"&amp;HLOOKUP($B43,'Enter Data Here'!$5:$6,2,0)&amp;"$11")),$B43,IF(AND(M$35&gt;=INDIRECT("'Enter Data Here'!"&amp;HLOOKUP($B43,'Enter Data Here'!$5:$6,2,0)&amp;"$13"),M$35&lt;=INDIRECT("'Enter Data Here'!"&amp;HLOOKUP($B43,'Enter Data Here'!$5:$6,2,0)&amp;"$14")),$B43,IF(AND(M$35&gt;=INDIRECT("'Enter Data Here'!"&amp;HLOOKUP($B43,'Enter Data Here'!$5:$6,2,0)&amp;"$16"),M$35&lt;=INDIRECT("'Enter Data Here'!"&amp;HLOOKUP($B43,'Enter Data Here'!$5:$6,2,0)&amp;"$17")),$B43,IF(AND(M$35&gt;=INDIRECT("'Enter Data Here'!"&amp;HLOOKUP($B43,'Enter Data Here'!$5:$6,2,0)&amp;"$19"),M$35&lt;=INDIRECT("'Enter Data Here'!"&amp;HLOOKUP($B43,'Enter Data Here'!$5:$6,2,0)&amp;"$20")),$B43,"")))))</f>
        <v/>
      </c>
      <c r="N43" s="54" t="str" cm="1">
        <f t="array" aca="1" ref="N43" ca="1">IF(AND(N$35&gt;=INDIRECT("'Enter Data Here'!"&amp;HLOOKUP($B43,'Enter Data Here'!$5:$6,2,0)&amp;"$7"),N$35&lt;=INDIRECT("'Enter Data Here'!"&amp;HLOOKUP($B43,'Enter Data Here'!$5:$6,2,0)&amp;"$8")),$B43,IF(AND(N$35&gt;=INDIRECT("'Enter Data Here'!"&amp;HLOOKUP($B43,'Enter Data Here'!$5:$6,2,0)&amp;"$10"),N$35&lt;=INDIRECT("'Enter Data Here'!"&amp;HLOOKUP($B43,'Enter Data Here'!$5:$6,2,0)&amp;"$11")),$B43,IF(AND(N$35&gt;=INDIRECT("'Enter Data Here'!"&amp;HLOOKUP($B43,'Enter Data Here'!$5:$6,2,0)&amp;"$13"),N$35&lt;=INDIRECT("'Enter Data Here'!"&amp;HLOOKUP($B43,'Enter Data Here'!$5:$6,2,0)&amp;"$14")),$B43,IF(AND(N$35&gt;=INDIRECT("'Enter Data Here'!"&amp;HLOOKUP($B43,'Enter Data Here'!$5:$6,2,0)&amp;"$16"),N$35&lt;=INDIRECT("'Enter Data Here'!"&amp;HLOOKUP($B43,'Enter Data Here'!$5:$6,2,0)&amp;"$17")),$B43,IF(AND(N$35&gt;=INDIRECT("'Enter Data Here'!"&amp;HLOOKUP($B43,'Enter Data Here'!$5:$6,2,0)&amp;"$19"),N$35&lt;=INDIRECT("'Enter Data Here'!"&amp;HLOOKUP($B43,'Enter Data Here'!$5:$6,2,0)&amp;"$20")),$B43,"")))))</f>
        <v/>
      </c>
      <c r="O43" s="54" t="str" cm="1">
        <f t="array" aca="1" ref="O43" ca="1">IF(AND(O$35&gt;=INDIRECT("'Enter Data Here'!"&amp;HLOOKUP($B43,'Enter Data Here'!$5:$6,2,0)&amp;"$7"),O$35&lt;=INDIRECT("'Enter Data Here'!"&amp;HLOOKUP($B43,'Enter Data Here'!$5:$6,2,0)&amp;"$8")),$B43,IF(AND(O$35&gt;=INDIRECT("'Enter Data Here'!"&amp;HLOOKUP($B43,'Enter Data Here'!$5:$6,2,0)&amp;"$10"),O$35&lt;=INDIRECT("'Enter Data Here'!"&amp;HLOOKUP($B43,'Enter Data Here'!$5:$6,2,0)&amp;"$11")),$B43,IF(AND(O$35&gt;=INDIRECT("'Enter Data Here'!"&amp;HLOOKUP($B43,'Enter Data Here'!$5:$6,2,0)&amp;"$13"),O$35&lt;=INDIRECT("'Enter Data Here'!"&amp;HLOOKUP($B43,'Enter Data Here'!$5:$6,2,0)&amp;"$14")),$B43,IF(AND(O$35&gt;=INDIRECT("'Enter Data Here'!"&amp;HLOOKUP($B43,'Enter Data Here'!$5:$6,2,0)&amp;"$16"),O$35&lt;=INDIRECT("'Enter Data Here'!"&amp;HLOOKUP($B43,'Enter Data Here'!$5:$6,2,0)&amp;"$17")),$B43,IF(AND(O$35&gt;=INDIRECT("'Enter Data Here'!"&amp;HLOOKUP($B43,'Enter Data Here'!$5:$6,2,0)&amp;"$19"),O$35&lt;=INDIRECT("'Enter Data Here'!"&amp;HLOOKUP($B43,'Enter Data Here'!$5:$6,2,0)&amp;"$20")),$B43,"")))))</f>
        <v/>
      </c>
      <c r="P43" s="54" t="str" cm="1">
        <f t="array" aca="1" ref="P43" ca="1">IF(AND(P$35&gt;=INDIRECT("'Enter Data Here'!"&amp;HLOOKUP($B43,'Enter Data Here'!$5:$6,2,0)&amp;"$7"),P$35&lt;=INDIRECT("'Enter Data Here'!"&amp;HLOOKUP($B43,'Enter Data Here'!$5:$6,2,0)&amp;"$8")),$B43,IF(AND(P$35&gt;=INDIRECT("'Enter Data Here'!"&amp;HLOOKUP($B43,'Enter Data Here'!$5:$6,2,0)&amp;"$10"),P$35&lt;=INDIRECT("'Enter Data Here'!"&amp;HLOOKUP($B43,'Enter Data Here'!$5:$6,2,0)&amp;"$11")),$B43,IF(AND(P$35&gt;=INDIRECT("'Enter Data Here'!"&amp;HLOOKUP($B43,'Enter Data Here'!$5:$6,2,0)&amp;"$13"),P$35&lt;=INDIRECT("'Enter Data Here'!"&amp;HLOOKUP($B43,'Enter Data Here'!$5:$6,2,0)&amp;"$14")),$B43,IF(AND(P$35&gt;=INDIRECT("'Enter Data Here'!"&amp;HLOOKUP($B43,'Enter Data Here'!$5:$6,2,0)&amp;"$16"),P$35&lt;=INDIRECT("'Enter Data Here'!"&amp;HLOOKUP($B43,'Enter Data Here'!$5:$6,2,0)&amp;"$17")),$B43,IF(AND(P$35&gt;=INDIRECT("'Enter Data Here'!"&amp;HLOOKUP($B43,'Enter Data Here'!$5:$6,2,0)&amp;"$19"),P$35&lt;=INDIRECT("'Enter Data Here'!"&amp;HLOOKUP($B43,'Enter Data Here'!$5:$6,2,0)&amp;"$20")),$B43,"")))))</f>
        <v/>
      </c>
      <c r="Q43" s="54" t="str" cm="1">
        <f t="array" aca="1" ref="Q43" ca="1">IF(AND(Q$35&gt;=INDIRECT("'Enter Data Here'!"&amp;HLOOKUP($B43,'Enter Data Here'!$5:$6,2,0)&amp;"$7"),Q$35&lt;=INDIRECT("'Enter Data Here'!"&amp;HLOOKUP($B43,'Enter Data Here'!$5:$6,2,0)&amp;"$8")),$B43,IF(AND(Q$35&gt;=INDIRECT("'Enter Data Here'!"&amp;HLOOKUP($B43,'Enter Data Here'!$5:$6,2,0)&amp;"$10"),Q$35&lt;=INDIRECT("'Enter Data Here'!"&amp;HLOOKUP($B43,'Enter Data Here'!$5:$6,2,0)&amp;"$11")),$B43,IF(AND(Q$35&gt;=INDIRECT("'Enter Data Here'!"&amp;HLOOKUP($B43,'Enter Data Here'!$5:$6,2,0)&amp;"$13"),Q$35&lt;=INDIRECT("'Enter Data Here'!"&amp;HLOOKUP($B43,'Enter Data Here'!$5:$6,2,0)&amp;"$14")),$B43,IF(AND(Q$35&gt;=INDIRECT("'Enter Data Here'!"&amp;HLOOKUP($B43,'Enter Data Here'!$5:$6,2,0)&amp;"$16"),Q$35&lt;=INDIRECT("'Enter Data Here'!"&amp;HLOOKUP($B43,'Enter Data Here'!$5:$6,2,0)&amp;"$17")),$B43,IF(AND(Q$35&gt;=INDIRECT("'Enter Data Here'!"&amp;HLOOKUP($B43,'Enter Data Here'!$5:$6,2,0)&amp;"$19"),Q$35&lt;=INDIRECT("'Enter Data Here'!"&amp;HLOOKUP($B43,'Enter Data Here'!$5:$6,2,0)&amp;"$20")),$B43,"")))))</f>
        <v/>
      </c>
      <c r="R43" s="54" t="str" cm="1">
        <f t="array" aca="1" ref="R43" ca="1">IF(AND(R$35&gt;=INDIRECT("'Enter Data Here'!"&amp;HLOOKUP($B43,'Enter Data Here'!$5:$6,2,0)&amp;"$7"),R$35&lt;=INDIRECT("'Enter Data Here'!"&amp;HLOOKUP($B43,'Enter Data Here'!$5:$6,2,0)&amp;"$8")),$B43,IF(AND(R$35&gt;=INDIRECT("'Enter Data Here'!"&amp;HLOOKUP($B43,'Enter Data Here'!$5:$6,2,0)&amp;"$10"),R$35&lt;=INDIRECT("'Enter Data Here'!"&amp;HLOOKUP($B43,'Enter Data Here'!$5:$6,2,0)&amp;"$11")),$B43,IF(AND(R$35&gt;=INDIRECT("'Enter Data Here'!"&amp;HLOOKUP($B43,'Enter Data Here'!$5:$6,2,0)&amp;"$13"),R$35&lt;=INDIRECT("'Enter Data Here'!"&amp;HLOOKUP($B43,'Enter Data Here'!$5:$6,2,0)&amp;"$14")),$B43,IF(AND(R$35&gt;=INDIRECT("'Enter Data Here'!"&amp;HLOOKUP($B43,'Enter Data Here'!$5:$6,2,0)&amp;"$16"),R$35&lt;=INDIRECT("'Enter Data Here'!"&amp;HLOOKUP($B43,'Enter Data Here'!$5:$6,2,0)&amp;"$17")),$B43,IF(AND(R$35&gt;=INDIRECT("'Enter Data Here'!"&amp;HLOOKUP($B43,'Enter Data Here'!$5:$6,2,0)&amp;"$19"),R$35&lt;=INDIRECT("'Enter Data Here'!"&amp;HLOOKUP($B43,'Enter Data Here'!$5:$6,2,0)&amp;"$20")),$B43,"")))))</f>
        <v/>
      </c>
      <c r="S43" s="54" t="str" cm="1">
        <f t="array" aca="1" ref="S43" ca="1">IF(AND(S$35&gt;=INDIRECT("'Enter Data Here'!"&amp;HLOOKUP($B43,'Enter Data Here'!$5:$6,2,0)&amp;"$7"),S$35&lt;=INDIRECT("'Enter Data Here'!"&amp;HLOOKUP($B43,'Enter Data Here'!$5:$6,2,0)&amp;"$8")),$B43,IF(AND(S$35&gt;=INDIRECT("'Enter Data Here'!"&amp;HLOOKUP($B43,'Enter Data Here'!$5:$6,2,0)&amp;"$10"),S$35&lt;=INDIRECT("'Enter Data Here'!"&amp;HLOOKUP($B43,'Enter Data Here'!$5:$6,2,0)&amp;"$11")),$B43,IF(AND(S$35&gt;=INDIRECT("'Enter Data Here'!"&amp;HLOOKUP($B43,'Enter Data Here'!$5:$6,2,0)&amp;"$13"),S$35&lt;=INDIRECT("'Enter Data Here'!"&amp;HLOOKUP($B43,'Enter Data Here'!$5:$6,2,0)&amp;"$14")),$B43,IF(AND(S$35&gt;=INDIRECT("'Enter Data Here'!"&amp;HLOOKUP($B43,'Enter Data Here'!$5:$6,2,0)&amp;"$16"),S$35&lt;=INDIRECT("'Enter Data Here'!"&amp;HLOOKUP($B43,'Enter Data Here'!$5:$6,2,0)&amp;"$17")),$B43,IF(AND(S$35&gt;=INDIRECT("'Enter Data Here'!"&amp;HLOOKUP($B43,'Enter Data Here'!$5:$6,2,0)&amp;"$19"),S$35&lt;=INDIRECT("'Enter Data Here'!"&amp;HLOOKUP($B43,'Enter Data Here'!$5:$6,2,0)&amp;"$20")),$B43,"")))))</f>
        <v/>
      </c>
      <c r="T43" s="54" t="str" cm="1">
        <f t="array" aca="1" ref="T43" ca="1">IF(AND(T$35&gt;=INDIRECT("'Enter Data Here'!"&amp;HLOOKUP($B43,'Enter Data Here'!$5:$6,2,0)&amp;"$7"),T$35&lt;=INDIRECT("'Enter Data Here'!"&amp;HLOOKUP($B43,'Enter Data Here'!$5:$6,2,0)&amp;"$8")),$B43,IF(AND(T$35&gt;=INDIRECT("'Enter Data Here'!"&amp;HLOOKUP($B43,'Enter Data Here'!$5:$6,2,0)&amp;"$10"),T$35&lt;=INDIRECT("'Enter Data Here'!"&amp;HLOOKUP($B43,'Enter Data Here'!$5:$6,2,0)&amp;"$11")),$B43,IF(AND(T$35&gt;=INDIRECT("'Enter Data Here'!"&amp;HLOOKUP($B43,'Enter Data Here'!$5:$6,2,0)&amp;"$13"),T$35&lt;=INDIRECT("'Enter Data Here'!"&amp;HLOOKUP($B43,'Enter Data Here'!$5:$6,2,0)&amp;"$14")),$B43,IF(AND(T$35&gt;=INDIRECT("'Enter Data Here'!"&amp;HLOOKUP($B43,'Enter Data Here'!$5:$6,2,0)&amp;"$16"),T$35&lt;=INDIRECT("'Enter Data Here'!"&amp;HLOOKUP($B43,'Enter Data Here'!$5:$6,2,0)&amp;"$17")),$B43,IF(AND(T$35&gt;=INDIRECT("'Enter Data Here'!"&amp;HLOOKUP($B43,'Enter Data Here'!$5:$6,2,0)&amp;"$19"),T$35&lt;=INDIRECT("'Enter Data Here'!"&amp;HLOOKUP($B43,'Enter Data Here'!$5:$6,2,0)&amp;"$20")),$B43,"")))))</f>
        <v/>
      </c>
      <c r="U43" s="54" t="str" cm="1">
        <f t="array" aca="1" ref="U43" ca="1">IF(AND(U$35&gt;=INDIRECT("'Enter Data Here'!"&amp;HLOOKUP($B43,'Enter Data Here'!$5:$6,2,0)&amp;"$7"),U$35&lt;=INDIRECT("'Enter Data Here'!"&amp;HLOOKUP($B43,'Enter Data Here'!$5:$6,2,0)&amp;"$8")),$B43,IF(AND(U$35&gt;=INDIRECT("'Enter Data Here'!"&amp;HLOOKUP($B43,'Enter Data Here'!$5:$6,2,0)&amp;"$10"),U$35&lt;=INDIRECT("'Enter Data Here'!"&amp;HLOOKUP($B43,'Enter Data Here'!$5:$6,2,0)&amp;"$11")),$B43,IF(AND(U$35&gt;=INDIRECT("'Enter Data Here'!"&amp;HLOOKUP($B43,'Enter Data Here'!$5:$6,2,0)&amp;"$13"),U$35&lt;=INDIRECT("'Enter Data Here'!"&amp;HLOOKUP($B43,'Enter Data Here'!$5:$6,2,0)&amp;"$14")),$B43,IF(AND(U$35&gt;=INDIRECT("'Enter Data Here'!"&amp;HLOOKUP($B43,'Enter Data Here'!$5:$6,2,0)&amp;"$16"),U$35&lt;=INDIRECT("'Enter Data Here'!"&amp;HLOOKUP($B43,'Enter Data Here'!$5:$6,2,0)&amp;"$17")),$B43,IF(AND(U$35&gt;=INDIRECT("'Enter Data Here'!"&amp;HLOOKUP($B43,'Enter Data Here'!$5:$6,2,0)&amp;"$19"),U$35&lt;=INDIRECT("'Enter Data Here'!"&amp;HLOOKUP($B43,'Enter Data Here'!$5:$6,2,0)&amp;"$20")),$B43,"")))))</f>
        <v/>
      </c>
      <c r="V43" s="54" t="str" cm="1">
        <f t="array" aca="1" ref="V43" ca="1">IF(AND(V$35&gt;=INDIRECT("'Enter Data Here'!"&amp;HLOOKUP($B43,'Enter Data Here'!$5:$6,2,0)&amp;"$7"),V$35&lt;=INDIRECT("'Enter Data Here'!"&amp;HLOOKUP($B43,'Enter Data Here'!$5:$6,2,0)&amp;"$8")),$B43,IF(AND(V$35&gt;=INDIRECT("'Enter Data Here'!"&amp;HLOOKUP($B43,'Enter Data Here'!$5:$6,2,0)&amp;"$10"),V$35&lt;=INDIRECT("'Enter Data Here'!"&amp;HLOOKUP($B43,'Enter Data Here'!$5:$6,2,0)&amp;"$11")),$B43,IF(AND(V$35&gt;=INDIRECT("'Enter Data Here'!"&amp;HLOOKUP($B43,'Enter Data Here'!$5:$6,2,0)&amp;"$13"),V$35&lt;=INDIRECT("'Enter Data Here'!"&amp;HLOOKUP($B43,'Enter Data Here'!$5:$6,2,0)&amp;"$14")),$B43,IF(AND(V$35&gt;=INDIRECT("'Enter Data Here'!"&amp;HLOOKUP($B43,'Enter Data Here'!$5:$6,2,0)&amp;"$16"),V$35&lt;=INDIRECT("'Enter Data Here'!"&amp;HLOOKUP($B43,'Enter Data Here'!$5:$6,2,0)&amp;"$17")),$B43,IF(AND(V$35&gt;=INDIRECT("'Enter Data Here'!"&amp;HLOOKUP($B43,'Enter Data Here'!$5:$6,2,0)&amp;"$19"),V$35&lt;=INDIRECT("'Enter Data Here'!"&amp;HLOOKUP($B43,'Enter Data Here'!$5:$6,2,0)&amp;"$20")),$B43,"")))))</f>
        <v/>
      </c>
      <c r="W43" s="54" t="str" cm="1">
        <f t="array" aca="1" ref="W43" ca="1">IF(AND(W$35&gt;=INDIRECT("'Enter Data Here'!"&amp;HLOOKUP($B43,'Enter Data Here'!$5:$6,2,0)&amp;"$7"),W$35&lt;=INDIRECT("'Enter Data Here'!"&amp;HLOOKUP($B43,'Enter Data Here'!$5:$6,2,0)&amp;"$8")),$B43,IF(AND(W$35&gt;=INDIRECT("'Enter Data Here'!"&amp;HLOOKUP($B43,'Enter Data Here'!$5:$6,2,0)&amp;"$10"),W$35&lt;=INDIRECT("'Enter Data Here'!"&amp;HLOOKUP($B43,'Enter Data Here'!$5:$6,2,0)&amp;"$11")),$B43,IF(AND(W$35&gt;=INDIRECT("'Enter Data Here'!"&amp;HLOOKUP($B43,'Enter Data Here'!$5:$6,2,0)&amp;"$13"),W$35&lt;=INDIRECT("'Enter Data Here'!"&amp;HLOOKUP($B43,'Enter Data Here'!$5:$6,2,0)&amp;"$14")),$B43,IF(AND(W$35&gt;=INDIRECT("'Enter Data Here'!"&amp;HLOOKUP($B43,'Enter Data Here'!$5:$6,2,0)&amp;"$16"),W$35&lt;=INDIRECT("'Enter Data Here'!"&amp;HLOOKUP($B43,'Enter Data Here'!$5:$6,2,0)&amp;"$17")),$B43,IF(AND(W$35&gt;=INDIRECT("'Enter Data Here'!"&amp;HLOOKUP($B43,'Enter Data Here'!$5:$6,2,0)&amp;"$19"),W$35&lt;=INDIRECT("'Enter Data Here'!"&amp;HLOOKUP($B43,'Enter Data Here'!$5:$6,2,0)&amp;"$20")),$B43,"")))))</f>
        <v/>
      </c>
      <c r="X43" s="54" t="str" cm="1">
        <f t="array" aca="1" ref="X43" ca="1">IF(AND(X$35&gt;=INDIRECT("'Enter Data Here'!"&amp;HLOOKUP($B43,'Enter Data Here'!$5:$6,2,0)&amp;"$7"),X$35&lt;=INDIRECT("'Enter Data Here'!"&amp;HLOOKUP($B43,'Enter Data Here'!$5:$6,2,0)&amp;"$8")),$B43,IF(AND(X$35&gt;=INDIRECT("'Enter Data Here'!"&amp;HLOOKUP($B43,'Enter Data Here'!$5:$6,2,0)&amp;"$10"),X$35&lt;=INDIRECT("'Enter Data Here'!"&amp;HLOOKUP($B43,'Enter Data Here'!$5:$6,2,0)&amp;"$11")),$B43,IF(AND(X$35&gt;=INDIRECT("'Enter Data Here'!"&amp;HLOOKUP($B43,'Enter Data Here'!$5:$6,2,0)&amp;"$13"),X$35&lt;=INDIRECT("'Enter Data Here'!"&amp;HLOOKUP($B43,'Enter Data Here'!$5:$6,2,0)&amp;"$14")),$B43,IF(AND(X$35&gt;=INDIRECT("'Enter Data Here'!"&amp;HLOOKUP($B43,'Enter Data Here'!$5:$6,2,0)&amp;"$16"),X$35&lt;=INDIRECT("'Enter Data Here'!"&amp;HLOOKUP($B43,'Enter Data Here'!$5:$6,2,0)&amp;"$17")),$B43,IF(AND(X$35&gt;=INDIRECT("'Enter Data Here'!"&amp;HLOOKUP($B43,'Enter Data Here'!$5:$6,2,0)&amp;"$19"),X$35&lt;=INDIRECT("'Enter Data Here'!"&amp;HLOOKUP($B43,'Enter Data Here'!$5:$6,2,0)&amp;"$20")),$B43,"")))))</f>
        <v/>
      </c>
      <c r="Y43" s="54" t="str" cm="1">
        <f t="array" aca="1" ref="Y43" ca="1">IF(AND(Y$35&gt;=INDIRECT("'Enter Data Here'!"&amp;HLOOKUP($B43,'Enter Data Here'!$5:$6,2,0)&amp;"$7"),Y$35&lt;=INDIRECT("'Enter Data Here'!"&amp;HLOOKUP($B43,'Enter Data Here'!$5:$6,2,0)&amp;"$8")),$B43,IF(AND(Y$35&gt;=INDIRECT("'Enter Data Here'!"&amp;HLOOKUP($B43,'Enter Data Here'!$5:$6,2,0)&amp;"$10"),Y$35&lt;=INDIRECT("'Enter Data Here'!"&amp;HLOOKUP($B43,'Enter Data Here'!$5:$6,2,0)&amp;"$11")),$B43,IF(AND(Y$35&gt;=INDIRECT("'Enter Data Here'!"&amp;HLOOKUP($B43,'Enter Data Here'!$5:$6,2,0)&amp;"$13"),Y$35&lt;=INDIRECT("'Enter Data Here'!"&amp;HLOOKUP($B43,'Enter Data Here'!$5:$6,2,0)&amp;"$14")),$B43,IF(AND(Y$35&gt;=INDIRECT("'Enter Data Here'!"&amp;HLOOKUP($B43,'Enter Data Here'!$5:$6,2,0)&amp;"$16"),Y$35&lt;=INDIRECT("'Enter Data Here'!"&amp;HLOOKUP($B43,'Enter Data Here'!$5:$6,2,0)&amp;"$17")),$B43,IF(AND(Y$35&gt;=INDIRECT("'Enter Data Here'!"&amp;HLOOKUP($B43,'Enter Data Here'!$5:$6,2,0)&amp;"$19"),Y$35&lt;=INDIRECT("'Enter Data Here'!"&amp;HLOOKUP($B43,'Enter Data Here'!$5:$6,2,0)&amp;"$20")),$B43,"")))))</f>
        <v/>
      </c>
      <c r="Z43" s="54" t="str" cm="1">
        <f t="array" aca="1" ref="Z43" ca="1">IF(AND(Z$35&gt;=INDIRECT("'Enter Data Here'!"&amp;HLOOKUP($B43,'Enter Data Here'!$5:$6,2,0)&amp;"$7"),Z$35&lt;=INDIRECT("'Enter Data Here'!"&amp;HLOOKUP($B43,'Enter Data Here'!$5:$6,2,0)&amp;"$8")),$B43,IF(AND(Z$35&gt;=INDIRECT("'Enter Data Here'!"&amp;HLOOKUP($B43,'Enter Data Here'!$5:$6,2,0)&amp;"$10"),Z$35&lt;=INDIRECT("'Enter Data Here'!"&amp;HLOOKUP($B43,'Enter Data Here'!$5:$6,2,0)&amp;"$11")),$B43,IF(AND(Z$35&gt;=INDIRECT("'Enter Data Here'!"&amp;HLOOKUP($B43,'Enter Data Here'!$5:$6,2,0)&amp;"$13"),Z$35&lt;=INDIRECT("'Enter Data Here'!"&amp;HLOOKUP($B43,'Enter Data Here'!$5:$6,2,0)&amp;"$14")),$B43,IF(AND(Z$35&gt;=INDIRECT("'Enter Data Here'!"&amp;HLOOKUP($B43,'Enter Data Here'!$5:$6,2,0)&amp;"$16"),Z$35&lt;=INDIRECT("'Enter Data Here'!"&amp;HLOOKUP($B43,'Enter Data Here'!$5:$6,2,0)&amp;"$17")),$B43,IF(AND(Z$35&gt;=INDIRECT("'Enter Data Here'!"&amp;HLOOKUP($B43,'Enter Data Here'!$5:$6,2,0)&amp;"$19"),Z$35&lt;=INDIRECT("'Enter Data Here'!"&amp;HLOOKUP($B43,'Enter Data Here'!$5:$6,2,0)&amp;"$20")),$B43,"")))))</f>
        <v/>
      </c>
      <c r="AA43" s="54" t="str" cm="1">
        <f t="array" aca="1" ref="AA43" ca="1">IF(AND(AA$35&gt;=INDIRECT("'Enter Data Here'!"&amp;HLOOKUP($B43,'Enter Data Here'!$5:$6,2,0)&amp;"$7"),AA$35&lt;=INDIRECT("'Enter Data Here'!"&amp;HLOOKUP($B43,'Enter Data Here'!$5:$6,2,0)&amp;"$8")),$B43,IF(AND(AA$35&gt;=INDIRECT("'Enter Data Here'!"&amp;HLOOKUP($B43,'Enter Data Here'!$5:$6,2,0)&amp;"$10"),AA$35&lt;=INDIRECT("'Enter Data Here'!"&amp;HLOOKUP($B43,'Enter Data Here'!$5:$6,2,0)&amp;"$11")),$B43,IF(AND(AA$35&gt;=INDIRECT("'Enter Data Here'!"&amp;HLOOKUP($B43,'Enter Data Here'!$5:$6,2,0)&amp;"$13"),AA$35&lt;=INDIRECT("'Enter Data Here'!"&amp;HLOOKUP($B43,'Enter Data Here'!$5:$6,2,0)&amp;"$14")),$B43,IF(AND(AA$35&gt;=INDIRECT("'Enter Data Here'!"&amp;HLOOKUP($B43,'Enter Data Here'!$5:$6,2,0)&amp;"$16"),AA$35&lt;=INDIRECT("'Enter Data Here'!"&amp;HLOOKUP($B43,'Enter Data Here'!$5:$6,2,0)&amp;"$17")),$B43,IF(AND(AA$35&gt;=INDIRECT("'Enter Data Here'!"&amp;HLOOKUP($B43,'Enter Data Here'!$5:$6,2,0)&amp;"$19"),AA$35&lt;=INDIRECT("'Enter Data Here'!"&amp;HLOOKUP($B43,'Enter Data Here'!$5:$6,2,0)&amp;"$20")),$B43,"")))))</f>
        <v/>
      </c>
      <c r="AB43" s="54" t="str" cm="1">
        <f t="array" aca="1" ref="AB43" ca="1">IF(AND(AB$35&gt;=INDIRECT("'Enter Data Here'!"&amp;HLOOKUP($B43,'Enter Data Here'!$5:$6,2,0)&amp;"$7"),AB$35&lt;=INDIRECT("'Enter Data Here'!"&amp;HLOOKUP($B43,'Enter Data Here'!$5:$6,2,0)&amp;"$8")),$B43,IF(AND(AB$35&gt;=INDIRECT("'Enter Data Here'!"&amp;HLOOKUP($B43,'Enter Data Here'!$5:$6,2,0)&amp;"$10"),AB$35&lt;=INDIRECT("'Enter Data Here'!"&amp;HLOOKUP($B43,'Enter Data Here'!$5:$6,2,0)&amp;"$11")),$B43,IF(AND(AB$35&gt;=INDIRECT("'Enter Data Here'!"&amp;HLOOKUP($B43,'Enter Data Here'!$5:$6,2,0)&amp;"$13"),AB$35&lt;=INDIRECT("'Enter Data Here'!"&amp;HLOOKUP($B43,'Enter Data Here'!$5:$6,2,0)&amp;"$14")),$B43,IF(AND(AB$35&gt;=INDIRECT("'Enter Data Here'!"&amp;HLOOKUP($B43,'Enter Data Here'!$5:$6,2,0)&amp;"$16"),AB$35&lt;=INDIRECT("'Enter Data Here'!"&amp;HLOOKUP($B43,'Enter Data Here'!$5:$6,2,0)&amp;"$17")),$B43,IF(AND(AB$35&gt;=INDIRECT("'Enter Data Here'!"&amp;HLOOKUP($B43,'Enter Data Here'!$5:$6,2,0)&amp;"$19"),AB$35&lt;=INDIRECT("'Enter Data Here'!"&amp;HLOOKUP($B43,'Enter Data Here'!$5:$6,2,0)&amp;"$20")),$B43,"")))))</f>
        <v/>
      </c>
      <c r="AC43" s="54" t="str" cm="1">
        <f t="array" aca="1" ref="AC43" ca="1">IF(AND(AC$35&gt;=INDIRECT("'Enter Data Here'!"&amp;HLOOKUP($B43,'Enter Data Here'!$5:$6,2,0)&amp;"$7"),AC$35&lt;=INDIRECT("'Enter Data Here'!"&amp;HLOOKUP($B43,'Enter Data Here'!$5:$6,2,0)&amp;"$8")),$B43,IF(AND(AC$35&gt;=INDIRECT("'Enter Data Here'!"&amp;HLOOKUP($B43,'Enter Data Here'!$5:$6,2,0)&amp;"$10"),AC$35&lt;=INDIRECT("'Enter Data Here'!"&amp;HLOOKUP($B43,'Enter Data Here'!$5:$6,2,0)&amp;"$11")),$B43,IF(AND(AC$35&gt;=INDIRECT("'Enter Data Here'!"&amp;HLOOKUP($B43,'Enter Data Here'!$5:$6,2,0)&amp;"$13"),AC$35&lt;=INDIRECT("'Enter Data Here'!"&amp;HLOOKUP($B43,'Enter Data Here'!$5:$6,2,0)&amp;"$14")),$B43,IF(AND(AC$35&gt;=INDIRECT("'Enter Data Here'!"&amp;HLOOKUP($B43,'Enter Data Here'!$5:$6,2,0)&amp;"$16"),AC$35&lt;=INDIRECT("'Enter Data Here'!"&amp;HLOOKUP($B43,'Enter Data Here'!$5:$6,2,0)&amp;"$17")),$B43,IF(AND(AC$35&gt;=INDIRECT("'Enter Data Here'!"&amp;HLOOKUP($B43,'Enter Data Here'!$5:$6,2,0)&amp;"$19"),AC$35&lt;=INDIRECT("'Enter Data Here'!"&amp;HLOOKUP($B43,'Enter Data Here'!$5:$6,2,0)&amp;"$20")),$B43,"")))))</f>
        <v/>
      </c>
      <c r="AD43" s="54" t="str" cm="1">
        <f t="array" aca="1" ref="AD43" ca="1">IF(AND(AD$35&gt;=INDIRECT("'Enter Data Here'!"&amp;HLOOKUP($B43,'Enter Data Here'!$5:$6,2,0)&amp;"$7"),AD$35&lt;=INDIRECT("'Enter Data Here'!"&amp;HLOOKUP($B43,'Enter Data Here'!$5:$6,2,0)&amp;"$8")),$B43,IF(AND(AD$35&gt;=INDIRECT("'Enter Data Here'!"&amp;HLOOKUP($B43,'Enter Data Here'!$5:$6,2,0)&amp;"$10"),AD$35&lt;=INDIRECT("'Enter Data Here'!"&amp;HLOOKUP($B43,'Enter Data Here'!$5:$6,2,0)&amp;"$11")),$B43,IF(AND(AD$35&gt;=INDIRECT("'Enter Data Here'!"&amp;HLOOKUP($B43,'Enter Data Here'!$5:$6,2,0)&amp;"$13"),AD$35&lt;=INDIRECT("'Enter Data Here'!"&amp;HLOOKUP($B43,'Enter Data Here'!$5:$6,2,0)&amp;"$14")),$B43,IF(AND(AD$35&gt;=INDIRECT("'Enter Data Here'!"&amp;HLOOKUP($B43,'Enter Data Here'!$5:$6,2,0)&amp;"$16"),AD$35&lt;=INDIRECT("'Enter Data Here'!"&amp;HLOOKUP($B43,'Enter Data Here'!$5:$6,2,0)&amp;"$17")),$B43,IF(AND(AD$35&gt;=INDIRECT("'Enter Data Here'!"&amp;HLOOKUP($B43,'Enter Data Here'!$5:$6,2,0)&amp;"$19"),AD$35&lt;=INDIRECT("'Enter Data Here'!"&amp;HLOOKUP($B43,'Enter Data Here'!$5:$6,2,0)&amp;"$20")),$B43,"")))))</f>
        <v/>
      </c>
      <c r="AE43" s="54" t="str" cm="1">
        <f t="array" aca="1" ref="AE43" ca="1">IF(AND(AE$35&gt;=INDIRECT("'Enter Data Here'!"&amp;HLOOKUP($B43,'Enter Data Here'!$5:$6,2,0)&amp;"$7"),AE$35&lt;=INDIRECT("'Enter Data Here'!"&amp;HLOOKUP($B43,'Enter Data Here'!$5:$6,2,0)&amp;"$8")),$B43,IF(AND(AE$35&gt;=INDIRECT("'Enter Data Here'!"&amp;HLOOKUP($B43,'Enter Data Here'!$5:$6,2,0)&amp;"$10"),AE$35&lt;=INDIRECT("'Enter Data Here'!"&amp;HLOOKUP($B43,'Enter Data Here'!$5:$6,2,0)&amp;"$11")),$B43,IF(AND(AE$35&gt;=INDIRECT("'Enter Data Here'!"&amp;HLOOKUP($B43,'Enter Data Here'!$5:$6,2,0)&amp;"$13"),AE$35&lt;=INDIRECT("'Enter Data Here'!"&amp;HLOOKUP($B43,'Enter Data Here'!$5:$6,2,0)&amp;"$14")),$B43,IF(AND(AE$35&gt;=INDIRECT("'Enter Data Here'!"&amp;HLOOKUP($B43,'Enter Data Here'!$5:$6,2,0)&amp;"$16"),AE$35&lt;=INDIRECT("'Enter Data Here'!"&amp;HLOOKUP($B43,'Enter Data Here'!$5:$6,2,0)&amp;"$17")),$B43,IF(AND(AE$35&gt;=INDIRECT("'Enter Data Here'!"&amp;HLOOKUP($B43,'Enter Data Here'!$5:$6,2,0)&amp;"$19"),AE$35&lt;=INDIRECT("'Enter Data Here'!"&amp;HLOOKUP($B43,'Enter Data Here'!$5:$6,2,0)&amp;"$20")),$B43,"")))))</f>
        <v/>
      </c>
      <c r="AF43" s="54" t="str" cm="1">
        <f t="array" aca="1" ref="AF43" ca="1">IF(AND(AF$35&gt;=INDIRECT("'Enter Data Here'!"&amp;HLOOKUP($B43,'Enter Data Here'!$5:$6,2,0)&amp;"$7"),AF$35&lt;=INDIRECT("'Enter Data Here'!"&amp;HLOOKUP($B43,'Enter Data Here'!$5:$6,2,0)&amp;"$8")),$B43,IF(AND(AF$35&gt;=INDIRECT("'Enter Data Here'!"&amp;HLOOKUP($B43,'Enter Data Here'!$5:$6,2,0)&amp;"$10"),AF$35&lt;=INDIRECT("'Enter Data Here'!"&amp;HLOOKUP($B43,'Enter Data Here'!$5:$6,2,0)&amp;"$11")),$B43,IF(AND(AF$35&gt;=INDIRECT("'Enter Data Here'!"&amp;HLOOKUP($B43,'Enter Data Here'!$5:$6,2,0)&amp;"$13"),AF$35&lt;=INDIRECT("'Enter Data Here'!"&amp;HLOOKUP($B43,'Enter Data Here'!$5:$6,2,0)&amp;"$14")),$B43,IF(AND(AF$35&gt;=INDIRECT("'Enter Data Here'!"&amp;HLOOKUP($B43,'Enter Data Here'!$5:$6,2,0)&amp;"$16"),AF$35&lt;=INDIRECT("'Enter Data Here'!"&amp;HLOOKUP($B43,'Enter Data Here'!$5:$6,2,0)&amp;"$17")),$B43,IF(AND(AF$35&gt;=INDIRECT("'Enter Data Here'!"&amp;HLOOKUP($B43,'Enter Data Here'!$5:$6,2,0)&amp;"$19"),AF$35&lt;=INDIRECT("'Enter Data Here'!"&amp;HLOOKUP($B43,'Enter Data Here'!$5:$6,2,0)&amp;"$20")),$B43,"")))))</f>
        <v/>
      </c>
      <c r="AG43" s="54" t="str" cm="1">
        <f t="array" aca="1" ref="AG43" ca="1">IF(AND(AG$35&gt;=INDIRECT("'Enter Data Here'!"&amp;HLOOKUP($B43,'Enter Data Here'!$5:$6,2,0)&amp;"$7"),AG$35&lt;=INDIRECT("'Enter Data Here'!"&amp;HLOOKUP($B43,'Enter Data Here'!$5:$6,2,0)&amp;"$8")),$B43,IF(AND(AG$35&gt;=INDIRECT("'Enter Data Here'!"&amp;HLOOKUP($B43,'Enter Data Here'!$5:$6,2,0)&amp;"$10"),AG$35&lt;=INDIRECT("'Enter Data Here'!"&amp;HLOOKUP($B43,'Enter Data Here'!$5:$6,2,0)&amp;"$11")),$B43,IF(AND(AG$35&gt;=INDIRECT("'Enter Data Here'!"&amp;HLOOKUP($B43,'Enter Data Here'!$5:$6,2,0)&amp;"$13"),AG$35&lt;=INDIRECT("'Enter Data Here'!"&amp;HLOOKUP($B43,'Enter Data Here'!$5:$6,2,0)&amp;"$14")),$B43,IF(AND(AG$35&gt;=INDIRECT("'Enter Data Here'!"&amp;HLOOKUP($B43,'Enter Data Here'!$5:$6,2,0)&amp;"$16"),AG$35&lt;=INDIRECT("'Enter Data Here'!"&amp;HLOOKUP($B43,'Enter Data Here'!$5:$6,2,0)&amp;"$17")),$B43,IF(AND(AG$35&gt;=INDIRECT("'Enter Data Here'!"&amp;HLOOKUP($B43,'Enter Data Here'!$5:$6,2,0)&amp;"$19"),AG$35&lt;=INDIRECT("'Enter Data Here'!"&amp;HLOOKUP($B43,'Enter Data Here'!$5:$6,2,0)&amp;"$20")),$B43,"")))))</f>
        <v/>
      </c>
      <c r="AH43" s="54" t="str" cm="1">
        <f t="array" aca="1" ref="AH43" ca="1">IF(AND(AH$35&gt;=INDIRECT("'Enter Data Here'!"&amp;HLOOKUP($B43,'Enter Data Here'!$5:$6,2,0)&amp;"$7"),AH$35&lt;=INDIRECT("'Enter Data Here'!"&amp;HLOOKUP($B43,'Enter Data Here'!$5:$6,2,0)&amp;"$8")),$B43,IF(AND(AH$35&gt;=INDIRECT("'Enter Data Here'!"&amp;HLOOKUP($B43,'Enter Data Here'!$5:$6,2,0)&amp;"$10"),AH$35&lt;=INDIRECT("'Enter Data Here'!"&amp;HLOOKUP($B43,'Enter Data Here'!$5:$6,2,0)&amp;"$11")),$B43,IF(AND(AH$35&gt;=INDIRECT("'Enter Data Here'!"&amp;HLOOKUP($B43,'Enter Data Here'!$5:$6,2,0)&amp;"$13"),AH$35&lt;=INDIRECT("'Enter Data Here'!"&amp;HLOOKUP($B43,'Enter Data Here'!$5:$6,2,0)&amp;"$14")),$B43,IF(AND(AH$35&gt;=INDIRECT("'Enter Data Here'!"&amp;HLOOKUP($B43,'Enter Data Here'!$5:$6,2,0)&amp;"$16"),AH$35&lt;=INDIRECT("'Enter Data Here'!"&amp;HLOOKUP($B43,'Enter Data Here'!$5:$6,2,0)&amp;"$17")),$B43,IF(AND(AH$35&gt;=INDIRECT("'Enter Data Here'!"&amp;HLOOKUP($B43,'Enter Data Here'!$5:$6,2,0)&amp;"$19"),AH$35&lt;=INDIRECT("'Enter Data Here'!"&amp;HLOOKUP($B43,'Enter Data Here'!$5:$6,2,0)&amp;"$20")),$B43,"")))))</f>
        <v/>
      </c>
      <c r="AI43" s="54" t="str" cm="1">
        <f t="array" aca="1" ref="AI43" ca="1">IF(AND(AI$35&gt;=INDIRECT("'Enter Data Here'!"&amp;HLOOKUP($B43,'Enter Data Here'!$5:$6,2,0)&amp;"$7"),AI$35&lt;=INDIRECT("'Enter Data Here'!"&amp;HLOOKUP($B43,'Enter Data Here'!$5:$6,2,0)&amp;"$8")),$B43,IF(AND(AI$35&gt;=INDIRECT("'Enter Data Here'!"&amp;HLOOKUP($B43,'Enter Data Here'!$5:$6,2,0)&amp;"$10"),AI$35&lt;=INDIRECT("'Enter Data Here'!"&amp;HLOOKUP($B43,'Enter Data Here'!$5:$6,2,0)&amp;"$11")),$B43,IF(AND(AI$35&gt;=INDIRECT("'Enter Data Here'!"&amp;HLOOKUP($B43,'Enter Data Here'!$5:$6,2,0)&amp;"$13"),AI$35&lt;=INDIRECT("'Enter Data Here'!"&amp;HLOOKUP($B43,'Enter Data Here'!$5:$6,2,0)&amp;"$14")),$B43,IF(AND(AI$35&gt;=INDIRECT("'Enter Data Here'!"&amp;HLOOKUP($B43,'Enter Data Here'!$5:$6,2,0)&amp;"$16"),AI$35&lt;=INDIRECT("'Enter Data Here'!"&amp;HLOOKUP($B43,'Enter Data Here'!$5:$6,2,0)&amp;"$17")),$B43,IF(AND(AI$35&gt;=INDIRECT("'Enter Data Here'!"&amp;HLOOKUP($B43,'Enter Data Here'!$5:$6,2,0)&amp;"$19"),AI$35&lt;=INDIRECT("'Enter Data Here'!"&amp;HLOOKUP($B43,'Enter Data Here'!$5:$6,2,0)&amp;"$20")),$B43,"")))))</f>
        <v/>
      </c>
      <c r="AJ43" s="54" t="str" cm="1">
        <f t="array" aca="1" ref="AJ43" ca="1">IF(AND(AJ$35&gt;=INDIRECT("'Enter Data Here'!"&amp;HLOOKUP($B43,'Enter Data Here'!$5:$6,2,0)&amp;"$7"),AJ$35&lt;=INDIRECT("'Enter Data Here'!"&amp;HLOOKUP($B43,'Enter Data Here'!$5:$6,2,0)&amp;"$8")),$B43,IF(AND(AJ$35&gt;=INDIRECT("'Enter Data Here'!"&amp;HLOOKUP($B43,'Enter Data Here'!$5:$6,2,0)&amp;"$10"),AJ$35&lt;=INDIRECT("'Enter Data Here'!"&amp;HLOOKUP($B43,'Enter Data Here'!$5:$6,2,0)&amp;"$11")),$B43,IF(AND(AJ$35&gt;=INDIRECT("'Enter Data Here'!"&amp;HLOOKUP($B43,'Enter Data Here'!$5:$6,2,0)&amp;"$13"),AJ$35&lt;=INDIRECT("'Enter Data Here'!"&amp;HLOOKUP($B43,'Enter Data Here'!$5:$6,2,0)&amp;"$14")),$B43,IF(AND(AJ$35&gt;=INDIRECT("'Enter Data Here'!"&amp;HLOOKUP($B43,'Enter Data Here'!$5:$6,2,0)&amp;"$16"),AJ$35&lt;=INDIRECT("'Enter Data Here'!"&amp;HLOOKUP($B43,'Enter Data Here'!$5:$6,2,0)&amp;"$17")),$B43,IF(AND(AJ$35&gt;=INDIRECT("'Enter Data Here'!"&amp;HLOOKUP($B43,'Enter Data Here'!$5:$6,2,0)&amp;"$19"),AJ$35&lt;=INDIRECT("'Enter Data Here'!"&amp;HLOOKUP($B43,'Enter Data Here'!$5:$6,2,0)&amp;"$20")),$B43,"")))))</f>
        <v/>
      </c>
    </row>
    <row r="44" spans="2:37" s="40" customFormat="1" ht="30" customHeight="1" thickBot="1">
      <c r="B44" s="52" t="str">
        <f>'Be4 you start'!E27</f>
        <v>Denise</v>
      </c>
      <c r="C44" s="53"/>
      <c r="D44" s="88"/>
      <c r="E44" s="53"/>
      <c r="F44" s="54" t="str" cm="1">
        <f t="array" aca="1" ref="F44" ca="1">IF(AND(F$35&gt;=INDIRECT("'Enter Data Here'!"&amp;HLOOKUP($B44,'Enter Data Here'!$5:$6,2,0)&amp;"$7"),F$35&lt;=INDIRECT("'Enter Data Here'!"&amp;HLOOKUP($B44,'Enter Data Here'!$5:$6,2,0)&amp;"$8")),$B44,IF(AND(F$35&gt;=INDIRECT("'Enter Data Here'!"&amp;HLOOKUP($B44,'Enter Data Here'!$5:$6,2,0)&amp;"$10"),F$35&lt;=INDIRECT("'Enter Data Here'!"&amp;HLOOKUP($B44,'Enter Data Here'!$5:$6,2,0)&amp;"$11")),$B44,IF(AND(F$35&gt;=INDIRECT("'Enter Data Here'!"&amp;HLOOKUP($B44,'Enter Data Here'!$5:$6,2,0)&amp;"$13"),F$35&lt;=INDIRECT("'Enter Data Here'!"&amp;HLOOKUP($B44,'Enter Data Here'!$5:$6,2,0)&amp;"$14")),$B44,IF(AND(F$35&gt;=INDIRECT("'Enter Data Here'!"&amp;HLOOKUP($B44,'Enter Data Here'!$5:$6,2,0)&amp;"$16"),F$35&lt;=INDIRECT("'Enter Data Here'!"&amp;HLOOKUP($B44,'Enter Data Here'!$5:$6,2,0)&amp;"$17")),$B44,IF(AND(F$35&gt;=INDIRECT("'Enter Data Here'!"&amp;HLOOKUP($B44,'Enter Data Here'!$5:$6,2,0)&amp;"$19"),F$35&lt;=INDIRECT("'Enter Data Here'!"&amp;HLOOKUP($B44,'Enter Data Here'!$5:$6,2,0)&amp;"$20")),$B44,"")))))</f>
        <v/>
      </c>
      <c r="G44" s="54" t="str" cm="1">
        <f t="array" aca="1" ref="G44" ca="1">IF(AND(G$35&gt;=INDIRECT("'Enter Data Here'!"&amp;HLOOKUP($B44,'Enter Data Here'!$5:$6,2,0)&amp;"$7"),G$35&lt;=INDIRECT("'Enter Data Here'!"&amp;HLOOKUP($B44,'Enter Data Here'!$5:$6,2,0)&amp;"$8")),$B44,IF(AND(G$35&gt;=INDIRECT("'Enter Data Here'!"&amp;HLOOKUP($B44,'Enter Data Here'!$5:$6,2,0)&amp;"$10"),G$35&lt;=INDIRECT("'Enter Data Here'!"&amp;HLOOKUP($B44,'Enter Data Here'!$5:$6,2,0)&amp;"$11")),$B44,IF(AND(G$35&gt;=INDIRECT("'Enter Data Here'!"&amp;HLOOKUP($B44,'Enter Data Here'!$5:$6,2,0)&amp;"$13"),G$35&lt;=INDIRECT("'Enter Data Here'!"&amp;HLOOKUP($B44,'Enter Data Here'!$5:$6,2,0)&amp;"$14")),$B44,IF(AND(G$35&gt;=INDIRECT("'Enter Data Here'!"&amp;HLOOKUP($B44,'Enter Data Here'!$5:$6,2,0)&amp;"$16"),G$35&lt;=INDIRECT("'Enter Data Here'!"&amp;HLOOKUP($B44,'Enter Data Here'!$5:$6,2,0)&amp;"$17")),$B44,IF(AND(G$35&gt;=INDIRECT("'Enter Data Here'!"&amp;HLOOKUP($B44,'Enter Data Here'!$5:$6,2,0)&amp;"$19"),G$35&lt;=INDIRECT("'Enter Data Here'!"&amp;HLOOKUP($B44,'Enter Data Here'!$5:$6,2,0)&amp;"$20")),$B44,"")))))</f>
        <v/>
      </c>
      <c r="H44" s="54" t="str" cm="1">
        <f t="array" aca="1" ref="H44" ca="1">IF(AND(H$35&gt;=INDIRECT("'Enter Data Here'!"&amp;HLOOKUP($B44,'Enter Data Here'!$5:$6,2,0)&amp;"$7"),H$35&lt;=INDIRECT("'Enter Data Here'!"&amp;HLOOKUP($B44,'Enter Data Here'!$5:$6,2,0)&amp;"$8")),$B44,IF(AND(H$35&gt;=INDIRECT("'Enter Data Here'!"&amp;HLOOKUP($B44,'Enter Data Here'!$5:$6,2,0)&amp;"$10"),H$35&lt;=INDIRECT("'Enter Data Here'!"&amp;HLOOKUP($B44,'Enter Data Here'!$5:$6,2,0)&amp;"$11")),$B44,IF(AND(H$35&gt;=INDIRECT("'Enter Data Here'!"&amp;HLOOKUP($B44,'Enter Data Here'!$5:$6,2,0)&amp;"$13"),H$35&lt;=INDIRECT("'Enter Data Here'!"&amp;HLOOKUP($B44,'Enter Data Here'!$5:$6,2,0)&amp;"$14")),$B44,IF(AND(H$35&gt;=INDIRECT("'Enter Data Here'!"&amp;HLOOKUP($B44,'Enter Data Here'!$5:$6,2,0)&amp;"$16"),H$35&lt;=INDIRECT("'Enter Data Here'!"&amp;HLOOKUP($B44,'Enter Data Here'!$5:$6,2,0)&amp;"$17")),$B44,IF(AND(H$35&gt;=INDIRECT("'Enter Data Here'!"&amp;HLOOKUP($B44,'Enter Data Here'!$5:$6,2,0)&amp;"$19"),H$35&lt;=INDIRECT("'Enter Data Here'!"&amp;HLOOKUP($B44,'Enter Data Here'!$5:$6,2,0)&amp;"$20")),$B44,"")))))</f>
        <v/>
      </c>
      <c r="I44" s="54" t="str" cm="1">
        <f t="array" aca="1" ref="I44" ca="1">IF(AND(I$35&gt;=INDIRECT("'Enter Data Here'!"&amp;HLOOKUP($B44,'Enter Data Here'!$5:$6,2,0)&amp;"$7"),I$35&lt;=INDIRECT("'Enter Data Here'!"&amp;HLOOKUP($B44,'Enter Data Here'!$5:$6,2,0)&amp;"$8")),$B44,IF(AND(I$35&gt;=INDIRECT("'Enter Data Here'!"&amp;HLOOKUP($B44,'Enter Data Here'!$5:$6,2,0)&amp;"$10"),I$35&lt;=INDIRECT("'Enter Data Here'!"&amp;HLOOKUP($B44,'Enter Data Here'!$5:$6,2,0)&amp;"$11")),$B44,IF(AND(I$35&gt;=INDIRECT("'Enter Data Here'!"&amp;HLOOKUP($B44,'Enter Data Here'!$5:$6,2,0)&amp;"$13"),I$35&lt;=INDIRECT("'Enter Data Here'!"&amp;HLOOKUP($B44,'Enter Data Here'!$5:$6,2,0)&amp;"$14")),$B44,IF(AND(I$35&gt;=INDIRECT("'Enter Data Here'!"&amp;HLOOKUP($B44,'Enter Data Here'!$5:$6,2,0)&amp;"$16"),I$35&lt;=INDIRECT("'Enter Data Here'!"&amp;HLOOKUP($B44,'Enter Data Here'!$5:$6,2,0)&amp;"$17")),$B44,IF(AND(I$35&gt;=INDIRECT("'Enter Data Here'!"&amp;HLOOKUP($B44,'Enter Data Here'!$5:$6,2,0)&amp;"$19"),I$35&lt;=INDIRECT("'Enter Data Here'!"&amp;HLOOKUP($B44,'Enter Data Here'!$5:$6,2,0)&amp;"$20")),$B44,"")))))</f>
        <v/>
      </c>
      <c r="J44" s="54" t="str" cm="1">
        <f t="array" aca="1" ref="J44" ca="1">IF(AND(J$35&gt;=INDIRECT("'Enter Data Here'!"&amp;HLOOKUP($B44,'Enter Data Here'!$5:$6,2,0)&amp;"$7"),J$35&lt;=INDIRECT("'Enter Data Here'!"&amp;HLOOKUP($B44,'Enter Data Here'!$5:$6,2,0)&amp;"$8")),$B44,IF(AND(J$35&gt;=INDIRECT("'Enter Data Here'!"&amp;HLOOKUP($B44,'Enter Data Here'!$5:$6,2,0)&amp;"$10"),J$35&lt;=INDIRECT("'Enter Data Here'!"&amp;HLOOKUP($B44,'Enter Data Here'!$5:$6,2,0)&amp;"$11")),$B44,IF(AND(J$35&gt;=INDIRECT("'Enter Data Here'!"&amp;HLOOKUP($B44,'Enter Data Here'!$5:$6,2,0)&amp;"$13"),J$35&lt;=INDIRECT("'Enter Data Here'!"&amp;HLOOKUP($B44,'Enter Data Here'!$5:$6,2,0)&amp;"$14")),$B44,IF(AND(J$35&gt;=INDIRECT("'Enter Data Here'!"&amp;HLOOKUP($B44,'Enter Data Here'!$5:$6,2,0)&amp;"$16"),J$35&lt;=INDIRECT("'Enter Data Here'!"&amp;HLOOKUP($B44,'Enter Data Here'!$5:$6,2,0)&amp;"$17")),$B44,IF(AND(J$35&gt;=INDIRECT("'Enter Data Here'!"&amp;HLOOKUP($B44,'Enter Data Here'!$5:$6,2,0)&amp;"$19"),J$35&lt;=INDIRECT("'Enter Data Here'!"&amp;HLOOKUP($B44,'Enter Data Here'!$5:$6,2,0)&amp;"$20")),$B44,"")))))</f>
        <v/>
      </c>
      <c r="K44" s="54" t="str" cm="1">
        <f t="array" aca="1" ref="K44" ca="1">IF(AND(K$35&gt;=INDIRECT("'Enter Data Here'!"&amp;HLOOKUP($B44,'Enter Data Here'!$5:$6,2,0)&amp;"$7"),K$35&lt;=INDIRECT("'Enter Data Here'!"&amp;HLOOKUP($B44,'Enter Data Here'!$5:$6,2,0)&amp;"$8")),$B44,IF(AND(K$35&gt;=INDIRECT("'Enter Data Here'!"&amp;HLOOKUP($B44,'Enter Data Here'!$5:$6,2,0)&amp;"$10"),K$35&lt;=INDIRECT("'Enter Data Here'!"&amp;HLOOKUP($B44,'Enter Data Here'!$5:$6,2,0)&amp;"$11")),$B44,IF(AND(K$35&gt;=INDIRECT("'Enter Data Here'!"&amp;HLOOKUP($B44,'Enter Data Here'!$5:$6,2,0)&amp;"$13"),K$35&lt;=INDIRECT("'Enter Data Here'!"&amp;HLOOKUP($B44,'Enter Data Here'!$5:$6,2,0)&amp;"$14")),$B44,IF(AND(K$35&gt;=INDIRECT("'Enter Data Here'!"&amp;HLOOKUP($B44,'Enter Data Here'!$5:$6,2,0)&amp;"$16"),K$35&lt;=INDIRECT("'Enter Data Here'!"&amp;HLOOKUP($B44,'Enter Data Here'!$5:$6,2,0)&amp;"$17")),$B44,IF(AND(K$35&gt;=INDIRECT("'Enter Data Here'!"&amp;HLOOKUP($B44,'Enter Data Here'!$5:$6,2,0)&amp;"$19"),K$35&lt;=INDIRECT("'Enter Data Here'!"&amp;HLOOKUP($B44,'Enter Data Here'!$5:$6,2,0)&amp;"$20")),$B44,"")))))</f>
        <v/>
      </c>
      <c r="L44" s="54" t="str" cm="1">
        <f t="array" aca="1" ref="L44" ca="1">IF(AND(L$35&gt;=INDIRECT("'Enter Data Here'!"&amp;HLOOKUP($B44,'Enter Data Here'!$5:$6,2,0)&amp;"$7"),L$35&lt;=INDIRECT("'Enter Data Here'!"&amp;HLOOKUP($B44,'Enter Data Here'!$5:$6,2,0)&amp;"$8")),$B44,IF(AND(L$35&gt;=INDIRECT("'Enter Data Here'!"&amp;HLOOKUP($B44,'Enter Data Here'!$5:$6,2,0)&amp;"$10"),L$35&lt;=INDIRECT("'Enter Data Here'!"&amp;HLOOKUP($B44,'Enter Data Here'!$5:$6,2,0)&amp;"$11")),$B44,IF(AND(L$35&gt;=INDIRECT("'Enter Data Here'!"&amp;HLOOKUP($B44,'Enter Data Here'!$5:$6,2,0)&amp;"$13"),L$35&lt;=INDIRECT("'Enter Data Here'!"&amp;HLOOKUP($B44,'Enter Data Here'!$5:$6,2,0)&amp;"$14")),$B44,IF(AND(L$35&gt;=INDIRECT("'Enter Data Here'!"&amp;HLOOKUP($B44,'Enter Data Here'!$5:$6,2,0)&amp;"$16"),L$35&lt;=INDIRECT("'Enter Data Here'!"&amp;HLOOKUP($B44,'Enter Data Here'!$5:$6,2,0)&amp;"$17")),$B44,IF(AND(L$35&gt;=INDIRECT("'Enter Data Here'!"&amp;HLOOKUP($B44,'Enter Data Here'!$5:$6,2,0)&amp;"$19"),L$35&lt;=INDIRECT("'Enter Data Here'!"&amp;HLOOKUP($B44,'Enter Data Here'!$5:$6,2,0)&amp;"$20")),$B44,"")))))</f>
        <v/>
      </c>
      <c r="M44" s="54" t="str" cm="1">
        <f t="array" aca="1" ref="M44" ca="1">IF(AND(M$35&gt;=INDIRECT("'Enter Data Here'!"&amp;HLOOKUP($B44,'Enter Data Here'!$5:$6,2,0)&amp;"$7"),M$35&lt;=INDIRECT("'Enter Data Here'!"&amp;HLOOKUP($B44,'Enter Data Here'!$5:$6,2,0)&amp;"$8")),$B44,IF(AND(M$35&gt;=INDIRECT("'Enter Data Here'!"&amp;HLOOKUP($B44,'Enter Data Here'!$5:$6,2,0)&amp;"$10"),M$35&lt;=INDIRECT("'Enter Data Here'!"&amp;HLOOKUP($B44,'Enter Data Here'!$5:$6,2,0)&amp;"$11")),$B44,IF(AND(M$35&gt;=INDIRECT("'Enter Data Here'!"&amp;HLOOKUP($B44,'Enter Data Here'!$5:$6,2,0)&amp;"$13"),M$35&lt;=INDIRECT("'Enter Data Here'!"&amp;HLOOKUP($B44,'Enter Data Here'!$5:$6,2,0)&amp;"$14")),$B44,IF(AND(M$35&gt;=INDIRECT("'Enter Data Here'!"&amp;HLOOKUP($B44,'Enter Data Here'!$5:$6,2,0)&amp;"$16"),M$35&lt;=INDIRECT("'Enter Data Here'!"&amp;HLOOKUP($B44,'Enter Data Here'!$5:$6,2,0)&amp;"$17")),$B44,IF(AND(M$35&gt;=INDIRECT("'Enter Data Here'!"&amp;HLOOKUP($B44,'Enter Data Here'!$5:$6,2,0)&amp;"$19"),M$35&lt;=INDIRECT("'Enter Data Here'!"&amp;HLOOKUP($B44,'Enter Data Here'!$5:$6,2,0)&amp;"$20")),$B44,"")))))</f>
        <v/>
      </c>
      <c r="N44" s="54" t="str" cm="1">
        <f t="array" aca="1" ref="N44" ca="1">IF(AND(N$35&gt;=INDIRECT("'Enter Data Here'!"&amp;HLOOKUP($B44,'Enter Data Here'!$5:$6,2,0)&amp;"$7"),N$35&lt;=INDIRECT("'Enter Data Here'!"&amp;HLOOKUP($B44,'Enter Data Here'!$5:$6,2,0)&amp;"$8")),$B44,IF(AND(N$35&gt;=INDIRECT("'Enter Data Here'!"&amp;HLOOKUP($B44,'Enter Data Here'!$5:$6,2,0)&amp;"$10"),N$35&lt;=INDIRECT("'Enter Data Here'!"&amp;HLOOKUP($B44,'Enter Data Here'!$5:$6,2,0)&amp;"$11")),$B44,IF(AND(N$35&gt;=INDIRECT("'Enter Data Here'!"&amp;HLOOKUP($B44,'Enter Data Here'!$5:$6,2,0)&amp;"$13"),N$35&lt;=INDIRECT("'Enter Data Here'!"&amp;HLOOKUP($B44,'Enter Data Here'!$5:$6,2,0)&amp;"$14")),$B44,IF(AND(N$35&gt;=INDIRECT("'Enter Data Here'!"&amp;HLOOKUP($B44,'Enter Data Here'!$5:$6,2,0)&amp;"$16"),N$35&lt;=INDIRECT("'Enter Data Here'!"&amp;HLOOKUP($B44,'Enter Data Here'!$5:$6,2,0)&amp;"$17")),$B44,IF(AND(N$35&gt;=INDIRECT("'Enter Data Here'!"&amp;HLOOKUP($B44,'Enter Data Here'!$5:$6,2,0)&amp;"$19"),N$35&lt;=INDIRECT("'Enter Data Here'!"&amp;HLOOKUP($B44,'Enter Data Here'!$5:$6,2,0)&amp;"$20")),$B44,"")))))</f>
        <v/>
      </c>
      <c r="O44" s="54" t="str" cm="1">
        <f t="array" aca="1" ref="O44" ca="1">IF(AND(O$35&gt;=INDIRECT("'Enter Data Here'!"&amp;HLOOKUP($B44,'Enter Data Here'!$5:$6,2,0)&amp;"$7"),O$35&lt;=INDIRECT("'Enter Data Here'!"&amp;HLOOKUP($B44,'Enter Data Here'!$5:$6,2,0)&amp;"$8")),$B44,IF(AND(O$35&gt;=INDIRECT("'Enter Data Here'!"&amp;HLOOKUP($B44,'Enter Data Here'!$5:$6,2,0)&amp;"$10"),O$35&lt;=INDIRECT("'Enter Data Here'!"&amp;HLOOKUP($B44,'Enter Data Here'!$5:$6,2,0)&amp;"$11")),$B44,IF(AND(O$35&gt;=INDIRECT("'Enter Data Here'!"&amp;HLOOKUP($B44,'Enter Data Here'!$5:$6,2,0)&amp;"$13"),O$35&lt;=INDIRECT("'Enter Data Here'!"&amp;HLOOKUP($B44,'Enter Data Here'!$5:$6,2,0)&amp;"$14")),$B44,IF(AND(O$35&gt;=INDIRECT("'Enter Data Here'!"&amp;HLOOKUP($B44,'Enter Data Here'!$5:$6,2,0)&amp;"$16"),O$35&lt;=INDIRECT("'Enter Data Here'!"&amp;HLOOKUP($B44,'Enter Data Here'!$5:$6,2,0)&amp;"$17")),$B44,IF(AND(O$35&gt;=INDIRECT("'Enter Data Here'!"&amp;HLOOKUP($B44,'Enter Data Here'!$5:$6,2,0)&amp;"$19"),O$35&lt;=INDIRECT("'Enter Data Here'!"&amp;HLOOKUP($B44,'Enter Data Here'!$5:$6,2,0)&amp;"$20")),$B44,"")))))</f>
        <v/>
      </c>
      <c r="P44" s="54" t="str" cm="1">
        <f t="array" aca="1" ref="P44" ca="1">IF(AND(P$35&gt;=INDIRECT("'Enter Data Here'!"&amp;HLOOKUP($B44,'Enter Data Here'!$5:$6,2,0)&amp;"$7"),P$35&lt;=INDIRECT("'Enter Data Here'!"&amp;HLOOKUP($B44,'Enter Data Here'!$5:$6,2,0)&amp;"$8")),$B44,IF(AND(P$35&gt;=INDIRECT("'Enter Data Here'!"&amp;HLOOKUP($B44,'Enter Data Here'!$5:$6,2,0)&amp;"$10"),P$35&lt;=INDIRECT("'Enter Data Here'!"&amp;HLOOKUP($B44,'Enter Data Here'!$5:$6,2,0)&amp;"$11")),$B44,IF(AND(P$35&gt;=INDIRECT("'Enter Data Here'!"&amp;HLOOKUP($B44,'Enter Data Here'!$5:$6,2,0)&amp;"$13"),P$35&lt;=INDIRECT("'Enter Data Here'!"&amp;HLOOKUP($B44,'Enter Data Here'!$5:$6,2,0)&amp;"$14")),$B44,IF(AND(P$35&gt;=INDIRECT("'Enter Data Here'!"&amp;HLOOKUP($B44,'Enter Data Here'!$5:$6,2,0)&amp;"$16"),P$35&lt;=INDIRECT("'Enter Data Here'!"&amp;HLOOKUP($B44,'Enter Data Here'!$5:$6,2,0)&amp;"$17")),$B44,IF(AND(P$35&gt;=INDIRECT("'Enter Data Here'!"&amp;HLOOKUP($B44,'Enter Data Here'!$5:$6,2,0)&amp;"$19"),P$35&lt;=INDIRECT("'Enter Data Here'!"&amp;HLOOKUP($B44,'Enter Data Here'!$5:$6,2,0)&amp;"$20")),$B44,"")))))</f>
        <v/>
      </c>
      <c r="Q44" s="54" t="str" cm="1">
        <f t="array" aca="1" ref="Q44" ca="1">IF(AND(Q$35&gt;=INDIRECT("'Enter Data Here'!"&amp;HLOOKUP($B44,'Enter Data Here'!$5:$6,2,0)&amp;"$7"),Q$35&lt;=INDIRECT("'Enter Data Here'!"&amp;HLOOKUP($B44,'Enter Data Here'!$5:$6,2,0)&amp;"$8")),$B44,IF(AND(Q$35&gt;=INDIRECT("'Enter Data Here'!"&amp;HLOOKUP($B44,'Enter Data Here'!$5:$6,2,0)&amp;"$10"),Q$35&lt;=INDIRECT("'Enter Data Here'!"&amp;HLOOKUP($B44,'Enter Data Here'!$5:$6,2,0)&amp;"$11")),$B44,IF(AND(Q$35&gt;=INDIRECT("'Enter Data Here'!"&amp;HLOOKUP($B44,'Enter Data Here'!$5:$6,2,0)&amp;"$13"),Q$35&lt;=INDIRECT("'Enter Data Here'!"&amp;HLOOKUP($B44,'Enter Data Here'!$5:$6,2,0)&amp;"$14")),$B44,IF(AND(Q$35&gt;=INDIRECT("'Enter Data Here'!"&amp;HLOOKUP($B44,'Enter Data Here'!$5:$6,2,0)&amp;"$16"),Q$35&lt;=INDIRECT("'Enter Data Here'!"&amp;HLOOKUP($B44,'Enter Data Here'!$5:$6,2,0)&amp;"$17")),$B44,IF(AND(Q$35&gt;=INDIRECT("'Enter Data Here'!"&amp;HLOOKUP($B44,'Enter Data Here'!$5:$6,2,0)&amp;"$19"),Q$35&lt;=INDIRECT("'Enter Data Here'!"&amp;HLOOKUP($B44,'Enter Data Here'!$5:$6,2,0)&amp;"$20")),$B44,"")))))</f>
        <v/>
      </c>
      <c r="R44" s="54" t="str" cm="1">
        <f t="array" aca="1" ref="R44" ca="1">IF(AND(R$35&gt;=INDIRECT("'Enter Data Here'!"&amp;HLOOKUP($B44,'Enter Data Here'!$5:$6,2,0)&amp;"$7"),R$35&lt;=INDIRECT("'Enter Data Here'!"&amp;HLOOKUP($B44,'Enter Data Here'!$5:$6,2,0)&amp;"$8")),$B44,IF(AND(R$35&gt;=INDIRECT("'Enter Data Here'!"&amp;HLOOKUP($B44,'Enter Data Here'!$5:$6,2,0)&amp;"$10"),R$35&lt;=INDIRECT("'Enter Data Here'!"&amp;HLOOKUP($B44,'Enter Data Here'!$5:$6,2,0)&amp;"$11")),$B44,IF(AND(R$35&gt;=INDIRECT("'Enter Data Here'!"&amp;HLOOKUP($B44,'Enter Data Here'!$5:$6,2,0)&amp;"$13"),R$35&lt;=INDIRECT("'Enter Data Here'!"&amp;HLOOKUP($B44,'Enter Data Here'!$5:$6,2,0)&amp;"$14")),$B44,IF(AND(R$35&gt;=INDIRECT("'Enter Data Here'!"&amp;HLOOKUP($B44,'Enter Data Here'!$5:$6,2,0)&amp;"$16"),R$35&lt;=INDIRECT("'Enter Data Here'!"&amp;HLOOKUP($B44,'Enter Data Here'!$5:$6,2,0)&amp;"$17")),$B44,IF(AND(R$35&gt;=INDIRECT("'Enter Data Here'!"&amp;HLOOKUP($B44,'Enter Data Here'!$5:$6,2,0)&amp;"$19"),R$35&lt;=INDIRECT("'Enter Data Here'!"&amp;HLOOKUP($B44,'Enter Data Here'!$5:$6,2,0)&amp;"$20")),$B44,"")))))</f>
        <v/>
      </c>
      <c r="S44" s="54" t="str" cm="1">
        <f t="array" aca="1" ref="S44" ca="1">IF(AND(S$35&gt;=INDIRECT("'Enter Data Here'!"&amp;HLOOKUP($B44,'Enter Data Here'!$5:$6,2,0)&amp;"$7"),S$35&lt;=INDIRECT("'Enter Data Here'!"&amp;HLOOKUP($B44,'Enter Data Here'!$5:$6,2,0)&amp;"$8")),$B44,IF(AND(S$35&gt;=INDIRECT("'Enter Data Here'!"&amp;HLOOKUP($B44,'Enter Data Here'!$5:$6,2,0)&amp;"$10"),S$35&lt;=INDIRECT("'Enter Data Here'!"&amp;HLOOKUP($B44,'Enter Data Here'!$5:$6,2,0)&amp;"$11")),$B44,IF(AND(S$35&gt;=INDIRECT("'Enter Data Here'!"&amp;HLOOKUP($B44,'Enter Data Here'!$5:$6,2,0)&amp;"$13"),S$35&lt;=INDIRECT("'Enter Data Here'!"&amp;HLOOKUP($B44,'Enter Data Here'!$5:$6,2,0)&amp;"$14")),$B44,IF(AND(S$35&gt;=INDIRECT("'Enter Data Here'!"&amp;HLOOKUP($B44,'Enter Data Here'!$5:$6,2,0)&amp;"$16"),S$35&lt;=INDIRECT("'Enter Data Here'!"&amp;HLOOKUP($B44,'Enter Data Here'!$5:$6,2,0)&amp;"$17")),$B44,IF(AND(S$35&gt;=INDIRECT("'Enter Data Here'!"&amp;HLOOKUP($B44,'Enter Data Here'!$5:$6,2,0)&amp;"$19"),S$35&lt;=INDIRECT("'Enter Data Here'!"&amp;HLOOKUP($B44,'Enter Data Here'!$5:$6,2,0)&amp;"$20")),$B44,"")))))</f>
        <v/>
      </c>
      <c r="T44" s="54" t="str" cm="1">
        <f t="array" aca="1" ref="T44" ca="1">IF(AND(T$35&gt;=INDIRECT("'Enter Data Here'!"&amp;HLOOKUP($B44,'Enter Data Here'!$5:$6,2,0)&amp;"$7"),T$35&lt;=INDIRECT("'Enter Data Here'!"&amp;HLOOKUP($B44,'Enter Data Here'!$5:$6,2,0)&amp;"$8")),$B44,IF(AND(T$35&gt;=INDIRECT("'Enter Data Here'!"&amp;HLOOKUP($B44,'Enter Data Here'!$5:$6,2,0)&amp;"$10"),T$35&lt;=INDIRECT("'Enter Data Here'!"&amp;HLOOKUP($B44,'Enter Data Here'!$5:$6,2,0)&amp;"$11")),$B44,IF(AND(T$35&gt;=INDIRECT("'Enter Data Here'!"&amp;HLOOKUP($B44,'Enter Data Here'!$5:$6,2,0)&amp;"$13"),T$35&lt;=INDIRECT("'Enter Data Here'!"&amp;HLOOKUP($B44,'Enter Data Here'!$5:$6,2,0)&amp;"$14")),$B44,IF(AND(T$35&gt;=INDIRECT("'Enter Data Here'!"&amp;HLOOKUP($B44,'Enter Data Here'!$5:$6,2,0)&amp;"$16"),T$35&lt;=INDIRECT("'Enter Data Here'!"&amp;HLOOKUP($B44,'Enter Data Here'!$5:$6,2,0)&amp;"$17")),$B44,IF(AND(T$35&gt;=INDIRECT("'Enter Data Here'!"&amp;HLOOKUP($B44,'Enter Data Here'!$5:$6,2,0)&amp;"$19"),T$35&lt;=INDIRECT("'Enter Data Here'!"&amp;HLOOKUP($B44,'Enter Data Here'!$5:$6,2,0)&amp;"$20")),$B44,"")))))</f>
        <v/>
      </c>
      <c r="U44" s="54" t="str" cm="1">
        <f t="array" aca="1" ref="U44" ca="1">IF(AND(U$35&gt;=INDIRECT("'Enter Data Here'!"&amp;HLOOKUP($B44,'Enter Data Here'!$5:$6,2,0)&amp;"$7"),U$35&lt;=INDIRECT("'Enter Data Here'!"&amp;HLOOKUP($B44,'Enter Data Here'!$5:$6,2,0)&amp;"$8")),$B44,IF(AND(U$35&gt;=INDIRECT("'Enter Data Here'!"&amp;HLOOKUP($B44,'Enter Data Here'!$5:$6,2,0)&amp;"$10"),U$35&lt;=INDIRECT("'Enter Data Here'!"&amp;HLOOKUP($B44,'Enter Data Here'!$5:$6,2,0)&amp;"$11")),$B44,IF(AND(U$35&gt;=INDIRECT("'Enter Data Here'!"&amp;HLOOKUP($B44,'Enter Data Here'!$5:$6,2,0)&amp;"$13"),U$35&lt;=INDIRECT("'Enter Data Here'!"&amp;HLOOKUP($B44,'Enter Data Here'!$5:$6,2,0)&amp;"$14")),$B44,IF(AND(U$35&gt;=INDIRECT("'Enter Data Here'!"&amp;HLOOKUP($B44,'Enter Data Here'!$5:$6,2,0)&amp;"$16"),U$35&lt;=INDIRECT("'Enter Data Here'!"&amp;HLOOKUP($B44,'Enter Data Here'!$5:$6,2,0)&amp;"$17")),$B44,IF(AND(U$35&gt;=INDIRECT("'Enter Data Here'!"&amp;HLOOKUP($B44,'Enter Data Here'!$5:$6,2,0)&amp;"$19"),U$35&lt;=INDIRECT("'Enter Data Here'!"&amp;HLOOKUP($B44,'Enter Data Here'!$5:$6,2,0)&amp;"$20")),$B44,"")))))</f>
        <v/>
      </c>
      <c r="V44" s="54" t="str" cm="1">
        <f t="array" aca="1" ref="V44" ca="1">IF(AND(V$35&gt;=INDIRECT("'Enter Data Here'!"&amp;HLOOKUP($B44,'Enter Data Here'!$5:$6,2,0)&amp;"$7"),V$35&lt;=INDIRECT("'Enter Data Here'!"&amp;HLOOKUP($B44,'Enter Data Here'!$5:$6,2,0)&amp;"$8")),$B44,IF(AND(V$35&gt;=INDIRECT("'Enter Data Here'!"&amp;HLOOKUP($B44,'Enter Data Here'!$5:$6,2,0)&amp;"$10"),V$35&lt;=INDIRECT("'Enter Data Here'!"&amp;HLOOKUP($B44,'Enter Data Here'!$5:$6,2,0)&amp;"$11")),$B44,IF(AND(V$35&gt;=INDIRECT("'Enter Data Here'!"&amp;HLOOKUP($B44,'Enter Data Here'!$5:$6,2,0)&amp;"$13"),V$35&lt;=INDIRECT("'Enter Data Here'!"&amp;HLOOKUP($B44,'Enter Data Here'!$5:$6,2,0)&amp;"$14")),$B44,IF(AND(V$35&gt;=INDIRECT("'Enter Data Here'!"&amp;HLOOKUP($B44,'Enter Data Here'!$5:$6,2,0)&amp;"$16"),V$35&lt;=INDIRECT("'Enter Data Here'!"&amp;HLOOKUP($B44,'Enter Data Here'!$5:$6,2,0)&amp;"$17")),$B44,IF(AND(V$35&gt;=INDIRECT("'Enter Data Here'!"&amp;HLOOKUP($B44,'Enter Data Here'!$5:$6,2,0)&amp;"$19"),V$35&lt;=INDIRECT("'Enter Data Here'!"&amp;HLOOKUP($B44,'Enter Data Here'!$5:$6,2,0)&amp;"$20")),$B44,"")))))</f>
        <v/>
      </c>
      <c r="W44" s="54" t="str" cm="1">
        <f t="array" aca="1" ref="W44" ca="1">IF(AND(W$35&gt;=INDIRECT("'Enter Data Here'!"&amp;HLOOKUP($B44,'Enter Data Here'!$5:$6,2,0)&amp;"$7"),W$35&lt;=INDIRECT("'Enter Data Here'!"&amp;HLOOKUP($B44,'Enter Data Here'!$5:$6,2,0)&amp;"$8")),$B44,IF(AND(W$35&gt;=INDIRECT("'Enter Data Here'!"&amp;HLOOKUP($B44,'Enter Data Here'!$5:$6,2,0)&amp;"$10"),W$35&lt;=INDIRECT("'Enter Data Here'!"&amp;HLOOKUP($B44,'Enter Data Here'!$5:$6,2,0)&amp;"$11")),$B44,IF(AND(W$35&gt;=INDIRECT("'Enter Data Here'!"&amp;HLOOKUP($B44,'Enter Data Here'!$5:$6,2,0)&amp;"$13"),W$35&lt;=INDIRECT("'Enter Data Here'!"&amp;HLOOKUP($B44,'Enter Data Here'!$5:$6,2,0)&amp;"$14")),$B44,IF(AND(W$35&gt;=INDIRECT("'Enter Data Here'!"&amp;HLOOKUP($B44,'Enter Data Here'!$5:$6,2,0)&amp;"$16"),W$35&lt;=INDIRECT("'Enter Data Here'!"&amp;HLOOKUP($B44,'Enter Data Here'!$5:$6,2,0)&amp;"$17")),$B44,IF(AND(W$35&gt;=INDIRECT("'Enter Data Here'!"&amp;HLOOKUP($B44,'Enter Data Here'!$5:$6,2,0)&amp;"$19"),W$35&lt;=INDIRECT("'Enter Data Here'!"&amp;HLOOKUP($B44,'Enter Data Here'!$5:$6,2,0)&amp;"$20")),$B44,"")))))</f>
        <v/>
      </c>
      <c r="X44" s="54" t="str" cm="1">
        <f t="array" aca="1" ref="X44" ca="1">IF(AND(X$35&gt;=INDIRECT("'Enter Data Here'!"&amp;HLOOKUP($B44,'Enter Data Here'!$5:$6,2,0)&amp;"$7"),X$35&lt;=INDIRECT("'Enter Data Here'!"&amp;HLOOKUP($B44,'Enter Data Here'!$5:$6,2,0)&amp;"$8")),$B44,IF(AND(X$35&gt;=INDIRECT("'Enter Data Here'!"&amp;HLOOKUP($B44,'Enter Data Here'!$5:$6,2,0)&amp;"$10"),X$35&lt;=INDIRECT("'Enter Data Here'!"&amp;HLOOKUP($B44,'Enter Data Here'!$5:$6,2,0)&amp;"$11")),$B44,IF(AND(X$35&gt;=INDIRECT("'Enter Data Here'!"&amp;HLOOKUP($B44,'Enter Data Here'!$5:$6,2,0)&amp;"$13"),X$35&lt;=INDIRECT("'Enter Data Here'!"&amp;HLOOKUP($B44,'Enter Data Here'!$5:$6,2,0)&amp;"$14")),$B44,IF(AND(X$35&gt;=INDIRECT("'Enter Data Here'!"&amp;HLOOKUP($B44,'Enter Data Here'!$5:$6,2,0)&amp;"$16"),X$35&lt;=INDIRECT("'Enter Data Here'!"&amp;HLOOKUP($B44,'Enter Data Here'!$5:$6,2,0)&amp;"$17")),$B44,IF(AND(X$35&gt;=INDIRECT("'Enter Data Here'!"&amp;HLOOKUP($B44,'Enter Data Here'!$5:$6,2,0)&amp;"$19"),X$35&lt;=INDIRECT("'Enter Data Here'!"&amp;HLOOKUP($B44,'Enter Data Here'!$5:$6,2,0)&amp;"$20")),$B44,"")))))</f>
        <v/>
      </c>
      <c r="Y44" s="54" t="str" cm="1">
        <f t="array" aca="1" ref="Y44" ca="1">IF(AND(Y$35&gt;=INDIRECT("'Enter Data Here'!"&amp;HLOOKUP($B44,'Enter Data Here'!$5:$6,2,0)&amp;"$7"),Y$35&lt;=INDIRECT("'Enter Data Here'!"&amp;HLOOKUP($B44,'Enter Data Here'!$5:$6,2,0)&amp;"$8")),$B44,IF(AND(Y$35&gt;=INDIRECT("'Enter Data Here'!"&amp;HLOOKUP($B44,'Enter Data Here'!$5:$6,2,0)&amp;"$10"),Y$35&lt;=INDIRECT("'Enter Data Here'!"&amp;HLOOKUP($B44,'Enter Data Here'!$5:$6,2,0)&amp;"$11")),$B44,IF(AND(Y$35&gt;=INDIRECT("'Enter Data Here'!"&amp;HLOOKUP($B44,'Enter Data Here'!$5:$6,2,0)&amp;"$13"),Y$35&lt;=INDIRECT("'Enter Data Here'!"&amp;HLOOKUP($B44,'Enter Data Here'!$5:$6,2,0)&amp;"$14")),$B44,IF(AND(Y$35&gt;=INDIRECT("'Enter Data Here'!"&amp;HLOOKUP($B44,'Enter Data Here'!$5:$6,2,0)&amp;"$16"),Y$35&lt;=INDIRECT("'Enter Data Here'!"&amp;HLOOKUP($B44,'Enter Data Here'!$5:$6,2,0)&amp;"$17")),$B44,IF(AND(Y$35&gt;=INDIRECT("'Enter Data Here'!"&amp;HLOOKUP($B44,'Enter Data Here'!$5:$6,2,0)&amp;"$19"),Y$35&lt;=INDIRECT("'Enter Data Here'!"&amp;HLOOKUP($B44,'Enter Data Here'!$5:$6,2,0)&amp;"$20")),$B44,"")))))</f>
        <v/>
      </c>
      <c r="Z44" s="54" t="str" cm="1">
        <f t="array" aca="1" ref="Z44" ca="1">IF(AND(Z$35&gt;=INDIRECT("'Enter Data Here'!"&amp;HLOOKUP($B44,'Enter Data Here'!$5:$6,2,0)&amp;"$7"),Z$35&lt;=INDIRECT("'Enter Data Here'!"&amp;HLOOKUP($B44,'Enter Data Here'!$5:$6,2,0)&amp;"$8")),$B44,IF(AND(Z$35&gt;=INDIRECT("'Enter Data Here'!"&amp;HLOOKUP($B44,'Enter Data Here'!$5:$6,2,0)&amp;"$10"),Z$35&lt;=INDIRECT("'Enter Data Here'!"&amp;HLOOKUP($B44,'Enter Data Here'!$5:$6,2,0)&amp;"$11")),$B44,IF(AND(Z$35&gt;=INDIRECT("'Enter Data Here'!"&amp;HLOOKUP($B44,'Enter Data Here'!$5:$6,2,0)&amp;"$13"),Z$35&lt;=INDIRECT("'Enter Data Here'!"&amp;HLOOKUP($B44,'Enter Data Here'!$5:$6,2,0)&amp;"$14")),$B44,IF(AND(Z$35&gt;=INDIRECT("'Enter Data Here'!"&amp;HLOOKUP($B44,'Enter Data Here'!$5:$6,2,0)&amp;"$16"),Z$35&lt;=INDIRECT("'Enter Data Here'!"&amp;HLOOKUP($B44,'Enter Data Here'!$5:$6,2,0)&amp;"$17")),$B44,IF(AND(Z$35&gt;=INDIRECT("'Enter Data Here'!"&amp;HLOOKUP($B44,'Enter Data Here'!$5:$6,2,0)&amp;"$19"),Z$35&lt;=INDIRECT("'Enter Data Here'!"&amp;HLOOKUP($B44,'Enter Data Here'!$5:$6,2,0)&amp;"$20")),$B44,"")))))</f>
        <v/>
      </c>
      <c r="AA44" s="54" t="str" cm="1">
        <f t="array" aca="1" ref="AA44" ca="1">IF(AND(AA$35&gt;=INDIRECT("'Enter Data Here'!"&amp;HLOOKUP($B44,'Enter Data Here'!$5:$6,2,0)&amp;"$7"),AA$35&lt;=INDIRECT("'Enter Data Here'!"&amp;HLOOKUP($B44,'Enter Data Here'!$5:$6,2,0)&amp;"$8")),$B44,IF(AND(AA$35&gt;=INDIRECT("'Enter Data Here'!"&amp;HLOOKUP($B44,'Enter Data Here'!$5:$6,2,0)&amp;"$10"),AA$35&lt;=INDIRECT("'Enter Data Here'!"&amp;HLOOKUP($B44,'Enter Data Here'!$5:$6,2,0)&amp;"$11")),$B44,IF(AND(AA$35&gt;=INDIRECT("'Enter Data Here'!"&amp;HLOOKUP($B44,'Enter Data Here'!$5:$6,2,0)&amp;"$13"),AA$35&lt;=INDIRECT("'Enter Data Here'!"&amp;HLOOKUP($B44,'Enter Data Here'!$5:$6,2,0)&amp;"$14")),$B44,IF(AND(AA$35&gt;=INDIRECT("'Enter Data Here'!"&amp;HLOOKUP($B44,'Enter Data Here'!$5:$6,2,0)&amp;"$16"),AA$35&lt;=INDIRECT("'Enter Data Here'!"&amp;HLOOKUP($B44,'Enter Data Here'!$5:$6,2,0)&amp;"$17")),$B44,IF(AND(AA$35&gt;=INDIRECT("'Enter Data Here'!"&amp;HLOOKUP($B44,'Enter Data Here'!$5:$6,2,0)&amp;"$19"),AA$35&lt;=INDIRECT("'Enter Data Here'!"&amp;HLOOKUP($B44,'Enter Data Here'!$5:$6,2,0)&amp;"$20")),$B44,"")))))</f>
        <v/>
      </c>
      <c r="AB44" s="54" t="str" cm="1">
        <f t="array" aca="1" ref="AB44" ca="1">IF(AND(AB$35&gt;=INDIRECT("'Enter Data Here'!"&amp;HLOOKUP($B44,'Enter Data Here'!$5:$6,2,0)&amp;"$7"),AB$35&lt;=INDIRECT("'Enter Data Here'!"&amp;HLOOKUP($B44,'Enter Data Here'!$5:$6,2,0)&amp;"$8")),$B44,IF(AND(AB$35&gt;=INDIRECT("'Enter Data Here'!"&amp;HLOOKUP($B44,'Enter Data Here'!$5:$6,2,0)&amp;"$10"),AB$35&lt;=INDIRECT("'Enter Data Here'!"&amp;HLOOKUP($B44,'Enter Data Here'!$5:$6,2,0)&amp;"$11")),$B44,IF(AND(AB$35&gt;=INDIRECT("'Enter Data Here'!"&amp;HLOOKUP($B44,'Enter Data Here'!$5:$6,2,0)&amp;"$13"),AB$35&lt;=INDIRECT("'Enter Data Here'!"&amp;HLOOKUP($B44,'Enter Data Here'!$5:$6,2,0)&amp;"$14")),$B44,IF(AND(AB$35&gt;=INDIRECT("'Enter Data Here'!"&amp;HLOOKUP($B44,'Enter Data Here'!$5:$6,2,0)&amp;"$16"),AB$35&lt;=INDIRECT("'Enter Data Here'!"&amp;HLOOKUP($B44,'Enter Data Here'!$5:$6,2,0)&amp;"$17")),$B44,IF(AND(AB$35&gt;=INDIRECT("'Enter Data Here'!"&amp;HLOOKUP($B44,'Enter Data Here'!$5:$6,2,0)&amp;"$19"),AB$35&lt;=INDIRECT("'Enter Data Here'!"&amp;HLOOKUP($B44,'Enter Data Here'!$5:$6,2,0)&amp;"$20")),$B44,"")))))</f>
        <v/>
      </c>
      <c r="AC44" s="54" t="str" cm="1">
        <f t="array" aca="1" ref="AC44" ca="1">IF(AND(AC$35&gt;=INDIRECT("'Enter Data Here'!"&amp;HLOOKUP($B44,'Enter Data Here'!$5:$6,2,0)&amp;"$7"),AC$35&lt;=INDIRECT("'Enter Data Here'!"&amp;HLOOKUP($B44,'Enter Data Here'!$5:$6,2,0)&amp;"$8")),$B44,IF(AND(AC$35&gt;=INDIRECT("'Enter Data Here'!"&amp;HLOOKUP($B44,'Enter Data Here'!$5:$6,2,0)&amp;"$10"),AC$35&lt;=INDIRECT("'Enter Data Here'!"&amp;HLOOKUP($B44,'Enter Data Here'!$5:$6,2,0)&amp;"$11")),$B44,IF(AND(AC$35&gt;=INDIRECT("'Enter Data Here'!"&amp;HLOOKUP($B44,'Enter Data Here'!$5:$6,2,0)&amp;"$13"),AC$35&lt;=INDIRECT("'Enter Data Here'!"&amp;HLOOKUP($B44,'Enter Data Here'!$5:$6,2,0)&amp;"$14")),$B44,IF(AND(AC$35&gt;=INDIRECT("'Enter Data Here'!"&amp;HLOOKUP($B44,'Enter Data Here'!$5:$6,2,0)&amp;"$16"),AC$35&lt;=INDIRECT("'Enter Data Here'!"&amp;HLOOKUP($B44,'Enter Data Here'!$5:$6,2,0)&amp;"$17")),$B44,IF(AND(AC$35&gt;=INDIRECT("'Enter Data Here'!"&amp;HLOOKUP($B44,'Enter Data Here'!$5:$6,2,0)&amp;"$19"),AC$35&lt;=INDIRECT("'Enter Data Here'!"&amp;HLOOKUP($B44,'Enter Data Here'!$5:$6,2,0)&amp;"$20")),$B44,"")))))</f>
        <v/>
      </c>
      <c r="AD44" s="54" t="str" cm="1">
        <f t="array" aca="1" ref="AD44" ca="1">IF(AND(AD$35&gt;=INDIRECT("'Enter Data Here'!"&amp;HLOOKUP($B44,'Enter Data Here'!$5:$6,2,0)&amp;"$7"),AD$35&lt;=INDIRECT("'Enter Data Here'!"&amp;HLOOKUP($B44,'Enter Data Here'!$5:$6,2,0)&amp;"$8")),$B44,IF(AND(AD$35&gt;=INDIRECT("'Enter Data Here'!"&amp;HLOOKUP($B44,'Enter Data Here'!$5:$6,2,0)&amp;"$10"),AD$35&lt;=INDIRECT("'Enter Data Here'!"&amp;HLOOKUP($B44,'Enter Data Here'!$5:$6,2,0)&amp;"$11")),$B44,IF(AND(AD$35&gt;=INDIRECT("'Enter Data Here'!"&amp;HLOOKUP($B44,'Enter Data Here'!$5:$6,2,0)&amp;"$13"),AD$35&lt;=INDIRECT("'Enter Data Here'!"&amp;HLOOKUP($B44,'Enter Data Here'!$5:$6,2,0)&amp;"$14")),$B44,IF(AND(AD$35&gt;=INDIRECT("'Enter Data Here'!"&amp;HLOOKUP($B44,'Enter Data Here'!$5:$6,2,0)&amp;"$16"),AD$35&lt;=INDIRECT("'Enter Data Here'!"&amp;HLOOKUP($B44,'Enter Data Here'!$5:$6,2,0)&amp;"$17")),$B44,IF(AND(AD$35&gt;=INDIRECT("'Enter Data Here'!"&amp;HLOOKUP($B44,'Enter Data Here'!$5:$6,2,0)&amp;"$19"),AD$35&lt;=INDIRECT("'Enter Data Here'!"&amp;HLOOKUP($B44,'Enter Data Here'!$5:$6,2,0)&amp;"$20")),$B44,"")))))</f>
        <v/>
      </c>
      <c r="AE44" s="54" t="str" cm="1">
        <f t="array" aca="1" ref="AE44" ca="1">IF(AND(AE$35&gt;=INDIRECT("'Enter Data Here'!"&amp;HLOOKUP($B44,'Enter Data Here'!$5:$6,2,0)&amp;"$7"),AE$35&lt;=INDIRECT("'Enter Data Here'!"&amp;HLOOKUP($B44,'Enter Data Here'!$5:$6,2,0)&amp;"$8")),$B44,IF(AND(AE$35&gt;=INDIRECT("'Enter Data Here'!"&amp;HLOOKUP($B44,'Enter Data Here'!$5:$6,2,0)&amp;"$10"),AE$35&lt;=INDIRECT("'Enter Data Here'!"&amp;HLOOKUP($B44,'Enter Data Here'!$5:$6,2,0)&amp;"$11")),$B44,IF(AND(AE$35&gt;=INDIRECT("'Enter Data Here'!"&amp;HLOOKUP($B44,'Enter Data Here'!$5:$6,2,0)&amp;"$13"),AE$35&lt;=INDIRECT("'Enter Data Here'!"&amp;HLOOKUP($B44,'Enter Data Here'!$5:$6,2,0)&amp;"$14")),$B44,IF(AND(AE$35&gt;=INDIRECT("'Enter Data Here'!"&amp;HLOOKUP($B44,'Enter Data Here'!$5:$6,2,0)&amp;"$16"),AE$35&lt;=INDIRECT("'Enter Data Here'!"&amp;HLOOKUP($B44,'Enter Data Here'!$5:$6,2,0)&amp;"$17")),$B44,IF(AND(AE$35&gt;=INDIRECT("'Enter Data Here'!"&amp;HLOOKUP($B44,'Enter Data Here'!$5:$6,2,0)&amp;"$19"),AE$35&lt;=INDIRECT("'Enter Data Here'!"&amp;HLOOKUP($B44,'Enter Data Here'!$5:$6,2,0)&amp;"$20")),$B44,"")))))</f>
        <v/>
      </c>
      <c r="AF44" s="54" t="str" cm="1">
        <f t="array" aca="1" ref="AF44" ca="1">IF(AND(AF$35&gt;=INDIRECT("'Enter Data Here'!"&amp;HLOOKUP($B44,'Enter Data Here'!$5:$6,2,0)&amp;"$7"),AF$35&lt;=INDIRECT("'Enter Data Here'!"&amp;HLOOKUP($B44,'Enter Data Here'!$5:$6,2,0)&amp;"$8")),$B44,IF(AND(AF$35&gt;=INDIRECT("'Enter Data Here'!"&amp;HLOOKUP($B44,'Enter Data Here'!$5:$6,2,0)&amp;"$10"),AF$35&lt;=INDIRECT("'Enter Data Here'!"&amp;HLOOKUP($B44,'Enter Data Here'!$5:$6,2,0)&amp;"$11")),$B44,IF(AND(AF$35&gt;=INDIRECT("'Enter Data Here'!"&amp;HLOOKUP($B44,'Enter Data Here'!$5:$6,2,0)&amp;"$13"),AF$35&lt;=INDIRECT("'Enter Data Here'!"&amp;HLOOKUP($B44,'Enter Data Here'!$5:$6,2,0)&amp;"$14")),$B44,IF(AND(AF$35&gt;=INDIRECT("'Enter Data Here'!"&amp;HLOOKUP($B44,'Enter Data Here'!$5:$6,2,0)&amp;"$16"),AF$35&lt;=INDIRECT("'Enter Data Here'!"&amp;HLOOKUP($B44,'Enter Data Here'!$5:$6,2,0)&amp;"$17")),$B44,IF(AND(AF$35&gt;=INDIRECT("'Enter Data Here'!"&amp;HLOOKUP($B44,'Enter Data Here'!$5:$6,2,0)&amp;"$19"),AF$35&lt;=INDIRECT("'Enter Data Here'!"&amp;HLOOKUP($B44,'Enter Data Here'!$5:$6,2,0)&amp;"$20")),$B44,"")))))</f>
        <v/>
      </c>
      <c r="AG44" s="54" t="str" cm="1">
        <f t="array" aca="1" ref="AG44" ca="1">IF(AND(AG$35&gt;=INDIRECT("'Enter Data Here'!"&amp;HLOOKUP($B44,'Enter Data Here'!$5:$6,2,0)&amp;"$7"),AG$35&lt;=INDIRECT("'Enter Data Here'!"&amp;HLOOKUP($B44,'Enter Data Here'!$5:$6,2,0)&amp;"$8")),$B44,IF(AND(AG$35&gt;=INDIRECT("'Enter Data Here'!"&amp;HLOOKUP($B44,'Enter Data Here'!$5:$6,2,0)&amp;"$10"),AG$35&lt;=INDIRECT("'Enter Data Here'!"&amp;HLOOKUP($B44,'Enter Data Here'!$5:$6,2,0)&amp;"$11")),$B44,IF(AND(AG$35&gt;=INDIRECT("'Enter Data Here'!"&amp;HLOOKUP($B44,'Enter Data Here'!$5:$6,2,0)&amp;"$13"),AG$35&lt;=INDIRECT("'Enter Data Here'!"&amp;HLOOKUP($B44,'Enter Data Here'!$5:$6,2,0)&amp;"$14")),$B44,IF(AND(AG$35&gt;=INDIRECT("'Enter Data Here'!"&amp;HLOOKUP($B44,'Enter Data Here'!$5:$6,2,0)&amp;"$16"),AG$35&lt;=INDIRECT("'Enter Data Here'!"&amp;HLOOKUP($B44,'Enter Data Here'!$5:$6,2,0)&amp;"$17")),$B44,IF(AND(AG$35&gt;=INDIRECT("'Enter Data Here'!"&amp;HLOOKUP($B44,'Enter Data Here'!$5:$6,2,0)&amp;"$19"),AG$35&lt;=INDIRECT("'Enter Data Here'!"&amp;HLOOKUP($B44,'Enter Data Here'!$5:$6,2,0)&amp;"$20")),$B44,"")))))</f>
        <v/>
      </c>
      <c r="AH44" s="54" t="str" cm="1">
        <f t="array" aca="1" ref="AH44" ca="1">IF(AND(AH$35&gt;=INDIRECT("'Enter Data Here'!"&amp;HLOOKUP($B44,'Enter Data Here'!$5:$6,2,0)&amp;"$7"),AH$35&lt;=INDIRECT("'Enter Data Here'!"&amp;HLOOKUP($B44,'Enter Data Here'!$5:$6,2,0)&amp;"$8")),$B44,IF(AND(AH$35&gt;=INDIRECT("'Enter Data Here'!"&amp;HLOOKUP($B44,'Enter Data Here'!$5:$6,2,0)&amp;"$10"),AH$35&lt;=INDIRECT("'Enter Data Here'!"&amp;HLOOKUP($B44,'Enter Data Here'!$5:$6,2,0)&amp;"$11")),$B44,IF(AND(AH$35&gt;=INDIRECT("'Enter Data Here'!"&amp;HLOOKUP($B44,'Enter Data Here'!$5:$6,2,0)&amp;"$13"),AH$35&lt;=INDIRECT("'Enter Data Here'!"&amp;HLOOKUP($B44,'Enter Data Here'!$5:$6,2,0)&amp;"$14")),$B44,IF(AND(AH$35&gt;=INDIRECT("'Enter Data Here'!"&amp;HLOOKUP($B44,'Enter Data Here'!$5:$6,2,0)&amp;"$16"),AH$35&lt;=INDIRECT("'Enter Data Here'!"&amp;HLOOKUP($B44,'Enter Data Here'!$5:$6,2,0)&amp;"$17")),$B44,IF(AND(AH$35&gt;=INDIRECT("'Enter Data Here'!"&amp;HLOOKUP($B44,'Enter Data Here'!$5:$6,2,0)&amp;"$19"),AH$35&lt;=INDIRECT("'Enter Data Here'!"&amp;HLOOKUP($B44,'Enter Data Here'!$5:$6,2,0)&amp;"$20")),$B44,"")))))</f>
        <v/>
      </c>
      <c r="AI44" s="54" t="str" cm="1">
        <f t="array" aca="1" ref="AI44" ca="1">IF(AND(AI$35&gt;=INDIRECT("'Enter Data Here'!"&amp;HLOOKUP($B44,'Enter Data Here'!$5:$6,2,0)&amp;"$7"),AI$35&lt;=INDIRECT("'Enter Data Here'!"&amp;HLOOKUP($B44,'Enter Data Here'!$5:$6,2,0)&amp;"$8")),$B44,IF(AND(AI$35&gt;=INDIRECT("'Enter Data Here'!"&amp;HLOOKUP($B44,'Enter Data Here'!$5:$6,2,0)&amp;"$10"),AI$35&lt;=INDIRECT("'Enter Data Here'!"&amp;HLOOKUP($B44,'Enter Data Here'!$5:$6,2,0)&amp;"$11")),$B44,IF(AND(AI$35&gt;=INDIRECT("'Enter Data Here'!"&amp;HLOOKUP($B44,'Enter Data Here'!$5:$6,2,0)&amp;"$13"),AI$35&lt;=INDIRECT("'Enter Data Here'!"&amp;HLOOKUP($B44,'Enter Data Here'!$5:$6,2,0)&amp;"$14")),$B44,IF(AND(AI$35&gt;=INDIRECT("'Enter Data Here'!"&amp;HLOOKUP($B44,'Enter Data Here'!$5:$6,2,0)&amp;"$16"),AI$35&lt;=INDIRECT("'Enter Data Here'!"&amp;HLOOKUP($B44,'Enter Data Here'!$5:$6,2,0)&amp;"$17")),$B44,IF(AND(AI$35&gt;=INDIRECT("'Enter Data Here'!"&amp;HLOOKUP($B44,'Enter Data Here'!$5:$6,2,0)&amp;"$19"),AI$35&lt;=INDIRECT("'Enter Data Here'!"&amp;HLOOKUP($B44,'Enter Data Here'!$5:$6,2,0)&amp;"$20")),$B44,"")))))</f>
        <v/>
      </c>
      <c r="AJ44" s="54" t="str" cm="1">
        <f t="array" aca="1" ref="AJ44" ca="1">IF(AND(AJ$35&gt;=INDIRECT("'Enter Data Here'!"&amp;HLOOKUP($B44,'Enter Data Here'!$5:$6,2,0)&amp;"$7"),AJ$35&lt;=INDIRECT("'Enter Data Here'!"&amp;HLOOKUP($B44,'Enter Data Here'!$5:$6,2,0)&amp;"$8")),$B44,IF(AND(AJ$35&gt;=INDIRECT("'Enter Data Here'!"&amp;HLOOKUP($B44,'Enter Data Here'!$5:$6,2,0)&amp;"$10"),AJ$35&lt;=INDIRECT("'Enter Data Here'!"&amp;HLOOKUP($B44,'Enter Data Here'!$5:$6,2,0)&amp;"$11")),$B44,IF(AND(AJ$35&gt;=INDIRECT("'Enter Data Here'!"&amp;HLOOKUP($B44,'Enter Data Here'!$5:$6,2,0)&amp;"$13"),AJ$35&lt;=INDIRECT("'Enter Data Here'!"&amp;HLOOKUP($B44,'Enter Data Here'!$5:$6,2,0)&amp;"$14")),$B44,IF(AND(AJ$35&gt;=INDIRECT("'Enter Data Here'!"&amp;HLOOKUP($B44,'Enter Data Here'!$5:$6,2,0)&amp;"$16"),AJ$35&lt;=INDIRECT("'Enter Data Here'!"&amp;HLOOKUP($B44,'Enter Data Here'!$5:$6,2,0)&amp;"$17")),$B44,IF(AND(AJ$35&gt;=INDIRECT("'Enter Data Here'!"&amp;HLOOKUP($B44,'Enter Data Here'!$5:$6,2,0)&amp;"$19"),AJ$35&lt;=INDIRECT("'Enter Data Here'!"&amp;HLOOKUP($B44,'Enter Data Here'!$5:$6,2,0)&amp;"$20")),$B44,"")))))</f>
        <v/>
      </c>
    </row>
    <row r="45" spans="2:37" s="40" customFormat="1" ht="30" customHeight="1" thickBot="1">
      <c r="B45" s="52" t="str">
        <f>'Be4 you start'!E28</f>
        <v>Wisam</v>
      </c>
      <c r="C45" s="53"/>
      <c r="D45" s="88"/>
      <c r="E45" s="53"/>
      <c r="F45" s="54" t="str" cm="1">
        <f t="array" aca="1" ref="F45" ca="1">IF(AND(F$35&gt;=INDIRECT("'Enter Data Here'!"&amp;HLOOKUP($B45,'Enter Data Here'!$5:$6,2,0)&amp;"$7"),F$35&lt;=INDIRECT("'Enter Data Here'!"&amp;HLOOKUP($B45,'Enter Data Here'!$5:$6,2,0)&amp;"$8")),$B45,IF(AND(F$35&gt;=INDIRECT("'Enter Data Here'!"&amp;HLOOKUP($B45,'Enter Data Here'!$5:$6,2,0)&amp;"$10"),F$35&lt;=INDIRECT("'Enter Data Here'!"&amp;HLOOKUP($B45,'Enter Data Here'!$5:$6,2,0)&amp;"$11")),$B45,IF(AND(F$35&gt;=INDIRECT("'Enter Data Here'!"&amp;HLOOKUP($B45,'Enter Data Here'!$5:$6,2,0)&amp;"$13"),F$35&lt;=INDIRECT("'Enter Data Here'!"&amp;HLOOKUP($B45,'Enter Data Here'!$5:$6,2,0)&amp;"$14")),$B45,IF(AND(F$35&gt;=INDIRECT("'Enter Data Here'!"&amp;HLOOKUP($B45,'Enter Data Here'!$5:$6,2,0)&amp;"$16"),F$35&lt;=INDIRECT("'Enter Data Here'!"&amp;HLOOKUP($B45,'Enter Data Here'!$5:$6,2,0)&amp;"$17")),$B45,IF(AND(F$35&gt;=INDIRECT("'Enter Data Here'!"&amp;HLOOKUP($B45,'Enter Data Here'!$5:$6,2,0)&amp;"$19"),F$35&lt;=INDIRECT("'Enter Data Here'!"&amp;HLOOKUP($B45,'Enter Data Here'!$5:$6,2,0)&amp;"$20")),$B45,"")))))</f>
        <v/>
      </c>
      <c r="G45" s="54" t="str" cm="1">
        <f t="array" aca="1" ref="G45" ca="1">IF(AND(G$35&gt;=INDIRECT("'Enter Data Here'!"&amp;HLOOKUP($B45,'Enter Data Here'!$5:$6,2,0)&amp;"$7"),G$35&lt;=INDIRECT("'Enter Data Here'!"&amp;HLOOKUP($B45,'Enter Data Here'!$5:$6,2,0)&amp;"$8")),$B45,IF(AND(G$35&gt;=INDIRECT("'Enter Data Here'!"&amp;HLOOKUP($B45,'Enter Data Here'!$5:$6,2,0)&amp;"$10"),G$35&lt;=INDIRECT("'Enter Data Here'!"&amp;HLOOKUP($B45,'Enter Data Here'!$5:$6,2,0)&amp;"$11")),$B45,IF(AND(G$35&gt;=INDIRECT("'Enter Data Here'!"&amp;HLOOKUP($B45,'Enter Data Here'!$5:$6,2,0)&amp;"$13"),G$35&lt;=INDIRECT("'Enter Data Here'!"&amp;HLOOKUP($B45,'Enter Data Here'!$5:$6,2,0)&amp;"$14")),$B45,IF(AND(G$35&gt;=INDIRECT("'Enter Data Here'!"&amp;HLOOKUP($B45,'Enter Data Here'!$5:$6,2,0)&amp;"$16"),G$35&lt;=INDIRECT("'Enter Data Here'!"&amp;HLOOKUP($B45,'Enter Data Here'!$5:$6,2,0)&amp;"$17")),$B45,IF(AND(G$35&gt;=INDIRECT("'Enter Data Here'!"&amp;HLOOKUP($B45,'Enter Data Here'!$5:$6,2,0)&amp;"$19"),G$35&lt;=INDIRECT("'Enter Data Here'!"&amp;HLOOKUP($B45,'Enter Data Here'!$5:$6,2,0)&amp;"$20")),$B45,"")))))</f>
        <v/>
      </c>
      <c r="H45" s="54" t="str" cm="1">
        <f t="array" aca="1" ref="H45" ca="1">IF(AND(H$35&gt;=INDIRECT("'Enter Data Here'!"&amp;HLOOKUP($B45,'Enter Data Here'!$5:$6,2,0)&amp;"$7"),H$35&lt;=INDIRECT("'Enter Data Here'!"&amp;HLOOKUP($B45,'Enter Data Here'!$5:$6,2,0)&amp;"$8")),$B45,IF(AND(H$35&gt;=INDIRECT("'Enter Data Here'!"&amp;HLOOKUP($B45,'Enter Data Here'!$5:$6,2,0)&amp;"$10"),H$35&lt;=INDIRECT("'Enter Data Here'!"&amp;HLOOKUP($B45,'Enter Data Here'!$5:$6,2,0)&amp;"$11")),$B45,IF(AND(H$35&gt;=INDIRECT("'Enter Data Here'!"&amp;HLOOKUP($B45,'Enter Data Here'!$5:$6,2,0)&amp;"$13"),H$35&lt;=INDIRECT("'Enter Data Here'!"&amp;HLOOKUP($B45,'Enter Data Here'!$5:$6,2,0)&amp;"$14")),$B45,IF(AND(H$35&gt;=INDIRECT("'Enter Data Here'!"&amp;HLOOKUP($B45,'Enter Data Here'!$5:$6,2,0)&amp;"$16"),H$35&lt;=INDIRECT("'Enter Data Here'!"&amp;HLOOKUP($B45,'Enter Data Here'!$5:$6,2,0)&amp;"$17")),$B45,IF(AND(H$35&gt;=INDIRECT("'Enter Data Here'!"&amp;HLOOKUP($B45,'Enter Data Here'!$5:$6,2,0)&amp;"$19"),H$35&lt;=INDIRECT("'Enter Data Here'!"&amp;HLOOKUP($B45,'Enter Data Here'!$5:$6,2,0)&amp;"$20")),$B45,"")))))</f>
        <v/>
      </c>
      <c r="I45" s="54" t="str" cm="1">
        <f t="array" aca="1" ref="I45" ca="1">IF(AND(I$35&gt;=INDIRECT("'Enter Data Here'!"&amp;HLOOKUP($B45,'Enter Data Here'!$5:$6,2,0)&amp;"$7"),I$35&lt;=INDIRECT("'Enter Data Here'!"&amp;HLOOKUP($B45,'Enter Data Here'!$5:$6,2,0)&amp;"$8")),$B45,IF(AND(I$35&gt;=INDIRECT("'Enter Data Here'!"&amp;HLOOKUP($B45,'Enter Data Here'!$5:$6,2,0)&amp;"$10"),I$35&lt;=INDIRECT("'Enter Data Here'!"&amp;HLOOKUP($B45,'Enter Data Here'!$5:$6,2,0)&amp;"$11")),$B45,IF(AND(I$35&gt;=INDIRECT("'Enter Data Here'!"&amp;HLOOKUP($B45,'Enter Data Here'!$5:$6,2,0)&amp;"$13"),I$35&lt;=INDIRECT("'Enter Data Here'!"&amp;HLOOKUP($B45,'Enter Data Here'!$5:$6,2,0)&amp;"$14")),$B45,IF(AND(I$35&gt;=INDIRECT("'Enter Data Here'!"&amp;HLOOKUP($B45,'Enter Data Here'!$5:$6,2,0)&amp;"$16"),I$35&lt;=INDIRECT("'Enter Data Here'!"&amp;HLOOKUP($B45,'Enter Data Here'!$5:$6,2,0)&amp;"$17")),$B45,IF(AND(I$35&gt;=INDIRECT("'Enter Data Here'!"&amp;HLOOKUP($B45,'Enter Data Here'!$5:$6,2,0)&amp;"$19"),I$35&lt;=INDIRECT("'Enter Data Here'!"&amp;HLOOKUP($B45,'Enter Data Here'!$5:$6,2,0)&amp;"$20")),$B45,"")))))</f>
        <v/>
      </c>
      <c r="J45" s="54" t="str" cm="1">
        <f t="array" aca="1" ref="J45" ca="1">IF(AND(J$35&gt;=INDIRECT("'Enter Data Here'!"&amp;HLOOKUP($B45,'Enter Data Here'!$5:$6,2,0)&amp;"$7"),J$35&lt;=INDIRECT("'Enter Data Here'!"&amp;HLOOKUP($B45,'Enter Data Here'!$5:$6,2,0)&amp;"$8")),$B45,IF(AND(J$35&gt;=INDIRECT("'Enter Data Here'!"&amp;HLOOKUP($B45,'Enter Data Here'!$5:$6,2,0)&amp;"$10"),J$35&lt;=INDIRECT("'Enter Data Here'!"&amp;HLOOKUP($B45,'Enter Data Here'!$5:$6,2,0)&amp;"$11")),$B45,IF(AND(J$35&gt;=INDIRECT("'Enter Data Here'!"&amp;HLOOKUP($B45,'Enter Data Here'!$5:$6,2,0)&amp;"$13"),J$35&lt;=INDIRECT("'Enter Data Here'!"&amp;HLOOKUP($B45,'Enter Data Here'!$5:$6,2,0)&amp;"$14")),$B45,IF(AND(J$35&gt;=INDIRECT("'Enter Data Here'!"&amp;HLOOKUP($B45,'Enter Data Here'!$5:$6,2,0)&amp;"$16"),J$35&lt;=INDIRECT("'Enter Data Here'!"&amp;HLOOKUP($B45,'Enter Data Here'!$5:$6,2,0)&amp;"$17")),$B45,IF(AND(J$35&gt;=INDIRECT("'Enter Data Here'!"&amp;HLOOKUP($B45,'Enter Data Here'!$5:$6,2,0)&amp;"$19"),J$35&lt;=INDIRECT("'Enter Data Here'!"&amp;HLOOKUP($B45,'Enter Data Here'!$5:$6,2,0)&amp;"$20")),$B45,"")))))</f>
        <v/>
      </c>
      <c r="K45" s="54" t="str" cm="1">
        <f t="array" aca="1" ref="K45" ca="1">IF(AND(K$35&gt;=INDIRECT("'Enter Data Here'!"&amp;HLOOKUP($B45,'Enter Data Here'!$5:$6,2,0)&amp;"$7"),K$35&lt;=INDIRECT("'Enter Data Here'!"&amp;HLOOKUP($B45,'Enter Data Here'!$5:$6,2,0)&amp;"$8")),$B45,IF(AND(K$35&gt;=INDIRECT("'Enter Data Here'!"&amp;HLOOKUP($B45,'Enter Data Here'!$5:$6,2,0)&amp;"$10"),K$35&lt;=INDIRECT("'Enter Data Here'!"&amp;HLOOKUP($B45,'Enter Data Here'!$5:$6,2,0)&amp;"$11")),$B45,IF(AND(K$35&gt;=INDIRECT("'Enter Data Here'!"&amp;HLOOKUP($B45,'Enter Data Here'!$5:$6,2,0)&amp;"$13"),K$35&lt;=INDIRECT("'Enter Data Here'!"&amp;HLOOKUP($B45,'Enter Data Here'!$5:$6,2,0)&amp;"$14")),$B45,IF(AND(K$35&gt;=INDIRECT("'Enter Data Here'!"&amp;HLOOKUP($B45,'Enter Data Here'!$5:$6,2,0)&amp;"$16"),K$35&lt;=INDIRECT("'Enter Data Here'!"&amp;HLOOKUP($B45,'Enter Data Here'!$5:$6,2,0)&amp;"$17")),$B45,IF(AND(K$35&gt;=INDIRECT("'Enter Data Here'!"&amp;HLOOKUP($B45,'Enter Data Here'!$5:$6,2,0)&amp;"$19"),K$35&lt;=INDIRECT("'Enter Data Here'!"&amp;HLOOKUP($B45,'Enter Data Here'!$5:$6,2,0)&amp;"$20")),$B45,"")))))</f>
        <v/>
      </c>
      <c r="L45" s="54" t="str" cm="1">
        <f t="array" aca="1" ref="L45" ca="1">IF(AND(L$35&gt;=INDIRECT("'Enter Data Here'!"&amp;HLOOKUP($B45,'Enter Data Here'!$5:$6,2,0)&amp;"$7"),L$35&lt;=INDIRECT("'Enter Data Here'!"&amp;HLOOKUP($B45,'Enter Data Here'!$5:$6,2,0)&amp;"$8")),$B45,IF(AND(L$35&gt;=INDIRECT("'Enter Data Here'!"&amp;HLOOKUP($B45,'Enter Data Here'!$5:$6,2,0)&amp;"$10"),L$35&lt;=INDIRECT("'Enter Data Here'!"&amp;HLOOKUP($B45,'Enter Data Here'!$5:$6,2,0)&amp;"$11")),$B45,IF(AND(L$35&gt;=INDIRECT("'Enter Data Here'!"&amp;HLOOKUP($B45,'Enter Data Here'!$5:$6,2,0)&amp;"$13"),L$35&lt;=INDIRECT("'Enter Data Here'!"&amp;HLOOKUP($B45,'Enter Data Here'!$5:$6,2,0)&amp;"$14")),$B45,IF(AND(L$35&gt;=INDIRECT("'Enter Data Here'!"&amp;HLOOKUP($B45,'Enter Data Here'!$5:$6,2,0)&amp;"$16"),L$35&lt;=INDIRECT("'Enter Data Here'!"&amp;HLOOKUP($B45,'Enter Data Here'!$5:$6,2,0)&amp;"$17")),$B45,IF(AND(L$35&gt;=INDIRECT("'Enter Data Here'!"&amp;HLOOKUP($B45,'Enter Data Here'!$5:$6,2,0)&amp;"$19"),L$35&lt;=INDIRECT("'Enter Data Here'!"&amp;HLOOKUP($B45,'Enter Data Here'!$5:$6,2,0)&amp;"$20")),$B45,"")))))</f>
        <v/>
      </c>
      <c r="M45" s="54" t="str" cm="1">
        <f t="array" aca="1" ref="M45" ca="1">IF(AND(M$35&gt;=INDIRECT("'Enter Data Here'!"&amp;HLOOKUP($B45,'Enter Data Here'!$5:$6,2,0)&amp;"$7"),M$35&lt;=INDIRECT("'Enter Data Here'!"&amp;HLOOKUP($B45,'Enter Data Here'!$5:$6,2,0)&amp;"$8")),$B45,IF(AND(M$35&gt;=INDIRECT("'Enter Data Here'!"&amp;HLOOKUP($B45,'Enter Data Here'!$5:$6,2,0)&amp;"$10"),M$35&lt;=INDIRECT("'Enter Data Here'!"&amp;HLOOKUP($B45,'Enter Data Here'!$5:$6,2,0)&amp;"$11")),$B45,IF(AND(M$35&gt;=INDIRECT("'Enter Data Here'!"&amp;HLOOKUP($B45,'Enter Data Here'!$5:$6,2,0)&amp;"$13"),M$35&lt;=INDIRECT("'Enter Data Here'!"&amp;HLOOKUP($B45,'Enter Data Here'!$5:$6,2,0)&amp;"$14")),$B45,IF(AND(M$35&gt;=INDIRECT("'Enter Data Here'!"&amp;HLOOKUP($B45,'Enter Data Here'!$5:$6,2,0)&amp;"$16"),M$35&lt;=INDIRECT("'Enter Data Here'!"&amp;HLOOKUP($B45,'Enter Data Here'!$5:$6,2,0)&amp;"$17")),$B45,IF(AND(M$35&gt;=INDIRECT("'Enter Data Here'!"&amp;HLOOKUP($B45,'Enter Data Here'!$5:$6,2,0)&amp;"$19"),M$35&lt;=INDIRECT("'Enter Data Here'!"&amp;HLOOKUP($B45,'Enter Data Here'!$5:$6,2,0)&amp;"$20")),$B45,"")))))</f>
        <v/>
      </c>
      <c r="N45" s="54" t="str" cm="1">
        <f t="array" aca="1" ref="N45" ca="1">IF(AND(N$35&gt;=INDIRECT("'Enter Data Here'!"&amp;HLOOKUP($B45,'Enter Data Here'!$5:$6,2,0)&amp;"$7"),N$35&lt;=INDIRECT("'Enter Data Here'!"&amp;HLOOKUP($B45,'Enter Data Here'!$5:$6,2,0)&amp;"$8")),$B45,IF(AND(N$35&gt;=INDIRECT("'Enter Data Here'!"&amp;HLOOKUP($B45,'Enter Data Here'!$5:$6,2,0)&amp;"$10"),N$35&lt;=INDIRECT("'Enter Data Here'!"&amp;HLOOKUP($B45,'Enter Data Here'!$5:$6,2,0)&amp;"$11")),$B45,IF(AND(N$35&gt;=INDIRECT("'Enter Data Here'!"&amp;HLOOKUP($B45,'Enter Data Here'!$5:$6,2,0)&amp;"$13"),N$35&lt;=INDIRECT("'Enter Data Here'!"&amp;HLOOKUP($B45,'Enter Data Here'!$5:$6,2,0)&amp;"$14")),$B45,IF(AND(N$35&gt;=INDIRECT("'Enter Data Here'!"&amp;HLOOKUP($B45,'Enter Data Here'!$5:$6,2,0)&amp;"$16"),N$35&lt;=INDIRECT("'Enter Data Here'!"&amp;HLOOKUP($B45,'Enter Data Here'!$5:$6,2,0)&amp;"$17")),$B45,IF(AND(N$35&gt;=INDIRECT("'Enter Data Here'!"&amp;HLOOKUP($B45,'Enter Data Here'!$5:$6,2,0)&amp;"$19"),N$35&lt;=INDIRECT("'Enter Data Here'!"&amp;HLOOKUP($B45,'Enter Data Here'!$5:$6,2,0)&amp;"$20")),$B45,"")))))</f>
        <v/>
      </c>
      <c r="O45" s="54" t="str" cm="1">
        <f t="array" aca="1" ref="O45" ca="1">IF(AND(O$35&gt;=INDIRECT("'Enter Data Here'!"&amp;HLOOKUP($B45,'Enter Data Here'!$5:$6,2,0)&amp;"$7"),O$35&lt;=INDIRECT("'Enter Data Here'!"&amp;HLOOKUP($B45,'Enter Data Here'!$5:$6,2,0)&amp;"$8")),$B45,IF(AND(O$35&gt;=INDIRECT("'Enter Data Here'!"&amp;HLOOKUP($B45,'Enter Data Here'!$5:$6,2,0)&amp;"$10"),O$35&lt;=INDIRECT("'Enter Data Here'!"&amp;HLOOKUP($B45,'Enter Data Here'!$5:$6,2,0)&amp;"$11")),$B45,IF(AND(O$35&gt;=INDIRECT("'Enter Data Here'!"&amp;HLOOKUP($B45,'Enter Data Here'!$5:$6,2,0)&amp;"$13"),O$35&lt;=INDIRECT("'Enter Data Here'!"&amp;HLOOKUP($B45,'Enter Data Here'!$5:$6,2,0)&amp;"$14")),$B45,IF(AND(O$35&gt;=INDIRECT("'Enter Data Here'!"&amp;HLOOKUP($B45,'Enter Data Here'!$5:$6,2,0)&amp;"$16"),O$35&lt;=INDIRECT("'Enter Data Here'!"&amp;HLOOKUP($B45,'Enter Data Here'!$5:$6,2,0)&amp;"$17")),$B45,IF(AND(O$35&gt;=INDIRECT("'Enter Data Here'!"&amp;HLOOKUP($B45,'Enter Data Here'!$5:$6,2,0)&amp;"$19"),O$35&lt;=INDIRECT("'Enter Data Here'!"&amp;HLOOKUP($B45,'Enter Data Here'!$5:$6,2,0)&amp;"$20")),$B45,"")))))</f>
        <v/>
      </c>
      <c r="P45" s="54" t="str" cm="1">
        <f t="array" aca="1" ref="P45" ca="1">IF(AND(P$35&gt;=INDIRECT("'Enter Data Here'!"&amp;HLOOKUP($B45,'Enter Data Here'!$5:$6,2,0)&amp;"$7"),P$35&lt;=INDIRECT("'Enter Data Here'!"&amp;HLOOKUP($B45,'Enter Data Here'!$5:$6,2,0)&amp;"$8")),$B45,IF(AND(P$35&gt;=INDIRECT("'Enter Data Here'!"&amp;HLOOKUP($B45,'Enter Data Here'!$5:$6,2,0)&amp;"$10"),P$35&lt;=INDIRECT("'Enter Data Here'!"&amp;HLOOKUP($B45,'Enter Data Here'!$5:$6,2,0)&amp;"$11")),$B45,IF(AND(P$35&gt;=INDIRECT("'Enter Data Here'!"&amp;HLOOKUP($B45,'Enter Data Here'!$5:$6,2,0)&amp;"$13"),P$35&lt;=INDIRECT("'Enter Data Here'!"&amp;HLOOKUP($B45,'Enter Data Here'!$5:$6,2,0)&amp;"$14")),$B45,IF(AND(P$35&gt;=INDIRECT("'Enter Data Here'!"&amp;HLOOKUP($B45,'Enter Data Here'!$5:$6,2,0)&amp;"$16"),P$35&lt;=INDIRECT("'Enter Data Here'!"&amp;HLOOKUP($B45,'Enter Data Here'!$5:$6,2,0)&amp;"$17")),$B45,IF(AND(P$35&gt;=INDIRECT("'Enter Data Here'!"&amp;HLOOKUP($B45,'Enter Data Here'!$5:$6,2,0)&amp;"$19"),P$35&lt;=INDIRECT("'Enter Data Here'!"&amp;HLOOKUP($B45,'Enter Data Here'!$5:$6,2,0)&amp;"$20")),$B45,"")))))</f>
        <v/>
      </c>
      <c r="Q45" s="54" t="str" cm="1">
        <f t="array" aca="1" ref="Q45" ca="1">IF(AND(Q$35&gt;=INDIRECT("'Enter Data Here'!"&amp;HLOOKUP($B45,'Enter Data Here'!$5:$6,2,0)&amp;"$7"),Q$35&lt;=INDIRECT("'Enter Data Here'!"&amp;HLOOKUP($B45,'Enter Data Here'!$5:$6,2,0)&amp;"$8")),$B45,IF(AND(Q$35&gt;=INDIRECT("'Enter Data Here'!"&amp;HLOOKUP($B45,'Enter Data Here'!$5:$6,2,0)&amp;"$10"),Q$35&lt;=INDIRECT("'Enter Data Here'!"&amp;HLOOKUP($B45,'Enter Data Here'!$5:$6,2,0)&amp;"$11")),$B45,IF(AND(Q$35&gt;=INDIRECT("'Enter Data Here'!"&amp;HLOOKUP($B45,'Enter Data Here'!$5:$6,2,0)&amp;"$13"),Q$35&lt;=INDIRECT("'Enter Data Here'!"&amp;HLOOKUP($B45,'Enter Data Here'!$5:$6,2,0)&amp;"$14")),$B45,IF(AND(Q$35&gt;=INDIRECT("'Enter Data Here'!"&amp;HLOOKUP($B45,'Enter Data Here'!$5:$6,2,0)&amp;"$16"),Q$35&lt;=INDIRECT("'Enter Data Here'!"&amp;HLOOKUP($B45,'Enter Data Here'!$5:$6,2,0)&amp;"$17")),$B45,IF(AND(Q$35&gt;=INDIRECT("'Enter Data Here'!"&amp;HLOOKUP($B45,'Enter Data Here'!$5:$6,2,0)&amp;"$19"),Q$35&lt;=INDIRECT("'Enter Data Here'!"&amp;HLOOKUP($B45,'Enter Data Here'!$5:$6,2,0)&amp;"$20")),$B45,"")))))</f>
        <v/>
      </c>
      <c r="R45" s="54" t="str" cm="1">
        <f t="array" aca="1" ref="R45" ca="1">IF(AND(R$35&gt;=INDIRECT("'Enter Data Here'!"&amp;HLOOKUP($B45,'Enter Data Here'!$5:$6,2,0)&amp;"$7"),R$35&lt;=INDIRECT("'Enter Data Here'!"&amp;HLOOKUP($B45,'Enter Data Here'!$5:$6,2,0)&amp;"$8")),$B45,IF(AND(R$35&gt;=INDIRECT("'Enter Data Here'!"&amp;HLOOKUP($B45,'Enter Data Here'!$5:$6,2,0)&amp;"$10"),R$35&lt;=INDIRECT("'Enter Data Here'!"&amp;HLOOKUP($B45,'Enter Data Here'!$5:$6,2,0)&amp;"$11")),$B45,IF(AND(R$35&gt;=INDIRECT("'Enter Data Here'!"&amp;HLOOKUP($B45,'Enter Data Here'!$5:$6,2,0)&amp;"$13"),R$35&lt;=INDIRECT("'Enter Data Here'!"&amp;HLOOKUP($B45,'Enter Data Here'!$5:$6,2,0)&amp;"$14")),$B45,IF(AND(R$35&gt;=INDIRECT("'Enter Data Here'!"&amp;HLOOKUP($B45,'Enter Data Here'!$5:$6,2,0)&amp;"$16"),R$35&lt;=INDIRECT("'Enter Data Here'!"&amp;HLOOKUP($B45,'Enter Data Here'!$5:$6,2,0)&amp;"$17")),$B45,IF(AND(R$35&gt;=INDIRECT("'Enter Data Here'!"&amp;HLOOKUP($B45,'Enter Data Here'!$5:$6,2,0)&amp;"$19"),R$35&lt;=INDIRECT("'Enter Data Here'!"&amp;HLOOKUP($B45,'Enter Data Here'!$5:$6,2,0)&amp;"$20")),$B45,"")))))</f>
        <v/>
      </c>
      <c r="S45" s="54" t="str" cm="1">
        <f t="array" aca="1" ref="S45" ca="1">IF(AND(S$35&gt;=INDIRECT("'Enter Data Here'!"&amp;HLOOKUP($B45,'Enter Data Here'!$5:$6,2,0)&amp;"$7"),S$35&lt;=INDIRECT("'Enter Data Here'!"&amp;HLOOKUP($B45,'Enter Data Here'!$5:$6,2,0)&amp;"$8")),$B45,IF(AND(S$35&gt;=INDIRECT("'Enter Data Here'!"&amp;HLOOKUP($B45,'Enter Data Here'!$5:$6,2,0)&amp;"$10"),S$35&lt;=INDIRECT("'Enter Data Here'!"&amp;HLOOKUP($B45,'Enter Data Here'!$5:$6,2,0)&amp;"$11")),$B45,IF(AND(S$35&gt;=INDIRECT("'Enter Data Here'!"&amp;HLOOKUP($B45,'Enter Data Here'!$5:$6,2,0)&amp;"$13"),S$35&lt;=INDIRECT("'Enter Data Here'!"&amp;HLOOKUP($B45,'Enter Data Here'!$5:$6,2,0)&amp;"$14")),$B45,IF(AND(S$35&gt;=INDIRECT("'Enter Data Here'!"&amp;HLOOKUP($B45,'Enter Data Here'!$5:$6,2,0)&amp;"$16"),S$35&lt;=INDIRECT("'Enter Data Here'!"&amp;HLOOKUP($B45,'Enter Data Here'!$5:$6,2,0)&amp;"$17")),$B45,IF(AND(S$35&gt;=INDIRECT("'Enter Data Here'!"&amp;HLOOKUP($B45,'Enter Data Here'!$5:$6,2,0)&amp;"$19"),S$35&lt;=INDIRECT("'Enter Data Here'!"&amp;HLOOKUP($B45,'Enter Data Here'!$5:$6,2,0)&amp;"$20")),$B45,"")))))</f>
        <v/>
      </c>
      <c r="T45" s="54" t="str" cm="1">
        <f t="array" aca="1" ref="T45" ca="1">IF(AND(T$35&gt;=INDIRECT("'Enter Data Here'!"&amp;HLOOKUP($B45,'Enter Data Here'!$5:$6,2,0)&amp;"$7"),T$35&lt;=INDIRECT("'Enter Data Here'!"&amp;HLOOKUP($B45,'Enter Data Here'!$5:$6,2,0)&amp;"$8")),$B45,IF(AND(T$35&gt;=INDIRECT("'Enter Data Here'!"&amp;HLOOKUP($B45,'Enter Data Here'!$5:$6,2,0)&amp;"$10"),T$35&lt;=INDIRECT("'Enter Data Here'!"&amp;HLOOKUP($B45,'Enter Data Here'!$5:$6,2,0)&amp;"$11")),$B45,IF(AND(T$35&gt;=INDIRECT("'Enter Data Here'!"&amp;HLOOKUP($B45,'Enter Data Here'!$5:$6,2,0)&amp;"$13"),T$35&lt;=INDIRECT("'Enter Data Here'!"&amp;HLOOKUP($B45,'Enter Data Here'!$5:$6,2,0)&amp;"$14")),$B45,IF(AND(T$35&gt;=INDIRECT("'Enter Data Here'!"&amp;HLOOKUP($B45,'Enter Data Here'!$5:$6,2,0)&amp;"$16"),T$35&lt;=INDIRECT("'Enter Data Here'!"&amp;HLOOKUP($B45,'Enter Data Here'!$5:$6,2,0)&amp;"$17")),$B45,IF(AND(T$35&gt;=INDIRECT("'Enter Data Here'!"&amp;HLOOKUP($B45,'Enter Data Here'!$5:$6,2,0)&amp;"$19"),T$35&lt;=INDIRECT("'Enter Data Here'!"&amp;HLOOKUP($B45,'Enter Data Here'!$5:$6,2,0)&amp;"$20")),$B45,"")))))</f>
        <v/>
      </c>
      <c r="U45" s="54" t="str" cm="1">
        <f t="array" aca="1" ref="U45" ca="1">IF(AND(U$35&gt;=INDIRECT("'Enter Data Here'!"&amp;HLOOKUP($B45,'Enter Data Here'!$5:$6,2,0)&amp;"$7"),U$35&lt;=INDIRECT("'Enter Data Here'!"&amp;HLOOKUP($B45,'Enter Data Here'!$5:$6,2,0)&amp;"$8")),$B45,IF(AND(U$35&gt;=INDIRECT("'Enter Data Here'!"&amp;HLOOKUP($B45,'Enter Data Here'!$5:$6,2,0)&amp;"$10"),U$35&lt;=INDIRECT("'Enter Data Here'!"&amp;HLOOKUP($B45,'Enter Data Here'!$5:$6,2,0)&amp;"$11")),$B45,IF(AND(U$35&gt;=INDIRECT("'Enter Data Here'!"&amp;HLOOKUP($B45,'Enter Data Here'!$5:$6,2,0)&amp;"$13"),U$35&lt;=INDIRECT("'Enter Data Here'!"&amp;HLOOKUP($B45,'Enter Data Here'!$5:$6,2,0)&amp;"$14")),$B45,IF(AND(U$35&gt;=INDIRECT("'Enter Data Here'!"&amp;HLOOKUP($B45,'Enter Data Here'!$5:$6,2,0)&amp;"$16"),U$35&lt;=INDIRECT("'Enter Data Here'!"&amp;HLOOKUP($B45,'Enter Data Here'!$5:$6,2,0)&amp;"$17")),$B45,IF(AND(U$35&gt;=INDIRECT("'Enter Data Here'!"&amp;HLOOKUP($B45,'Enter Data Here'!$5:$6,2,0)&amp;"$19"),U$35&lt;=INDIRECT("'Enter Data Here'!"&amp;HLOOKUP($B45,'Enter Data Here'!$5:$6,2,0)&amp;"$20")),$B45,"")))))</f>
        <v/>
      </c>
      <c r="V45" s="54" t="str" cm="1">
        <f t="array" aca="1" ref="V45" ca="1">IF(AND(V$35&gt;=INDIRECT("'Enter Data Here'!"&amp;HLOOKUP($B45,'Enter Data Here'!$5:$6,2,0)&amp;"$7"),V$35&lt;=INDIRECT("'Enter Data Here'!"&amp;HLOOKUP($B45,'Enter Data Here'!$5:$6,2,0)&amp;"$8")),$B45,IF(AND(V$35&gt;=INDIRECT("'Enter Data Here'!"&amp;HLOOKUP($B45,'Enter Data Here'!$5:$6,2,0)&amp;"$10"),V$35&lt;=INDIRECT("'Enter Data Here'!"&amp;HLOOKUP($B45,'Enter Data Here'!$5:$6,2,0)&amp;"$11")),$B45,IF(AND(V$35&gt;=INDIRECT("'Enter Data Here'!"&amp;HLOOKUP($B45,'Enter Data Here'!$5:$6,2,0)&amp;"$13"),V$35&lt;=INDIRECT("'Enter Data Here'!"&amp;HLOOKUP($B45,'Enter Data Here'!$5:$6,2,0)&amp;"$14")),$B45,IF(AND(V$35&gt;=INDIRECT("'Enter Data Here'!"&amp;HLOOKUP($B45,'Enter Data Here'!$5:$6,2,0)&amp;"$16"),V$35&lt;=INDIRECT("'Enter Data Here'!"&amp;HLOOKUP($B45,'Enter Data Here'!$5:$6,2,0)&amp;"$17")),$B45,IF(AND(V$35&gt;=INDIRECT("'Enter Data Here'!"&amp;HLOOKUP($B45,'Enter Data Here'!$5:$6,2,0)&amp;"$19"),V$35&lt;=INDIRECT("'Enter Data Here'!"&amp;HLOOKUP($B45,'Enter Data Here'!$5:$6,2,0)&amp;"$20")),$B45,"")))))</f>
        <v/>
      </c>
      <c r="W45" s="54" t="str" cm="1">
        <f t="array" aca="1" ref="W45" ca="1">IF(AND(W$35&gt;=INDIRECT("'Enter Data Here'!"&amp;HLOOKUP($B45,'Enter Data Here'!$5:$6,2,0)&amp;"$7"),W$35&lt;=INDIRECT("'Enter Data Here'!"&amp;HLOOKUP($B45,'Enter Data Here'!$5:$6,2,0)&amp;"$8")),$B45,IF(AND(W$35&gt;=INDIRECT("'Enter Data Here'!"&amp;HLOOKUP($B45,'Enter Data Here'!$5:$6,2,0)&amp;"$10"),W$35&lt;=INDIRECT("'Enter Data Here'!"&amp;HLOOKUP($B45,'Enter Data Here'!$5:$6,2,0)&amp;"$11")),$B45,IF(AND(W$35&gt;=INDIRECT("'Enter Data Here'!"&amp;HLOOKUP($B45,'Enter Data Here'!$5:$6,2,0)&amp;"$13"),W$35&lt;=INDIRECT("'Enter Data Here'!"&amp;HLOOKUP($B45,'Enter Data Here'!$5:$6,2,0)&amp;"$14")),$B45,IF(AND(W$35&gt;=INDIRECT("'Enter Data Here'!"&amp;HLOOKUP($B45,'Enter Data Here'!$5:$6,2,0)&amp;"$16"),W$35&lt;=INDIRECT("'Enter Data Here'!"&amp;HLOOKUP($B45,'Enter Data Here'!$5:$6,2,0)&amp;"$17")),$B45,IF(AND(W$35&gt;=INDIRECT("'Enter Data Here'!"&amp;HLOOKUP($B45,'Enter Data Here'!$5:$6,2,0)&amp;"$19"),W$35&lt;=INDIRECT("'Enter Data Here'!"&amp;HLOOKUP($B45,'Enter Data Here'!$5:$6,2,0)&amp;"$20")),$B45,"")))))</f>
        <v/>
      </c>
      <c r="X45" s="54" t="str" cm="1">
        <f t="array" aca="1" ref="X45" ca="1">IF(AND(X$35&gt;=INDIRECT("'Enter Data Here'!"&amp;HLOOKUP($B45,'Enter Data Here'!$5:$6,2,0)&amp;"$7"),X$35&lt;=INDIRECT("'Enter Data Here'!"&amp;HLOOKUP($B45,'Enter Data Here'!$5:$6,2,0)&amp;"$8")),$B45,IF(AND(X$35&gt;=INDIRECT("'Enter Data Here'!"&amp;HLOOKUP($B45,'Enter Data Here'!$5:$6,2,0)&amp;"$10"),X$35&lt;=INDIRECT("'Enter Data Here'!"&amp;HLOOKUP($B45,'Enter Data Here'!$5:$6,2,0)&amp;"$11")),$B45,IF(AND(X$35&gt;=INDIRECT("'Enter Data Here'!"&amp;HLOOKUP($B45,'Enter Data Here'!$5:$6,2,0)&amp;"$13"),X$35&lt;=INDIRECT("'Enter Data Here'!"&amp;HLOOKUP($B45,'Enter Data Here'!$5:$6,2,0)&amp;"$14")),$B45,IF(AND(X$35&gt;=INDIRECT("'Enter Data Here'!"&amp;HLOOKUP($B45,'Enter Data Here'!$5:$6,2,0)&amp;"$16"),X$35&lt;=INDIRECT("'Enter Data Here'!"&amp;HLOOKUP($B45,'Enter Data Here'!$5:$6,2,0)&amp;"$17")),$B45,IF(AND(X$35&gt;=INDIRECT("'Enter Data Here'!"&amp;HLOOKUP($B45,'Enter Data Here'!$5:$6,2,0)&amp;"$19"),X$35&lt;=INDIRECT("'Enter Data Here'!"&amp;HLOOKUP($B45,'Enter Data Here'!$5:$6,2,0)&amp;"$20")),$B45,"")))))</f>
        <v/>
      </c>
      <c r="Y45" s="54" t="str" cm="1">
        <f t="array" aca="1" ref="Y45" ca="1">IF(AND(Y$35&gt;=INDIRECT("'Enter Data Here'!"&amp;HLOOKUP($B45,'Enter Data Here'!$5:$6,2,0)&amp;"$7"),Y$35&lt;=INDIRECT("'Enter Data Here'!"&amp;HLOOKUP($B45,'Enter Data Here'!$5:$6,2,0)&amp;"$8")),$B45,IF(AND(Y$35&gt;=INDIRECT("'Enter Data Here'!"&amp;HLOOKUP($B45,'Enter Data Here'!$5:$6,2,0)&amp;"$10"),Y$35&lt;=INDIRECT("'Enter Data Here'!"&amp;HLOOKUP($B45,'Enter Data Here'!$5:$6,2,0)&amp;"$11")),$B45,IF(AND(Y$35&gt;=INDIRECT("'Enter Data Here'!"&amp;HLOOKUP($B45,'Enter Data Here'!$5:$6,2,0)&amp;"$13"),Y$35&lt;=INDIRECT("'Enter Data Here'!"&amp;HLOOKUP($B45,'Enter Data Here'!$5:$6,2,0)&amp;"$14")),$B45,IF(AND(Y$35&gt;=INDIRECT("'Enter Data Here'!"&amp;HLOOKUP($B45,'Enter Data Here'!$5:$6,2,0)&amp;"$16"),Y$35&lt;=INDIRECT("'Enter Data Here'!"&amp;HLOOKUP($B45,'Enter Data Here'!$5:$6,2,0)&amp;"$17")),$B45,IF(AND(Y$35&gt;=INDIRECT("'Enter Data Here'!"&amp;HLOOKUP($B45,'Enter Data Here'!$5:$6,2,0)&amp;"$19"),Y$35&lt;=INDIRECT("'Enter Data Here'!"&amp;HLOOKUP($B45,'Enter Data Here'!$5:$6,2,0)&amp;"$20")),$B45,"")))))</f>
        <v/>
      </c>
      <c r="Z45" s="54" t="str" cm="1">
        <f t="array" aca="1" ref="Z45" ca="1">IF(AND(Z$35&gt;=INDIRECT("'Enter Data Here'!"&amp;HLOOKUP($B45,'Enter Data Here'!$5:$6,2,0)&amp;"$7"),Z$35&lt;=INDIRECT("'Enter Data Here'!"&amp;HLOOKUP($B45,'Enter Data Here'!$5:$6,2,0)&amp;"$8")),$B45,IF(AND(Z$35&gt;=INDIRECT("'Enter Data Here'!"&amp;HLOOKUP($B45,'Enter Data Here'!$5:$6,2,0)&amp;"$10"),Z$35&lt;=INDIRECT("'Enter Data Here'!"&amp;HLOOKUP($B45,'Enter Data Here'!$5:$6,2,0)&amp;"$11")),$B45,IF(AND(Z$35&gt;=INDIRECT("'Enter Data Here'!"&amp;HLOOKUP($B45,'Enter Data Here'!$5:$6,2,0)&amp;"$13"),Z$35&lt;=INDIRECT("'Enter Data Here'!"&amp;HLOOKUP($B45,'Enter Data Here'!$5:$6,2,0)&amp;"$14")),$B45,IF(AND(Z$35&gt;=INDIRECT("'Enter Data Here'!"&amp;HLOOKUP($B45,'Enter Data Here'!$5:$6,2,0)&amp;"$16"),Z$35&lt;=INDIRECT("'Enter Data Here'!"&amp;HLOOKUP($B45,'Enter Data Here'!$5:$6,2,0)&amp;"$17")),$B45,IF(AND(Z$35&gt;=INDIRECT("'Enter Data Here'!"&amp;HLOOKUP($B45,'Enter Data Here'!$5:$6,2,0)&amp;"$19"),Z$35&lt;=INDIRECT("'Enter Data Here'!"&amp;HLOOKUP($B45,'Enter Data Here'!$5:$6,2,0)&amp;"$20")),$B45,"")))))</f>
        <v/>
      </c>
      <c r="AA45" s="54" t="str" cm="1">
        <f t="array" aca="1" ref="AA45" ca="1">IF(AND(AA$35&gt;=INDIRECT("'Enter Data Here'!"&amp;HLOOKUP($B45,'Enter Data Here'!$5:$6,2,0)&amp;"$7"),AA$35&lt;=INDIRECT("'Enter Data Here'!"&amp;HLOOKUP($B45,'Enter Data Here'!$5:$6,2,0)&amp;"$8")),$B45,IF(AND(AA$35&gt;=INDIRECT("'Enter Data Here'!"&amp;HLOOKUP($B45,'Enter Data Here'!$5:$6,2,0)&amp;"$10"),AA$35&lt;=INDIRECT("'Enter Data Here'!"&amp;HLOOKUP($B45,'Enter Data Here'!$5:$6,2,0)&amp;"$11")),$B45,IF(AND(AA$35&gt;=INDIRECT("'Enter Data Here'!"&amp;HLOOKUP($B45,'Enter Data Here'!$5:$6,2,0)&amp;"$13"),AA$35&lt;=INDIRECT("'Enter Data Here'!"&amp;HLOOKUP($B45,'Enter Data Here'!$5:$6,2,0)&amp;"$14")),$B45,IF(AND(AA$35&gt;=INDIRECT("'Enter Data Here'!"&amp;HLOOKUP($B45,'Enter Data Here'!$5:$6,2,0)&amp;"$16"),AA$35&lt;=INDIRECT("'Enter Data Here'!"&amp;HLOOKUP($B45,'Enter Data Here'!$5:$6,2,0)&amp;"$17")),$B45,IF(AND(AA$35&gt;=INDIRECT("'Enter Data Here'!"&amp;HLOOKUP($B45,'Enter Data Here'!$5:$6,2,0)&amp;"$19"),AA$35&lt;=INDIRECT("'Enter Data Here'!"&amp;HLOOKUP($B45,'Enter Data Here'!$5:$6,2,0)&amp;"$20")),$B45,"")))))</f>
        <v/>
      </c>
      <c r="AB45" s="54" t="str" cm="1">
        <f t="array" aca="1" ref="AB45" ca="1">IF(AND(AB$35&gt;=INDIRECT("'Enter Data Here'!"&amp;HLOOKUP($B45,'Enter Data Here'!$5:$6,2,0)&amp;"$7"),AB$35&lt;=INDIRECT("'Enter Data Here'!"&amp;HLOOKUP($B45,'Enter Data Here'!$5:$6,2,0)&amp;"$8")),$B45,IF(AND(AB$35&gt;=INDIRECT("'Enter Data Here'!"&amp;HLOOKUP($B45,'Enter Data Here'!$5:$6,2,0)&amp;"$10"),AB$35&lt;=INDIRECT("'Enter Data Here'!"&amp;HLOOKUP($B45,'Enter Data Here'!$5:$6,2,0)&amp;"$11")),$B45,IF(AND(AB$35&gt;=INDIRECT("'Enter Data Here'!"&amp;HLOOKUP($B45,'Enter Data Here'!$5:$6,2,0)&amp;"$13"),AB$35&lt;=INDIRECT("'Enter Data Here'!"&amp;HLOOKUP($B45,'Enter Data Here'!$5:$6,2,0)&amp;"$14")),$B45,IF(AND(AB$35&gt;=INDIRECT("'Enter Data Here'!"&amp;HLOOKUP($B45,'Enter Data Here'!$5:$6,2,0)&amp;"$16"),AB$35&lt;=INDIRECT("'Enter Data Here'!"&amp;HLOOKUP($B45,'Enter Data Here'!$5:$6,2,0)&amp;"$17")),$B45,IF(AND(AB$35&gt;=INDIRECT("'Enter Data Here'!"&amp;HLOOKUP($B45,'Enter Data Here'!$5:$6,2,0)&amp;"$19"),AB$35&lt;=INDIRECT("'Enter Data Here'!"&amp;HLOOKUP($B45,'Enter Data Here'!$5:$6,2,0)&amp;"$20")),$B45,"")))))</f>
        <v/>
      </c>
      <c r="AC45" s="54" t="str" cm="1">
        <f t="array" aca="1" ref="AC45" ca="1">IF(AND(AC$35&gt;=INDIRECT("'Enter Data Here'!"&amp;HLOOKUP($B45,'Enter Data Here'!$5:$6,2,0)&amp;"$7"),AC$35&lt;=INDIRECT("'Enter Data Here'!"&amp;HLOOKUP($B45,'Enter Data Here'!$5:$6,2,0)&amp;"$8")),$B45,IF(AND(AC$35&gt;=INDIRECT("'Enter Data Here'!"&amp;HLOOKUP($B45,'Enter Data Here'!$5:$6,2,0)&amp;"$10"),AC$35&lt;=INDIRECT("'Enter Data Here'!"&amp;HLOOKUP($B45,'Enter Data Here'!$5:$6,2,0)&amp;"$11")),$B45,IF(AND(AC$35&gt;=INDIRECT("'Enter Data Here'!"&amp;HLOOKUP($B45,'Enter Data Here'!$5:$6,2,0)&amp;"$13"),AC$35&lt;=INDIRECT("'Enter Data Here'!"&amp;HLOOKUP($B45,'Enter Data Here'!$5:$6,2,0)&amp;"$14")),$B45,IF(AND(AC$35&gt;=INDIRECT("'Enter Data Here'!"&amp;HLOOKUP($B45,'Enter Data Here'!$5:$6,2,0)&amp;"$16"),AC$35&lt;=INDIRECT("'Enter Data Here'!"&amp;HLOOKUP($B45,'Enter Data Here'!$5:$6,2,0)&amp;"$17")),$B45,IF(AND(AC$35&gt;=INDIRECT("'Enter Data Here'!"&amp;HLOOKUP($B45,'Enter Data Here'!$5:$6,2,0)&amp;"$19"),AC$35&lt;=INDIRECT("'Enter Data Here'!"&amp;HLOOKUP($B45,'Enter Data Here'!$5:$6,2,0)&amp;"$20")),$B45,"")))))</f>
        <v/>
      </c>
      <c r="AD45" s="54" t="str" cm="1">
        <f t="array" aca="1" ref="AD45" ca="1">IF(AND(AD$35&gt;=INDIRECT("'Enter Data Here'!"&amp;HLOOKUP($B45,'Enter Data Here'!$5:$6,2,0)&amp;"$7"),AD$35&lt;=INDIRECT("'Enter Data Here'!"&amp;HLOOKUP($B45,'Enter Data Here'!$5:$6,2,0)&amp;"$8")),$B45,IF(AND(AD$35&gt;=INDIRECT("'Enter Data Here'!"&amp;HLOOKUP($B45,'Enter Data Here'!$5:$6,2,0)&amp;"$10"),AD$35&lt;=INDIRECT("'Enter Data Here'!"&amp;HLOOKUP($B45,'Enter Data Here'!$5:$6,2,0)&amp;"$11")),$B45,IF(AND(AD$35&gt;=INDIRECT("'Enter Data Here'!"&amp;HLOOKUP($B45,'Enter Data Here'!$5:$6,2,0)&amp;"$13"),AD$35&lt;=INDIRECT("'Enter Data Here'!"&amp;HLOOKUP($B45,'Enter Data Here'!$5:$6,2,0)&amp;"$14")),$B45,IF(AND(AD$35&gt;=INDIRECT("'Enter Data Here'!"&amp;HLOOKUP($B45,'Enter Data Here'!$5:$6,2,0)&amp;"$16"),AD$35&lt;=INDIRECT("'Enter Data Here'!"&amp;HLOOKUP($B45,'Enter Data Here'!$5:$6,2,0)&amp;"$17")),$B45,IF(AND(AD$35&gt;=INDIRECT("'Enter Data Here'!"&amp;HLOOKUP($B45,'Enter Data Here'!$5:$6,2,0)&amp;"$19"),AD$35&lt;=INDIRECT("'Enter Data Here'!"&amp;HLOOKUP($B45,'Enter Data Here'!$5:$6,2,0)&amp;"$20")),$B45,"")))))</f>
        <v/>
      </c>
      <c r="AE45" s="54" t="str" cm="1">
        <f t="array" aca="1" ref="AE45" ca="1">IF(AND(AE$35&gt;=INDIRECT("'Enter Data Here'!"&amp;HLOOKUP($B45,'Enter Data Here'!$5:$6,2,0)&amp;"$7"),AE$35&lt;=INDIRECT("'Enter Data Here'!"&amp;HLOOKUP($B45,'Enter Data Here'!$5:$6,2,0)&amp;"$8")),$B45,IF(AND(AE$35&gt;=INDIRECT("'Enter Data Here'!"&amp;HLOOKUP($B45,'Enter Data Here'!$5:$6,2,0)&amp;"$10"),AE$35&lt;=INDIRECT("'Enter Data Here'!"&amp;HLOOKUP($B45,'Enter Data Here'!$5:$6,2,0)&amp;"$11")),$B45,IF(AND(AE$35&gt;=INDIRECT("'Enter Data Here'!"&amp;HLOOKUP($B45,'Enter Data Here'!$5:$6,2,0)&amp;"$13"),AE$35&lt;=INDIRECT("'Enter Data Here'!"&amp;HLOOKUP($B45,'Enter Data Here'!$5:$6,2,0)&amp;"$14")),$B45,IF(AND(AE$35&gt;=INDIRECT("'Enter Data Here'!"&amp;HLOOKUP($B45,'Enter Data Here'!$5:$6,2,0)&amp;"$16"),AE$35&lt;=INDIRECT("'Enter Data Here'!"&amp;HLOOKUP($B45,'Enter Data Here'!$5:$6,2,0)&amp;"$17")),$B45,IF(AND(AE$35&gt;=INDIRECT("'Enter Data Here'!"&amp;HLOOKUP($B45,'Enter Data Here'!$5:$6,2,0)&amp;"$19"),AE$35&lt;=INDIRECT("'Enter Data Here'!"&amp;HLOOKUP($B45,'Enter Data Here'!$5:$6,2,0)&amp;"$20")),$B45,"")))))</f>
        <v/>
      </c>
      <c r="AF45" s="54" t="str" cm="1">
        <f t="array" aca="1" ref="AF45" ca="1">IF(AND(AF$35&gt;=INDIRECT("'Enter Data Here'!"&amp;HLOOKUP($B45,'Enter Data Here'!$5:$6,2,0)&amp;"$7"),AF$35&lt;=INDIRECT("'Enter Data Here'!"&amp;HLOOKUP($B45,'Enter Data Here'!$5:$6,2,0)&amp;"$8")),$B45,IF(AND(AF$35&gt;=INDIRECT("'Enter Data Here'!"&amp;HLOOKUP($B45,'Enter Data Here'!$5:$6,2,0)&amp;"$10"),AF$35&lt;=INDIRECT("'Enter Data Here'!"&amp;HLOOKUP($B45,'Enter Data Here'!$5:$6,2,0)&amp;"$11")),$B45,IF(AND(AF$35&gt;=INDIRECT("'Enter Data Here'!"&amp;HLOOKUP($B45,'Enter Data Here'!$5:$6,2,0)&amp;"$13"),AF$35&lt;=INDIRECT("'Enter Data Here'!"&amp;HLOOKUP($B45,'Enter Data Here'!$5:$6,2,0)&amp;"$14")),$B45,IF(AND(AF$35&gt;=INDIRECT("'Enter Data Here'!"&amp;HLOOKUP($B45,'Enter Data Here'!$5:$6,2,0)&amp;"$16"),AF$35&lt;=INDIRECT("'Enter Data Here'!"&amp;HLOOKUP($B45,'Enter Data Here'!$5:$6,2,0)&amp;"$17")),$B45,IF(AND(AF$35&gt;=INDIRECT("'Enter Data Here'!"&amp;HLOOKUP($B45,'Enter Data Here'!$5:$6,2,0)&amp;"$19"),AF$35&lt;=INDIRECT("'Enter Data Here'!"&amp;HLOOKUP($B45,'Enter Data Here'!$5:$6,2,0)&amp;"$20")),$B45,"")))))</f>
        <v/>
      </c>
      <c r="AG45" s="54" t="str" cm="1">
        <f t="array" aca="1" ref="AG45" ca="1">IF(AND(AG$35&gt;=INDIRECT("'Enter Data Here'!"&amp;HLOOKUP($B45,'Enter Data Here'!$5:$6,2,0)&amp;"$7"),AG$35&lt;=INDIRECT("'Enter Data Here'!"&amp;HLOOKUP($B45,'Enter Data Here'!$5:$6,2,0)&amp;"$8")),$B45,IF(AND(AG$35&gt;=INDIRECT("'Enter Data Here'!"&amp;HLOOKUP($B45,'Enter Data Here'!$5:$6,2,0)&amp;"$10"),AG$35&lt;=INDIRECT("'Enter Data Here'!"&amp;HLOOKUP($B45,'Enter Data Here'!$5:$6,2,0)&amp;"$11")),$B45,IF(AND(AG$35&gt;=INDIRECT("'Enter Data Here'!"&amp;HLOOKUP($B45,'Enter Data Here'!$5:$6,2,0)&amp;"$13"),AG$35&lt;=INDIRECT("'Enter Data Here'!"&amp;HLOOKUP($B45,'Enter Data Here'!$5:$6,2,0)&amp;"$14")),$B45,IF(AND(AG$35&gt;=INDIRECT("'Enter Data Here'!"&amp;HLOOKUP($B45,'Enter Data Here'!$5:$6,2,0)&amp;"$16"),AG$35&lt;=INDIRECT("'Enter Data Here'!"&amp;HLOOKUP($B45,'Enter Data Here'!$5:$6,2,0)&amp;"$17")),$B45,IF(AND(AG$35&gt;=INDIRECT("'Enter Data Here'!"&amp;HLOOKUP($B45,'Enter Data Here'!$5:$6,2,0)&amp;"$19"),AG$35&lt;=INDIRECT("'Enter Data Here'!"&amp;HLOOKUP($B45,'Enter Data Here'!$5:$6,2,0)&amp;"$20")),$B45,"")))))</f>
        <v/>
      </c>
      <c r="AH45" s="54" t="str" cm="1">
        <f t="array" aca="1" ref="AH45" ca="1">IF(AND(AH$35&gt;=INDIRECT("'Enter Data Here'!"&amp;HLOOKUP($B45,'Enter Data Here'!$5:$6,2,0)&amp;"$7"),AH$35&lt;=INDIRECT("'Enter Data Here'!"&amp;HLOOKUP($B45,'Enter Data Here'!$5:$6,2,0)&amp;"$8")),$B45,IF(AND(AH$35&gt;=INDIRECT("'Enter Data Here'!"&amp;HLOOKUP($B45,'Enter Data Here'!$5:$6,2,0)&amp;"$10"),AH$35&lt;=INDIRECT("'Enter Data Here'!"&amp;HLOOKUP($B45,'Enter Data Here'!$5:$6,2,0)&amp;"$11")),$B45,IF(AND(AH$35&gt;=INDIRECT("'Enter Data Here'!"&amp;HLOOKUP($B45,'Enter Data Here'!$5:$6,2,0)&amp;"$13"),AH$35&lt;=INDIRECT("'Enter Data Here'!"&amp;HLOOKUP($B45,'Enter Data Here'!$5:$6,2,0)&amp;"$14")),$B45,IF(AND(AH$35&gt;=INDIRECT("'Enter Data Here'!"&amp;HLOOKUP($B45,'Enter Data Here'!$5:$6,2,0)&amp;"$16"),AH$35&lt;=INDIRECT("'Enter Data Here'!"&amp;HLOOKUP($B45,'Enter Data Here'!$5:$6,2,0)&amp;"$17")),$B45,IF(AND(AH$35&gt;=INDIRECT("'Enter Data Here'!"&amp;HLOOKUP($B45,'Enter Data Here'!$5:$6,2,0)&amp;"$19"),AH$35&lt;=INDIRECT("'Enter Data Here'!"&amp;HLOOKUP($B45,'Enter Data Here'!$5:$6,2,0)&amp;"$20")),$B45,"")))))</f>
        <v/>
      </c>
      <c r="AI45" s="54" t="str" cm="1">
        <f t="array" aca="1" ref="AI45" ca="1">IF(AND(AI$35&gt;=INDIRECT("'Enter Data Here'!"&amp;HLOOKUP($B45,'Enter Data Here'!$5:$6,2,0)&amp;"$7"),AI$35&lt;=INDIRECT("'Enter Data Here'!"&amp;HLOOKUP($B45,'Enter Data Here'!$5:$6,2,0)&amp;"$8")),$B45,IF(AND(AI$35&gt;=INDIRECT("'Enter Data Here'!"&amp;HLOOKUP($B45,'Enter Data Here'!$5:$6,2,0)&amp;"$10"),AI$35&lt;=INDIRECT("'Enter Data Here'!"&amp;HLOOKUP($B45,'Enter Data Here'!$5:$6,2,0)&amp;"$11")),$B45,IF(AND(AI$35&gt;=INDIRECT("'Enter Data Here'!"&amp;HLOOKUP($B45,'Enter Data Here'!$5:$6,2,0)&amp;"$13"),AI$35&lt;=INDIRECT("'Enter Data Here'!"&amp;HLOOKUP($B45,'Enter Data Here'!$5:$6,2,0)&amp;"$14")),$B45,IF(AND(AI$35&gt;=INDIRECT("'Enter Data Here'!"&amp;HLOOKUP($B45,'Enter Data Here'!$5:$6,2,0)&amp;"$16"),AI$35&lt;=INDIRECT("'Enter Data Here'!"&amp;HLOOKUP($B45,'Enter Data Here'!$5:$6,2,0)&amp;"$17")),$B45,IF(AND(AI$35&gt;=INDIRECT("'Enter Data Here'!"&amp;HLOOKUP($B45,'Enter Data Here'!$5:$6,2,0)&amp;"$19"),AI$35&lt;=INDIRECT("'Enter Data Here'!"&amp;HLOOKUP($B45,'Enter Data Here'!$5:$6,2,0)&amp;"$20")),$B45,"")))))</f>
        <v/>
      </c>
      <c r="AJ45" s="54" t="str" cm="1">
        <f t="array" aca="1" ref="AJ45" ca="1">IF(AND(AJ$35&gt;=INDIRECT("'Enter Data Here'!"&amp;HLOOKUP($B45,'Enter Data Here'!$5:$6,2,0)&amp;"$7"),AJ$35&lt;=INDIRECT("'Enter Data Here'!"&amp;HLOOKUP($B45,'Enter Data Here'!$5:$6,2,0)&amp;"$8")),$B45,IF(AND(AJ$35&gt;=INDIRECT("'Enter Data Here'!"&amp;HLOOKUP($B45,'Enter Data Here'!$5:$6,2,0)&amp;"$10"),AJ$35&lt;=INDIRECT("'Enter Data Here'!"&amp;HLOOKUP($B45,'Enter Data Here'!$5:$6,2,0)&amp;"$11")),$B45,IF(AND(AJ$35&gt;=INDIRECT("'Enter Data Here'!"&amp;HLOOKUP($B45,'Enter Data Here'!$5:$6,2,0)&amp;"$13"),AJ$35&lt;=INDIRECT("'Enter Data Here'!"&amp;HLOOKUP($B45,'Enter Data Here'!$5:$6,2,0)&amp;"$14")),$B45,IF(AND(AJ$35&gt;=INDIRECT("'Enter Data Here'!"&amp;HLOOKUP($B45,'Enter Data Here'!$5:$6,2,0)&amp;"$16"),AJ$35&lt;=INDIRECT("'Enter Data Here'!"&amp;HLOOKUP($B45,'Enter Data Here'!$5:$6,2,0)&amp;"$17")),$B45,IF(AND(AJ$35&gt;=INDIRECT("'Enter Data Here'!"&amp;HLOOKUP($B45,'Enter Data Here'!$5:$6,2,0)&amp;"$19"),AJ$35&lt;=INDIRECT("'Enter Data Here'!"&amp;HLOOKUP($B45,'Enter Data Here'!$5:$6,2,0)&amp;"$20")),$B45,"")))))</f>
        <v/>
      </c>
    </row>
    <row r="46" spans="2:37" s="40" customFormat="1" ht="30" customHeight="1" thickBot="1">
      <c r="B46" s="52" t="str">
        <f>'Be4 you start'!E29</f>
        <v>Tahani</v>
      </c>
      <c r="C46" s="53"/>
      <c r="D46" s="88"/>
      <c r="E46" s="53"/>
      <c r="F46" s="54" t="str" cm="1">
        <f t="array" aca="1" ref="F46" ca="1">IF(AND(F$35&gt;=INDIRECT("'Enter Data Here'!"&amp;HLOOKUP($B46,'Enter Data Here'!$5:$6,2,0)&amp;"$7"),F$35&lt;=INDIRECT("'Enter Data Here'!"&amp;HLOOKUP($B46,'Enter Data Here'!$5:$6,2,0)&amp;"$8")),$B46,IF(AND(F$35&gt;=INDIRECT("'Enter Data Here'!"&amp;HLOOKUP($B46,'Enter Data Here'!$5:$6,2,0)&amp;"$10"),F$35&lt;=INDIRECT("'Enter Data Here'!"&amp;HLOOKUP($B46,'Enter Data Here'!$5:$6,2,0)&amp;"$11")),$B46,IF(AND(F$35&gt;=INDIRECT("'Enter Data Here'!"&amp;HLOOKUP($B46,'Enter Data Here'!$5:$6,2,0)&amp;"$13"),F$35&lt;=INDIRECT("'Enter Data Here'!"&amp;HLOOKUP($B46,'Enter Data Here'!$5:$6,2,0)&amp;"$14")),$B46,IF(AND(F$35&gt;=INDIRECT("'Enter Data Here'!"&amp;HLOOKUP($B46,'Enter Data Here'!$5:$6,2,0)&amp;"$16"),F$35&lt;=INDIRECT("'Enter Data Here'!"&amp;HLOOKUP($B46,'Enter Data Here'!$5:$6,2,0)&amp;"$17")),$B46,IF(AND(F$35&gt;=INDIRECT("'Enter Data Here'!"&amp;HLOOKUP($B46,'Enter Data Here'!$5:$6,2,0)&amp;"$19"),F$35&lt;=INDIRECT("'Enter Data Here'!"&amp;HLOOKUP($B46,'Enter Data Here'!$5:$6,2,0)&amp;"$20")),$B46,"")))))</f>
        <v/>
      </c>
      <c r="G46" s="54" t="str" cm="1">
        <f t="array" aca="1" ref="G46" ca="1">IF(AND(G$35&gt;=INDIRECT("'Enter Data Here'!"&amp;HLOOKUP($B46,'Enter Data Here'!$5:$6,2,0)&amp;"$7"),G$35&lt;=INDIRECT("'Enter Data Here'!"&amp;HLOOKUP($B46,'Enter Data Here'!$5:$6,2,0)&amp;"$8")),$B46,IF(AND(G$35&gt;=INDIRECT("'Enter Data Here'!"&amp;HLOOKUP($B46,'Enter Data Here'!$5:$6,2,0)&amp;"$10"),G$35&lt;=INDIRECT("'Enter Data Here'!"&amp;HLOOKUP($B46,'Enter Data Here'!$5:$6,2,0)&amp;"$11")),$B46,IF(AND(G$35&gt;=INDIRECT("'Enter Data Here'!"&amp;HLOOKUP($B46,'Enter Data Here'!$5:$6,2,0)&amp;"$13"),G$35&lt;=INDIRECT("'Enter Data Here'!"&amp;HLOOKUP($B46,'Enter Data Here'!$5:$6,2,0)&amp;"$14")),$B46,IF(AND(G$35&gt;=INDIRECT("'Enter Data Here'!"&amp;HLOOKUP($B46,'Enter Data Here'!$5:$6,2,0)&amp;"$16"),G$35&lt;=INDIRECT("'Enter Data Here'!"&amp;HLOOKUP($B46,'Enter Data Here'!$5:$6,2,0)&amp;"$17")),$B46,IF(AND(G$35&gt;=INDIRECT("'Enter Data Here'!"&amp;HLOOKUP($B46,'Enter Data Here'!$5:$6,2,0)&amp;"$19"),G$35&lt;=INDIRECT("'Enter Data Here'!"&amp;HLOOKUP($B46,'Enter Data Here'!$5:$6,2,0)&amp;"$20")),$B46,"")))))</f>
        <v/>
      </c>
      <c r="H46" s="54" t="str" cm="1">
        <f t="array" aca="1" ref="H46" ca="1">IF(AND(H$35&gt;=INDIRECT("'Enter Data Here'!"&amp;HLOOKUP($B46,'Enter Data Here'!$5:$6,2,0)&amp;"$7"),H$35&lt;=INDIRECT("'Enter Data Here'!"&amp;HLOOKUP($B46,'Enter Data Here'!$5:$6,2,0)&amp;"$8")),$B46,IF(AND(H$35&gt;=INDIRECT("'Enter Data Here'!"&amp;HLOOKUP($B46,'Enter Data Here'!$5:$6,2,0)&amp;"$10"),H$35&lt;=INDIRECT("'Enter Data Here'!"&amp;HLOOKUP($B46,'Enter Data Here'!$5:$6,2,0)&amp;"$11")),$B46,IF(AND(H$35&gt;=INDIRECT("'Enter Data Here'!"&amp;HLOOKUP($B46,'Enter Data Here'!$5:$6,2,0)&amp;"$13"),H$35&lt;=INDIRECT("'Enter Data Here'!"&amp;HLOOKUP($B46,'Enter Data Here'!$5:$6,2,0)&amp;"$14")),$B46,IF(AND(H$35&gt;=INDIRECT("'Enter Data Here'!"&amp;HLOOKUP($B46,'Enter Data Here'!$5:$6,2,0)&amp;"$16"),H$35&lt;=INDIRECT("'Enter Data Here'!"&amp;HLOOKUP($B46,'Enter Data Here'!$5:$6,2,0)&amp;"$17")),$B46,IF(AND(H$35&gt;=INDIRECT("'Enter Data Here'!"&amp;HLOOKUP($B46,'Enter Data Here'!$5:$6,2,0)&amp;"$19"),H$35&lt;=INDIRECT("'Enter Data Here'!"&amp;HLOOKUP($B46,'Enter Data Here'!$5:$6,2,0)&amp;"$20")),$B46,"")))))</f>
        <v/>
      </c>
      <c r="I46" s="54" t="str" cm="1">
        <f t="array" aca="1" ref="I46" ca="1">IF(AND(I$35&gt;=INDIRECT("'Enter Data Here'!"&amp;HLOOKUP($B46,'Enter Data Here'!$5:$6,2,0)&amp;"$7"),I$35&lt;=INDIRECT("'Enter Data Here'!"&amp;HLOOKUP($B46,'Enter Data Here'!$5:$6,2,0)&amp;"$8")),$B46,IF(AND(I$35&gt;=INDIRECT("'Enter Data Here'!"&amp;HLOOKUP($B46,'Enter Data Here'!$5:$6,2,0)&amp;"$10"),I$35&lt;=INDIRECT("'Enter Data Here'!"&amp;HLOOKUP($B46,'Enter Data Here'!$5:$6,2,0)&amp;"$11")),$B46,IF(AND(I$35&gt;=INDIRECT("'Enter Data Here'!"&amp;HLOOKUP($B46,'Enter Data Here'!$5:$6,2,0)&amp;"$13"),I$35&lt;=INDIRECT("'Enter Data Here'!"&amp;HLOOKUP($B46,'Enter Data Here'!$5:$6,2,0)&amp;"$14")),$B46,IF(AND(I$35&gt;=INDIRECT("'Enter Data Here'!"&amp;HLOOKUP($B46,'Enter Data Here'!$5:$6,2,0)&amp;"$16"),I$35&lt;=INDIRECT("'Enter Data Here'!"&amp;HLOOKUP($B46,'Enter Data Here'!$5:$6,2,0)&amp;"$17")),$B46,IF(AND(I$35&gt;=INDIRECT("'Enter Data Here'!"&amp;HLOOKUP($B46,'Enter Data Here'!$5:$6,2,0)&amp;"$19"),I$35&lt;=INDIRECT("'Enter Data Here'!"&amp;HLOOKUP($B46,'Enter Data Here'!$5:$6,2,0)&amp;"$20")),$B46,"")))))</f>
        <v/>
      </c>
      <c r="J46" s="54" t="str" cm="1">
        <f t="array" aca="1" ref="J46" ca="1">IF(AND(J$35&gt;=INDIRECT("'Enter Data Here'!"&amp;HLOOKUP($B46,'Enter Data Here'!$5:$6,2,0)&amp;"$7"),J$35&lt;=INDIRECT("'Enter Data Here'!"&amp;HLOOKUP($B46,'Enter Data Here'!$5:$6,2,0)&amp;"$8")),$B46,IF(AND(J$35&gt;=INDIRECT("'Enter Data Here'!"&amp;HLOOKUP($B46,'Enter Data Here'!$5:$6,2,0)&amp;"$10"),J$35&lt;=INDIRECT("'Enter Data Here'!"&amp;HLOOKUP($B46,'Enter Data Here'!$5:$6,2,0)&amp;"$11")),$B46,IF(AND(J$35&gt;=INDIRECT("'Enter Data Here'!"&amp;HLOOKUP($B46,'Enter Data Here'!$5:$6,2,0)&amp;"$13"),J$35&lt;=INDIRECT("'Enter Data Here'!"&amp;HLOOKUP($B46,'Enter Data Here'!$5:$6,2,0)&amp;"$14")),$B46,IF(AND(J$35&gt;=INDIRECT("'Enter Data Here'!"&amp;HLOOKUP($B46,'Enter Data Here'!$5:$6,2,0)&amp;"$16"),J$35&lt;=INDIRECT("'Enter Data Here'!"&amp;HLOOKUP($B46,'Enter Data Here'!$5:$6,2,0)&amp;"$17")),$B46,IF(AND(J$35&gt;=INDIRECT("'Enter Data Here'!"&amp;HLOOKUP($B46,'Enter Data Here'!$5:$6,2,0)&amp;"$19"),J$35&lt;=INDIRECT("'Enter Data Here'!"&amp;HLOOKUP($B46,'Enter Data Here'!$5:$6,2,0)&amp;"$20")),$B46,"")))))</f>
        <v/>
      </c>
      <c r="K46" s="54" t="str" cm="1">
        <f t="array" aca="1" ref="K46" ca="1">IF(AND(K$35&gt;=INDIRECT("'Enter Data Here'!"&amp;HLOOKUP($B46,'Enter Data Here'!$5:$6,2,0)&amp;"$7"),K$35&lt;=INDIRECT("'Enter Data Here'!"&amp;HLOOKUP($B46,'Enter Data Here'!$5:$6,2,0)&amp;"$8")),$B46,IF(AND(K$35&gt;=INDIRECT("'Enter Data Here'!"&amp;HLOOKUP($B46,'Enter Data Here'!$5:$6,2,0)&amp;"$10"),K$35&lt;=INDIRECT("'Enter Data Here'!"&amp;HLOOKUP($B46,'Enter Data Here'!$5:$6,2,0)&amp;"$11")),$B46,IF(AND(K$35&gt;=INDIRECT("'Enter Data Here'!"&amp;HLOOKUP($B46,'Enter Data Here'!$5:$6,2,0)&amp;"$13"),K$35&lt;=INDIRECT("'Enter Data Here'!"&amp;HLOOKUP($B46,'Enter Data Here'!$5:$6,2,0)&amp;"$14")),$B46,IF(AND(K$35&gt;=INDIRECT("'Enter Data Here'!"&amp;HLOOKUP($B46,'Enter Data Here'!$5:$6,2,0)&amp;"$16"),K$35&lt;=INDIRECT("'Enter Data Here'!"&amp;HLOOKUP($B46,'Enter Data Here'!$5:$6,2,0)&amp;"$17")),$B46,IF(AND(K$35&gt;=INDIRECT("'Enter Data Here'!"&amp;HLOOKUP($B46,'Enter Data Here'!$5:$6,2,0)&amp;"$19"),K$35&lt;=INDIRECT("'Enter Data Here'!"&amp;HLOOKUP($B46,'Enter Data Here'!$5:$6,2,0)&amp;"$20")),$B46,"")))))</f>
        <v/>
      </c>
      <c r="L46" s="54" t="str" cm="1">
        <f t="array" aca="1" ref="L46" ca="1">IF(AND(L$35&gt;=INDIRECT("'Enter Data Here'!"&amp;HLOOKUP($B46,'Enter Data Here'!$5:$6,2,0)&amp;"$7"),L$35&lt;=INDIRECT("'Enter Data Here'!"&amp;HLOOKUP($B46,'Enter Data Here'!$5:$6,2,0)&amp;"$8")),$B46,IF(AND(L$35&gt;=INDIRECT("'Enter Data Here'!"&amp;HLOOKUP($B46,'Enter Data Here'!$5:$6,2,0)&amp;"$10"),L$35&lt;=INDIRECT("'Enter Data Here'!"&amp;HLOOKUP($B46,'Enter Data Here'!$5:$6,2,0)&amp;"$11")),$B46,IF(AND(L$35&gt;=INDIRECT("'Enter Data Here'!"&amp;HLOOKUP($B46,'Enter Data Here'!$5:$6,2,0)&amp;"$13"),L$35&lt;=INDIRECT("'Enter Data Here'!"&amp;HLOOKUP($B46,'Enter Data Here'!$5:$6,2,0)&amp;"$14")),$B46,IF(AND(L$35&gt;=INDIRECT("'Enter Data Here'!"&amp;HLOOKUP($B46,'Enter Data Here'!$5:$6,2,0)&amp;"$16"),L$35&lt;=INDIRECT("'Enter Data Here'!"&amp;HLOOKUP($B46,'Enter Data Here'!$5:$6,2,0)&amp;"$17")),$B46,IF(AND(L$35&gt;=INDIRECT("'Enter Data Here'!"&amp;HLOOKUP($B46,'Enter Data Here'!$5:$6,2,0)&amp;"$19"),L$35&lt;=INDIRECT("'Enter Data Here'!"&amp;HLOOKUP($B46,'Enter Data Here'!$5:$6,2,0)&amp;"$20")),$B46,"")))))</f>
        <v/>
      </c>
      <c r="M46" s="54" t="str" cm="1">
        <f t="array" aca="1" ref="M46" ca="1">IF(AND(M$35&gt;=INDIRECT("'Enter Data Here'!"&amp;HLOOKUP($B46,'Enter Data Here'!$5:$6,2,0)&amp;"$7"),M$35&lt;=INDIRECT("'Enter Data Here'!"&amp;HLOOKUP($B46,'Enter Data Here'!$5:$6,2,0)&amp;"$8")),$B46,IF(AND(M$35&gt;=INDIRECT("'Enter Data Here'!"&amp;HLOOKUP($B46,'Enter Data Here'!$5:$6,2,0)&amp;"$10"),M$35&lt;=INDIRECT("'Enter Data Here'!"&amp;HLOOKUP($B46,'Enter Data Here'!$5:$6,2,0)&amp;"$11")),$B46,IF(AND(M$35&gt;=INDIRECT("'Enter Data Here'!"&amp;HLOOKUP($B46,'Enter Data Here'!$5:$6,2,0)&amp;"$13"),M$35&lt;=INDIRECT("'Enter Data Here'!"&amp;HLOOKUP($B46,'Enter Data Here'!$5:$6,2,0)&amp;"$14")),$B46,IF(AND(M$35&gt;=INDIRECT("'Enter Data Here'!"&amp;HLOOKUP($B46,'Enter Data Here'!$5:$6,2,0)&amp;"$16"),M$35&lt;=INDIRECT("'Enter Data Here'!"&amp;HLOOKUP($B46,'Enter Data Here'!$5:$6,2,0)&amp;"$17")),$B46,IF(AND(M$35&gt;=INDIRECT("'Enter Data Here'!"&amp;HLOOKUP($B46,'Enter Data Here'!$5:$6,2,0)&amp;"$19"),M$35&lt;=INDIRECT("'Enter Data Here'!"&amp;HLOOKUP($B46,'Enter Data Here'!$5:$6,2,0)&amp;"$20")),$B46,"")))))</f>
        <v/>
      </c>
      <c r="N46" s="54" t="str" cm="1">
        <f t="array" aca="1" ref="N46" ca="1">IF(AND(N$35&gt;=INDIRECT("'Enter Data Here'!"&amp;HLOOKUP($B46,'Enter Data Here'!$5:$6,2,0)&amp;"$7"),N$35&lt;=INDIRECT("'Enter Data Here'!"&amp;HLOOKUP($B46,'Enter Data Here'!$5:$6,2,0)&amp;"$8")),$B46,IF(AND(N$35&gt;=INDIRECT("'Enter Data Here'!"&amp;HLOOKUP($B46,'Enter Data Here'!$5:$6,2,0)&amp;"$10"),N$35&lt;=INDIRECT("'Enter Data Here'!"&amp;HLOOKUP($B46,'Enter Data Here'!$5:$6,2,0)&amp;"$11")),$B46,IF(AND(N$35&gt;=INDIRECT("'Enter Data Here'!"&amp;HLOOKUP($B46,'Enter Data Here'!$5:$6,2,0)&amp;"$13"),N$35&lt;=INDIRECT("'Enter Data Here'!"&amp;HLOOKUP($B46,'Enter Data Here'!$5:$6,2,0)&amp;"$14")),$B46,IF(AND(N$35&gt;=INDIRECT("'Enter Data Here'!"&amp;HLOOKUP($B46,'Enter Data Here'!$5:$6,2,0)&amp;"$16"),N$35&lt;=INDIRECT("'Enter Data Here'!"&amp;HLOOKUP($B46,'Enter Data Here'!$5:$6,2,0)&amp;"$17")),$B46,IF(AND(N$35&gt;=INDIRECT("'Enter Data Here'!"&amp;HLOOKUP($B46,'Enter Data Here'!$5:$6,2,0)&amp;"$19"),N$35&lt;=INDIRECT("'Enter Data Here'!"&amp;HLOOKUP($B46,'Enter Data Here'!$5:$6,2,0)&amp;"$20")),$B46,"")))))</f>
        <v/>
      </c>
      <c r="O46" s="54" t="str" cm="1">
        <f t="array" aca="1" ref="O46" ca="1">IF(AND(O$35&gt;=INDIRECT("'Enter Data Here'!"&amp;HLOOKUP($B46,'Enter Data Here'!$5:$6,2,0)&amp;"$7"),O$35&lt;=INDIRECT("'Enter Data Here'!"&amp;HLOOKUP($B46,'Enter Data Here'!$5:$6,2,0)&amp;"$8")),$B46,IF(AND(O$35&gt;=INDIRECT("'Enter Data Here'!"&amp;HLOOKUP($B46,'Enter Data Here'!$5:$6,2,0)&amp;"$10"),O$35&lt;=INDIRECT("'Enter Data Here'!"&amp;HLOOKUP($B46,'Enter Data Here'!$5:$6,2,0)&amp;"$11")),$B46,IF(AND(O$35&gt;=INDIRECT("'Enter Data Here'!"&amp;HLOOKUP($B46,'Enter Data Here'!$5:$6,2,0)&amp;"$13"),O$35&lt;=INDIRECT("'Enter Data Here'!"&amp;HLOOKUP($B46,'Enter Data Here'!$5:$6,2,0)&amp;"$14")),$B46,IF(AND(O$35&gt;=INDIRECT("'Enter Data Here'!"&amp;HLOOKUP($B46,'Enter Data Here'!$5:$6,2,0)&amp;"$16"),O$35&lt;=INDIRECT("'Enter Data Here'!"&amp;HLOOKUP($B46,'Enter Data Here'!$5:$6,2,0)&amp;"$17")),$B46,IF(AND(O$35&gt;=INDIRECT("'Enter Data Here'!"&amp;HLOOKUP($B46,'Enter Data Here'!$5:$6,2,0)&amp;"$19"),O$35&lt;=INDIRECT("'Enter Data Here'!"&amp;HLOOKUP($B46,'Enter Data Here'!$5:$6,2,0)&amp;"$20")),$B46,"")))))</f>
        <v/>
      </c>
      <c r="P46" s="54" t="str" cm="1">
        <f t="array" aca="1" ref="P46" ca="1">IF(AND(P$35&gt;=INDIRECT("'Enter Data Here'!"&amp;HLOOKUP($B46,'Enter Data Here'!$5:$6,2,0)&amp;"$7"),P$35&lt;=INDIRECT("'Enter Data Here'!"&amp;HLOOKUP($B46,'Enter Data Here'!$5:$6,2,0)&amp;"$8")),$B46,IF(AND(P$35&gt;=INDIRECT("'Enter Data Here'!"&amp;HLOOKUP($B46,'Enter Data Here'!$5:$6,2,0)&amp;"$10"),P$35&lt;=INDIRECT("'Enter Data Here'!"&amp;HLOOKUP($B46,'Enter Data Here'!$5:$6,2,0)&amp;"$11")),$B46,IF(AND(P$35&gt;=INDIRECT("'Enter Data Here'!"&amp;HLOOKUP($B46,'Enter Data Here'!$5:$6,2,0)&amp;"$13"),P$35&lt;=INDIRECT("'Enter Data Here'!"&amp;HLOOKUP($B46,'Enter Data Here'!$5:$6,2,0)&amp;"$14")),$B46,IF(AND(P$35&gt;=INDIRECT("'Enter Data Here'!"&amp;HLOOKUP($B46,'Enter Data Here'!$5:$6,2,0)&amp;"$16"),P$35&lt;=INDIRECT("'Enter Data Here'!"&amp;HLOOKUP($B46,'Enter Data Here'!$5:$6,2,0)&amp;"$17")),$B46,IF(AND(P$35&gt;=INDIRECT("'Enter Data Here'!"&amp;HLOOKUP($B46,'Enter Data Here'!$5:$6,2,0)&amp;"$19"),P$35&lt;=INDIRECT("'Enter Data Here'!"&amp;HLOOKUP($B46,'Enter Data Here'!$5:$6,2,0)&amp;"$20")),$B46,"")))))</f>
        <v/>
      </c>
      <c r="Q46" s="54" t="str" cm="1">
        <f t="array" aca="1" ref="Q46" ca="1">IF(AND(Q$35&gt;=INDIRECT("'Enter Data Here'!"&amp;HLOOKUP($B46,'Enter Data Here'!$5:$6,2,0)&amp;"$7"),Q$35&lt;=INDIRECT("'Enter Data Here'!"&amp;HLOOKUP($B46,'Enter Data Here'!$5:$6,2,0)&amp;"$8")),$B46,IF(AND(Q$35&gt;=INDIRECT("'Enter Data Here'!"&amp;HLOOKUP($B46,'Enter Data Here'!$5:$6,2,0)&amp;"$10"),Q$35&lt;=INDIRECT("'Enter Data Here'!"&amp;HLOOKUP($B46,'Enter Data Here'!$5:$6,2,0)&amp;"$11")),$B46,IF(AND(Q$35&gt;=INDIRECT("'Enter Data Here'!"&amp;HLOOKUP($B46,'Enter Data Here'!$5:$6,2,0)&amp;"$13"),Q$35&lt;=INDIRECT("'Enter Data Here'!"&amp;HLOOKUP($B46,'Enter Data Here'!$5:$6,2,0)&amp;"$14")),$B46,IF(AND(Q$35&gt;=INDIRECT("'Enter Data Here'!"&amp;HLOOKUP($B46,'Enter Data Here'!$5:$6,2,0)&amp;"$16"),Q$35&lt;=INDIRECT("'Enter Data Here'!"&amp;HLOOKUP($B46,'Enter Data Here'!$5:$6,2,0)&amp;"$17")),$B46,IF(AND(Q$35&gt;=INDIRECT("'Enter Data Here'!"&amp;HLOOKUP($B46,'Enter Data Here'!$5:$6,2,0)&amp;"$19"),Q$35&lt;=INDIRECT("'Enter Data Here'!"&amp;HLOOKUP($B46,'Enter Data Here'!$5:$6,2,0)&amp;"$20")),$B46,"")))))</f>
        <v/>
      </c>
      <c r="R46" s="54" t="str" cm="1">
        <f t="array" aca="1" ref="R46" ca="1">IF(AND(R$35&gt;=INDIRECT("'Enter Data Here'!"&amp;HLOOKUP($B46,'Enter Data Here'!$5:$6,2,0)&amp;"$7"),R$35&lt;=INDIRECT("'Enter Data Here'!"&amp;HLOOKUP($B46,'Enter Data Here'!$5:$6,2,0)&amp;"$8")),$B46,IF(AND(R$35&gt;=INDIRECT("'Enter Data Here'!"&amp;HLOOKUP($B46,'Enter Data Here'!$5:$6,2,0)&amp;"$10"),R$35&lt;=INDIRECT("'Enter Data Here'!"&amp;HLOOKUP($B46,'Enter Data Here'!$5:$6,2,0)&amp;"$11")),$B46,IF(AND(R$35&gt;=INDIRECT("'Enter Data Here'!"&amp;HLOOKUP($B46,'Enter Data Here'!$5:$6,2,0)&amp;"$13"),R$35&lt;=INDIRECT("'Enter Data Here'!"&amp;HLOOKUP($B46,'Enter Data Here'!$5:$6,2,0)&amp;"$14")),$B46,IF(AND(R$35&gt;=INDIRECT("'Enter Data Here'!"&amp;HLOOKUP($B46,'Enter Data Here'!$5:$6,2,0)&amp;"$16"),R$35&lt;=INDIRECT("'Enter Data Here'!"&amp;HLOOKUP($B46,'Enter Data Here'!$5:$6,2,0)&amp;"$17")),$B46,IF(AND(R$35&gt;=INDIRECT("'Enter Data Here'!"&amp;HLOOKUP($B46,'Enter Data Here'!$5:$6,2,0)&amp;"$19"),R$35&lt;=INDIRECT("'Enter Data Here'!"&amp;HLOOKUP($B46,'Enter Data Here'!$5:$6,2,0)&amp;"$20")),$B46,"")))))</f>
        <v/>
      </c>
      <c r="S46" s="54" t="str" cm="1">
        <f t="array" aca="1" ref="S46" ca="1">IF(AND(S$35&gt;=INDIRECT("'Enter Data Here'!"&amp;HLOOKUP($B46,'Enter Data Here'!$5:$6,2,0)&amp;"$7"),S$35&lt;=INDIRECT("'Enter Data Here'!"&amp;HLOOKUP($B46,'Enter Data Here'!$5:$6,2,0)&amp;"$8")),$B46,IF(AND(S$35&gt;=INDIRECT("'Enter Data Here'!"&amp;HLOOKUP($B46,'Enter Data Here'!$5:$6,2,0)&amp;"$10"),S$35&lt;=INDIRECT("'Enter Data Here'!"&amp;HLOOKUP($B46,'Enter Data Here'!$5:$6,2,0)&amp;"$11")),$B46,IF(AND(S$35&gt;=INDIRECT("'Enter Data Here'!"&amp;HLOOKUP($B46,'Enter Data Here'!$5:$6,2,0)&amp;"$13"),S$35&lt;=INDIRECT("'Enter Data Here'!"&amp;HLOOKUP($B46,'Enter Data Here'!$5:$6,2,0)&amp;"$14")),$B46,IF(AND(S$35&gt;=INDIRECT("'Enter Data Here'!"&amp;HLOOKUP($B46,'Enter Data Here'!$5:$6,2,0)&amp;"$16"),S$35&lt;=INDIRECT("'Enter Data Here'!"&amp;HLOOKUP($B46,'Enter Data Here'!$5:$6,2,0)&amp;"$17")),$B46,IF(AND(S$35&gt;=INDIRECT("'Enter Data Here'!"&amp;HLOOKUP($B46,'Enter Data Here'!$5:$6,2,0)&amp;"$19"),S$35&lt;=INDIRECT("'Enter Data Here'!"&amp;HLOOKUP($B46,'Enter Data Here'!$5:$6,2,0)&amp;"$20")),$B46,"")))))</f>
        <v/>
      </c>
      <c r="T46" s="54" t="str" cm="1">
        <f t="array" aca="1" ref="T46" ca="1">IF(AND(T$35&gt;=INDIRECT("'Enter Data Here'!"&amp;HLOOKUP($B46,'Enter Data Here'!$5:$6,2,0)&amp;"$7"),T$35&lt;=INDIRECT("'Enter Data Here'!"&amp;HLOOKUP($B46,'Enter Data Here'!$5:$6,2,0)&amp;"$8")),$B46,IF(AND(T$35&gt;=INDIRECT("'Enter Data Here'!"&amp;HLOOKUP($B46,'Enter Data Here'!$5:$6,2,0)&amp;"$10"),T$35&lt;=INDIRECT("'Enter Data Here'!"&amp;HLOOKUP($B46,'Enter Data Here'!$5:$6,2,0)&amp;"$11")),$B46,IF(AND(T$35&gt;=INDIRECT("'Enter Data Here'!"&amp;HLOOKUP($B46,'Enter Data Here'!$5:$6,2,0)&amp;"$13"),T$35&lt;=INDIRECT("'Enter Data Here'!"&amp;HLOOKUP($B46,'Enter Data Here'!$5:$6,2,0)&amp;"$14")),$B46,IF(AND(T$35&gt;=INDIRECT("'Enter Data Here'!"&amp;HLOOKUP($B46,'Enter Data Here'!$5:$6,2,0)&amp;"$16"),T$35&lt;=INDIRECT("'Enter Data Here'!"&amp;HLOOKUP($B46,'Enter Data Here'!$5:$6,2,0)&amp;"$17")),$B46,IF(AND(T$35&gt;=INDIRECT("'Enter Data Here'!"&amp;HLOOKUP($B46,'Enter Data Here'!$5:$6,2,0)&amp;"$19"),T$35&lt;=INDIRECT("'Enter Data Here'!"&amp;HLOOKUP($B46,'Enter Data Here'!$5:$6,2,0)&amp;"$20")),$B46,"")))))</f>
        <v/>
      </c>
      <c r="U46" s="54" t="str" cm="1">
        <f t="array" aca="1" ref="U46" ca="1">IF(AND(U$35&gt;=INDIRECT("'Enter Data Here'!"&amp;HLOOKUP($B46,'Enter Data Here'!$5:$6,2,0)&amp;"$7"),U$35&lt;=INDIRECT("'Enter Data Here'!"&amp;HLOOKUP($B46,'Enter Data Here'!$5:$6,2,0)&amp;"$8")),$B46,IF(AND(U$35&gt;=INDIRECT("'Enter Data Here'!"&amp;HLOOKUP($B46,'Enter Data Here'!$5:$6,2,0)&amp;"$10"),U$35&lt;=INDIRECT("'Enter Data Here'!"&amp;HLOOKUP($B46,'Enter Data Here'!$5:$6,2,0)&amp;"$11")),$B46,IF(AND(U$35&gt;=INDIRECT("'Enter Data Here'!"&amp;HLOOKUP($B46,'Enter Data Here'!$5:$6,2,0)&amp;"$13"),U$35&lt;=INDIRECT("'Enter Data Here'!"&amp;HLOOKUP($B46,'Enter Data Here'!$5:$6,2,0)&amp;"$14")),$B46,IF(AND(U$35&gt;=INDIRECT("'Enter Data Here'!"&amp;HLOOKUP($B46,'Enter Data Here'!$5:$6,2,0)&amp;"$16"),U$35&lt;=INDIRECT("'Enter Data Here'!"&amp;HLOOKUP($B46,'Enter Data Here'!$5:$6,2,0)&amp;"$17")),$B46,IF(AND(U$35&gt;=INDIRECT("'Enter Data Here'!"&amp;HLOOKUP($B46,'Enter Data Here'!$5:$6,2,0)&amp;"$19"),U$35&lt;=INDIRECT("'Enter Data Here'!"&amp;HLOOKUP($B46,'Enter Data Here'!$5:$6,2,0)&amp;"$20")),$B46,"")))))</f>
        <v/>
      </c>
      <c r="V46" s="54" t="str" cm="1">
        <f t="array" aca="1" ref="V46" ca="1">IF(AND(V$35&gt;=INDIRECT("'Enter Data Here'!"&amp;HLOOKUP($B46,'Enter Data Here'!$5:$6,2,0)&amp;"$7"),V$35&lt;=INDIRECT("'Enter Data Here'!"&amp;HLOOKUP($B46,'Enter Data Here'!$5:$6,2,0)&amp;"$8")),$B46,IF(AND(V$35&gt;=INDIRECT("'Enter Data Here'!"&amp;HLOOKUP($B46,'Enter Data Here'!$5:$6,2,0)&amp;"$10"),V$35&lt;=INDIRECT("'Enter Data Here'!"&amp;HLOOKUP($B46,'Enter Data Here'!$5:$6,2,0)&amp;"$11")),$B46,IF(AND(V$35&gt;=INDIRECT("'Enter Data Here'!"&amp;HLOOKUP($B46,'Enter Data Here'!$5:$6,2,0)&amp;"$13"),V$35&lt;=INDIRECT("'Enter Data Here'!"&amp;HLOOKUP($B46,'Enter Data Here'!$5:$6,2,0)&amp;"$14")),$B46,IF(AND(V$35&gt;=INDIRECT("'Enter Data Here'!"&amp;HLOOKUP($B46,'Enter Data Here'!$5:$6,2,0)&amp;"$16"),V$35&lt;=INDIRECT("'Enter Data Here'!"&amp;HLOOKUP($B46,'Enter Data Here'!$5:$6,2,0)&amp;"$17")),$B46,IF(AND(V$35&gt;=INDIRECT("'Enter Data Here'!"&amp;HLOOKUP($B46,'Enter Data Here'!$5:$6,2,0)&amp;"$19"),V$35&lt;=INDIRECT("'Enter Data Here'!"&amp;HLOOKUP($B46,'Enter Data Here'!$5:$6,2,0)&amp;"$20")),$B46,"")))))</f>
        <v/>
      </c>
      <c r="W46" s="54" t="str" cm="1">
        <f t="array" aca="1" ref="W46" ca="1">IF(AND(W$35&gt;=INDIRECT("'Enter Data Here'!"&amp;HLOOKUP($B46,'Enter Data Here'!$5:$6,2,0)&amp;"$7"),W$35&lt;=INDIRECT("'Enter Data Here'!"&amp;HLOOKUP($B46,'Enter Data Here'!$5:$6,2,0)&amp;"$8")),$B46,IF(AND(W$35&gt;=INDIRECT("'Enter Data Here'!"&amp;HLOOKUP($B46,'Enter Data Here'!$5:$6,2,0)&amp;"$10"),W$35&lt;=INDIRECT("'Enter Data Here'!"&amp;HLOOKUP($B46,'Enter Data Here'!$5:$6,2,0)&amp;"$11")),$B46,IF(AND(W$35&gt;=INDIRECT("'Enter Data Here'!"&amp;HLOOKUP($B46,'Enter Data Here'!$5:$6,2,0)&amp;"$13"),W$35&lt;=INDIRECT("'Enter Data Here'!"&amp;HLOOKUP($B46,'Enter Data Here'!$5:$6,2,0)&amp;"$14")),$B46,IF(AND(W$35&gt;=INDIRECT("'Enter Data Here'!"&amp;HLOOKUP($B46,'Enter Data Here'!$5:$6,2,0)&amp;"$16"),W$35&lt;=INDIRECT("'Enter Data Here'!"&amp;HLOOKUP($B46,'Enter Data Here'!$5:$6,2,0)&amp;"$17")),$B46,IF(AND(W$35&gt;=INDIRECT("'Enter Data Here'!"&amp;HLOOKUP($B46,'Enter Data Here'!$5:$6,2,0)&amp;"$19"),W$35&lt;=INDIRECT("'Enter Data Here'!"&amp;HLOOKUP($B46,'Enter Data Here'!$5:$6,2,0)&amp;"$20")),$B46,"")))))</f>
        <v/>
      </c>
      <c r="X46" s="54" t="str" cm="1">
        <f t="array" aca="1" ref="X46" ca="1">IF(AND(X$35&gt;=INDIRECT("'Enter Data Here'!"&amp;HLOOKUP($B46,'Enter Data Here'!$5:$6,2,0)&amp;"$7"),X$35&lt;=INDIRECT("'Enter Data Here'!"&amp;HLOOKUP($B46,'Enter Data Here'!$5:$6,2,0)&amp;"$8")),$B46,IF(AND(X$35&gt;=INDIRECT("'Enter Data Here'!"&amp;HLOOKUP($B46,'Enter Data Here'!$5:$6,2,0)&amp;"$10"),X$35&lt;=INDIRECT("'Enter Data Here'!"&amp;HLOOKUP($B46,'Enter Data Here'!$5:$6,2,0)&amp;"$11")),$B46,IF(AND(X$35&gt;=INDIRECT("'Enter Data Here'!"&amp;HLOOKUP($B46,'Enter Data Here'!$5:$6,2,0)&amp;"$13"),X$35&lt;=INDIRECT("'Enter Data Here'!"&amp;HLOOKUP($B46,'Enter Data Here'!$5:$6,2,0)&amp;"$14")),$B46,IF(AND(X$35&gt;=INDIRECT("'Enter Data Here'!"&amp;HLOOKUP($B46,'Enter Data Here'!$5:$6,2,0)&amp;"$16"),X$35&lt;=INDIRECT("'Enter Data Here'!"&amp;HLOOKUP($B46,'Enter Data Here'!$5:$6,2,0)&amp;"$17")),$B46,IF(AND(X$35&gt;=INDIRECT("'Enter Data Here'!"&amp;HLOOKUP($B46,'Enter Data Here'!$5:$6,2,0)&amp;"$19"),X$35&lt;=INDIRECT("'Enter Data Here'!"&amp;HLOOKUP($B46,'Enter Data Here'!$5:$6,2,0)&amp;"$20")),$B46,"")))))</f>
        <v/>
      </c>
      <c r="Y46" s="54" t="str" cm="1">
        <f t="array" aca="1" ref="Y46" ca="1">IF(AND(Y$35&gt;=INDIRECT("'Enter Data Here'!"&amp;HLOOKUP($B46,'Enter Data Here'!$5:$6,2,0)&amp;"$7"),Y$35&lt;=INDIRECT("'Enter Data Here'!"&amp;HLOOKUP($B46,'Enter Data Here'!$5:$6,2,0)&amp;"$8")),$B46,IF(AND(Y$35&gt;=INDIRECT("'Enter Data Here'!"&amp;HLOOKUP($B46,'Enter Data Here'!$5:$6,2,0)&amp;"$10"),Y$35&lt;=INDIRECT("'Enter Data Here'!"&amp;HLOOKUP($B46,'Enter Data Here'!$5:$6,2,0)&amp;"$11")),$B46,IF(AND(Y$35&gt;=INDIRECT("'Enter Data Here'!"&amp;HLOOKUP($B46,'Enter Data Here'!$5:$6,2,0)&amp;"$13"),Y$35&lt;=INDIRECT("'Enter Data Here'!"&amp;HLOOKUP($B46,'Enter Data Here'!$5:$6,2,0)&amp;"$14")),$B46,IF(AND(Y$35&gt;=INDIRECT("'Enter Data Here'!"&amp;HLOOKUP($B46,'Enter Data Here'!$5:$6,2,0)&amp;"$16"),Y$35&lt;=INDIRECT("'Enter Data Here'!"&amp;HLOOKUP($B46,'Enter Data Here'!$5:$6,2,0)&amp;"$17")),$B46,IF(AND(Y$35&gt;=INDIRECT("'Enter Data Here'!"&amp;HLOOKUP($B46,'Enter Data Here'!$5:$6,2,0)&amp;"$19"),Y$35&lt;=INDIRECT("'Enter Data Here'!"&amp;HLOOKUP($B46,'Enter Data Here'!$5:$6,2,0)&amp;"$20")),$B46,"")))))</f>
        <v/>
      </c>
      <c r="Z46" s="54" t="str" cm="1">
        <f t="array" aca="1" ref="Z46" ca="1">IF(AND(Z$35&gt;=INDIRECT("'Enter Data Here'!"&amp;HLOOKUP($B46,'Enter Data Here'!$5:$6,2,0)&amp;"$7"),Z$35&lt;=INDIRECT("'Enter Data Here'!"&amp;HLOOKUP($B46,'Enter Data Here'!$5:$6,2,0)&amp;"$8")),$B46,IF(AND(Z$35&gt;=INDIRECT("'Enter Data Here'!"&amp;HLOOKUP($B46,'Enter Data Here'!$5:$6,2,0)&amp;"$10"),Z$35&lt;=INDIRECT("'Enter Data Here'!"&amp;HLOOKUP($B46,'Enter Data Here'!$5:$6,2,0)&amp;"$11")),$B46,IF(AND(Z$35&gt;=INDIRECT("'Enter Data Here'!"&amp;HLOOKUP($B46,'Enter Data Here'!$5:$6,2,0)&amp;"$13"),Z$35&lt;=INDIRECT("'Enter Data Here'!"&amp;HLOOKUP($B46,'Enter Data Here'!$5:$6,2,0)&amp;"$14")),$B46,IF(AND(Z$35&gt;=INDIRECT("'Enter Data Here'!"&amp;HLOOKUP($B46,'Enter Data Here'!$5:$6,2,0)&amp;"$16"),Z$35&lt;=INDIRECT("'Enter Data Here'!"&amp;HLOOKUP($B46,'Enter Data Here'!$5:$6,2,0)&amp;"$17")),$B46,IF(AND(Z$35&gt;=INDIRECT("'Enter Data Here'!"&amp;HLOOKUP($B46,'Enter Data Here'!$5:$6,2,0)&amp;"$19"),Z$35&lt;=INDIRECT("'Enter Data Here'!"&amp;HLOOKUP($B46,'Enter Data Here'!$5:$6,2,0)&amp;"$20")),$B46,"")))))</f>
        <v/>
      </c>
      <c r="AA46" s="54" t="str" cm="1">
        <f t="array" aca="1" ref="AA46" ca="1">IF(AND(AA$35&gt;=INDIRECT("'Enter Data Here'!"&amp;HLOOKUP($B46,'Enter Data Here'!$5:$6,2,0)&amp;"$7"),AA$35&lt;=INDIRECT("'Enter Data Here'!"&amp;HLOOKUP($B46,'Enter Data Here'!$5:$6,2,0)&amp;"$8")),$B46,IF(AND(AA$35&gt;=INDIRECT("'Enter Data Here'!"&amp;HLOOKUP($B46,'Enter Data Here'!$5:$6,2,0)&amp;"$10"),AA$35&lt;=INDIRECT("'Enter Data Here'!"&amp;HLOOKUP($B46,'Enter Data Here'!$5:$6,2,0)&amp;"$11")),$B46,IF(AND(AA$35&gt;=INDIRECT("'Enter Data Here'!"&amp;HLOOKUP($B46,'Enter Data Here'!$5:$6,2,0)&amp;"$13"),AA$35&lt;=INDIRECT("'Enter Data Here'!"&amp;HLOOKUP($B46,'Enter Data Here'!$5:$6,2,0)&amp;"$14")),$B46,IF(AND(AA$35&gt;=INDIRECT("'Enter Data Here'!"&amp;HLOOKUP($B46,'Enter Data Here'!$5:$6,2,0)&amp;"$16"),AA$35&lt;=INDIRECT("'Enter Data Here'!"&amp;HLOOKUP($B46,'Enter Data Here'!$5:$6,2,0)&amp;"$17")),$B46,IF(AND(AA$35&gt;=INDIRECT("'Enter Data Here'!"&amp;HLOOKUP($B46,'Enter Data Here'!$5:$6,2,0)&amp;"$19"),AA$35&lt;=INDIRECT("'Enter Data Here'!"&amp;HLOOKUP($B46,'Enter Data Here'!$5:$6,2,0)&amp;"$20")),$B46,"")))))</f>
        <v/>
      </c>
      <c r="AB46" s="54" t="str" cm="1">
        <f t="array" aca="1" ref="AB46" ca="1">IF(AND(AB$35&gt;=INDIRECT("'Enter Data Here'!"&amp;HLOOKUP($B46,'Enter Data Here'!$5:$6,2,0)&amp;"$7"),AB$35&lt;=INDIRECT("'Enter Data Here'!"&amp;HLOOKUP($B46,'Enter Data Here'!$5:$6,2,0)&amp;"$8")),$B46,IF(AND(AB$35&gt;=INDIRECT("'Enter Data Here'!"&amp;HLOOKUP($B46,'Enter Data Here'!$5:$6,2,0)&amp;"$10"),AB$35&lt;=INDIRECT("'Enter Data Here'!"&amp;HLOOKUP($B46,'Enter Data Here'!$5:$6,2,0)&amp;"$11")),$B46,IF(AND(AB$35&gt;=INDIRECT("'Enter Data Here'!"&amp;HLOOKUP($B46,'Enter Data Here'!$5:$6,2,0)&amp;"$13"),AB$35&lt;=INDIRECT("'Enter Data Here'!"&amp;HLOOKUP($B46,'Enter Data Here'!$5:$6,2,0)&amp;"$14")),$B46,IF(AND(AB$35&gt;=INDIRECT("'Enter Data Here'!"&amp;HLOOKUP($B46,'Enter Data Here'!$5:$6,2,0)&amp;"$16"),AB$35&lt;=INDIRECT("'Enter Data Here'!"&amp;HLOOKUP($B46,'Enter Data Here'!$5:$6,2,0)&amp;"$17")),$B46,IF(AND(AB$35&gt;=INDIRECT("'Enter Data Here'!"&amp;HLOOKUP($B46,'Enter Data Here'!$5:$6,2,0)&amp;"$19"),AB$35&lt;=INDIRECT("'Enter Data Here'!"&amp;HLOOKUP($B46,'Enter Data Here'!$5:$6,2,0)&amp;"$20")),$B46,"")))))</f>
        <v/>
      </c>
      <c r="AC46" s="54" t="str" cm="1">
        <f t="array" aca="1" ref="AC46" ca="1">IF(AND(AC$35&gt;=INDIRECT("'Enter Data Here'!"&amp;HLOOKUP($B46,'Enter Data Here'!$5:$6,2,0)&amp;"$7"),AC$35&lt;=INDIRECT("'Enter Data Here'!"&amp;HLOOKUP($B46,'Enter Data Here'!$5:$6,2,0)&amp;"$8")),$B46,IF(AND(AC$35&gt;=INDIRECT("'Enter Data Here'!"&amp;HLOOKUP($B46,'Enter Data Here'!$5:$6,2,0)&amp;"$10"),AC$35&lt;=INDIRECT("'Enter Data Here'!"&amp;HLOOKUP($B46,'Enter Data Here'!$5:$6,2,0)&amp;"$11")),$B46,IF(AND(AC$35&gt;=INDIRECT("'Enter Data Here'!"&amp;HLOOKUP($B46,'Enter Data Here'!$5:$6,2,0)&amp;"$13"),AC$35&lt;=INDIRECT("'Enter Data Here'!"&amp;HLOOKUP($B46,'Enter Data Here'!$5:$6,2,0)&amp;"$14")),$B46,IF(AND(AC$35&gt;=INDIRECT("'Enter Data Here'!"&amp;HLOOKUP($B46,'Enter Data Here'!$5:$6,2,0)&amp;"$16"),AC$35&lt;=INDIRECT("'Enter Data Here'!"&amp;HLOOKUP($B46,'Enter Data Here'!$5:$6,2,0)&amp;"$17")),$B46,IF(AND(AC$35&gt;=INDIRECT("'Enter Data Here'!"&amp;HLOOKUP($B46,'Enter Data Here'!$5:$6,2,0)&amp;"$19"),AC$35&lt;=INDIRECT("'Enter Data Here'!"&amp;HLOOKUP($B46,'Enter Data Here'!$5:$6,2,0)&amp;"$20")),$B46,"")))))</f>
        <v/>
      </c>
      <c r="AD46" s="54" t="str" cm="1">
        <f t="array" aca="1" ref="AD46" ca="1">IF(AND(AD$35&gt;=INDIRECT("'Enter Data Here'!"&amp;HLOOKUP($B46,'Enter Data Here'!$5:$6,2,0)&amp;"$7"),AD$35&lt;=INDIRECT("'Enter Data Here'!"&amp;HLOOKUP($B46,'Enter Data Here'!$5:$6,2,0)&amp;"$8")),$B46,IF(AND(AD$35&gt;=INDIRECT("'Enter Data Here'!"&amp;HLOOKUP($B46,'Enter Data Here'!$5:$6,2,0)&amp;"$10"),AD$35&lt;=INDIRECT("'Enter Data Here'!"&amp;HLOOKUP($B46,'Enter Data Here'!$5:$6,2,0)&amp;"$11")),$B46,IF(AND(AD$35&gt;=INDIRECT("'Enter Data Here'!"&amp;HLOOKUP($B46,'Enter Data Here'!$5:$6,2,0)&amp;"$13"),AD$35&lt;=INDIRECT("'Enter Data Here'!"&amp;HLOOKUP($B46,'Enter Data Here'!$5:$6,2,0)&amp;"$14")),$B46,IF(AND(AD$35&gt;=INDIRECT("'Enter Data Here'!"&amp;HLOOKUP($B46,'Enter Data Here'!$5:$6,2,0)&amp;"$16"),AD$35&lt;=INDIRECT("'Enter Data Here'!"&amp;HLOOKUP($B46,'Enter Data Here'!$5:$6,2,0)&amp;"$17")),$B46,IF(AND(AD$35&gt;=INDIRECT("'Enter Data Here'!"&amp;HLOOKUP($B46,'Enter Data Here'!$5:$6,2,0)&amp;"$19"),AD$35&lt;=INDIRECT("'Enter Data Here'!"&amp;HLOOKUP($B46,'Enter Data Here'!$5:$6,2,0)&amp;"$20")),$B46,"")))))</f>
        <v/>
      </c>
      <c r="AE46" s="54" t="str" cm="1">
        <f t="array" aca="1" ref="AE46" ca="1">IF(AND(AE$35&gt;=INDIRECT("'Enter Data Here'!"&amp;HLOOKUP($B46,'Enter Data Here'!$5:$6,2,0)&amp;"$7"),AE$35&lt;=INDIRECT("'Enter Data Here'!"&amp;HLOOKUP($B46,'Enter Data Here'!$5:$6,2,0)&amp;"$8")),$B46,IF(AND(AE$35&gt;=INDIRECT("'Enter Data Here'!"&amp;HLOOKUP($B46,'Enter Data Here'!$5:$6,2,0)&amp;"$10"),AE$35&lt;=INDIRECT("'Enter Data Here'!"&amp;HLOOKUP($B46,'Enter Data Here'!$5:$6,2,0)&amp;"$11")),$B46,IF(AND(AE$35&gt;=INDIRECT("'Enter Data Here'!"&amp;HLOOKUP($B46,'Enter Data Here'!$5:$6,2,0)&amp;"$13"),AE$35&lt;=INDIRECT("'Enter Data Here'!"&amp;HLOOKUP($B46,'Enter Data Here'!$5:$6,2,0)&amp;"$14")),$B46,IF(AND(AE$35&gt;=INDIRECT("'Enter Data Here'!"&amp;HLOOKUP($B46,'Enter Data Here'!$5:$6,2,0)&amp;"$16"),AE$35&lt;=INDIRECT("'Enter Data Here'!"&amp;HLOOKUP($B46,'Enter Data Here'!$5:$6,2,0)&amp;"$17")),$B46,IF(AND(AE$35&gt;=INDIRECT("'Enter Data Here'!"&amp;HLOOKUP($B46,'Enter Data Here'!$5:$6,2,0)&amp;"$19"),AE$35&lt;=INDIRECT("'Enter Data Here'!"&amp;HLOOKUP($B46,'Enter Data Here'!$5:$6,2,0)&amp;"$20")),$B46,"")))))</f>
        <v/>
      </c>
      <c r="AF46" s="54" t="str" cm="1">
        <f t="array" aca="1" ref="AF46" ca="1">IF(AND(AF$35&gt;=INDIRECT("'Enter Data Here'!"&amp;HLOOKUP($B46,'Enter Data Here'!$5:$6,2,0)&amp;"$7"),AF$35&lt;=INDIRECT("'Enter Data Here'!"&amp;HLOOKUP($B46,'Enter Data Here'!$5:$6,2,0)&amp;"$8")),$B46,IF(AND(AF$35&gt;=INDIRECT("'Enter Data Here'!"&amp;HLOOKUP($B46,'Enter Data Here'!$5:$6,2,0)&amp;"$10"),AF$35&lt;=INDIRECT("'Enter Data Here'!"&amp;HLOOKUP($B46,'Enter Data Here'!$5:$6,2,0)&amp;"$11")),$B46,IF(AND(AF$35&gt;=INDIRECT("'Enter Data Here'!"&amp;HLOOKUP($B46,'Enter Data Here'!$5:$6,2,0)&amp;"$13"),AF$35&lt;=INDIRECT("'Enter Data Here'!"&amp;HLOOKUP($B46,'Enter Data Here'!$5:$6,2,0)&amp;"$14")),$B46,IF(AND(AF$35&gt;=INDIRECT("'Enter Data Here'!"&amp;HLOOKUP($B46,'Enter Data Here'!$5:$6,2,0)&amp;"$16"),AF$35&lt;=INDIRECT("'Enter Data Here'!"&amp;HLOOKUP($B46,'Enter Data Here'!$5:$6,2,0)&amp;"$17")),$B46,IF(AND(AF$35&gt;=INDIRECT("'Enter Data Here'!"&amp;HLOOKUP($B46,'Enter Data Here'!$5:$6,2,0)&amp;"$19"),AF$35&lt;=INDIRECT("'Enter Data Here'!"&amp;HLOOKUP($B46,'Enter Data Here'!$5:$6,2,0)&amp;"$20")),$B46,"")))))</f>
        <v/>
      </c>
      <c r="AG46" s="54" t="str" cm="1">
        <f t="array" aca="1" ref="AG46" ca="1">IF(AND(AG$35&gt;=INDIRECT("'Enter Data Here'!"&amp;HLOOKUP($B46,'Enter Data Here'!$5:$6,2,0)&amp;"$7"),AG$35&lt;=INDIRECT("'Enter Data Here'!"&amp;HLOOKUP($B46,'Enter Data Here'!$5:$6,2,0)&amp;"$8")),$B46,IF(AND(AG$35&gt;=INDIRECT("'Enter Data Here'!"&amp;HLOOKUP($B46,'Enter Data Here'!$5:$6,2,0)&amp;"$10"),AG$35&lt;=INDIRECT("'Enter Data Here'!"&amp;HLOOKUP($B46,'Enter Data Here'!$5:$6,2,0)&amp;"$11")),$B46,IF(AND(AG$35&gt;=INDIRECT("'Enter Data Here'!"&amp;HLOOKUP($B46,'Enter Data Here'!$5:$6,2,0)&amp;"$13"),AG$35&lt;=INDIRECT("'Enter Data Here'!"&amp;HLOOKUP($B46,'Enter Data Here'!$5:$6,2,0)&amp;"$14")),$B46,IF(AND(AG$35&gt;=INDIRECT("'Enter Data Here'!"&amp;HLOOKUP($B46,'Enter Data Here'!$5:$6,2,0)&amp;"$16"),AG$35&lt;=INDIRECT("'Enter Data Here'!"&amp;HLOOKUP($B46,'Enter Data Here'!$5:$6,2,0)&amp;"$17")),$B46,IF(AND(AG$35&gt;=INDIRECT("'Enter Data Here'!"&amp;HLOOKUP($B46,'Enter Data Here'!$5:$6,2,0)&amp;"$19"),AG$35&lt;=INDIRECT("'Enter Data Here'!"&amp;HLOOKUP($B46,'Enter Data Here'!$5:$6,2,0)&amp;"$20")),$B46,"")))))</f>
        <v/>
      </c>
      <c r="AH46" s="54" t="str" cm="1">
        <f t="array" aca="1" ref="AH46" ca="1">IF(AND(AH$35&gt;=INDIRECT("'Enter Data Here'!"&amp;HLOOKUP($B46,'Enter Data Here'!$5:$6,2,0)&amp;"$7"),AH$35&lt;=INDIRECT("'Enter Data Here'!"&amp;HLOOKUP($B46,'Enter Data Here'!$5:$6,2,0)&amp;"$8")),$B46,IF(AND(AH$35&gt;=INDIRECT("'Enter Data Here'!"&amp;HLOOKUP($B46,'Enter Data Here'!$5:$6,2,0)&amp;"$10"),AH$35&lt;=INDIRECT("'Enter Data Here'!"&amp;HLOOKUP($B46,'Enter Data Here'!$5:$6,2,0)&amp;"$11")),$B46,IF(AND(AH$35&gt;=INDIRECT("'Enter Data Here'!"&amp;HLOOKUP($B46,'Enter Data Here'!$5:$6,2,0)&amp;"$13"),AH$35&lt;=INDIRECT("'Enter Data Here'!"&amp;HLOOKUP($B46,'Enter Data Here'!$5:$6,2,0)&amp;"$14")),$B46,IF(AND(AH$35&gt;=INDIRECT("'Enter Data Here'!"&amp;HLOOKUP($B46,'Enter Data Here'!$5:$6,2,0)&amp;"$16"),AH$35&lt;=INDIRECT("'Enter Data Here'!"&amp;HLOOKUP($B46,'Enter Data Here'!$5:$6,2,0)&amp;"$17")),$B46,IF(AND(AH$35&gt;=INDIRECT("'Enter Data Here'!"&amp;HLOOKUP($B46,'Enter Data Here'!$5:$6,2,0)&amp;"$19"),AH$35&lt;=INDIRECT("'Enter Data Here'!"&amp;HLOOKUP($B46,'Enter Data Here'!$5:$6,2,0)&amp;"$20")),$B46,"")))))</f>
        <v/>
      </c>
      <c r="AI46" s="54" t="str" cm="1">
        <f t="array" aca="1" ref="AI46" ca="1">IF(AND(AI$35&gt;=INDIRECT("'Enter Data Here'!"&amp;HLOOKUP($B46,'Enter Data Here'!$5:$6,2,0)&amp;"$7"),AI$35&lt;=INDIRECT("'Enter Data Here'!"&amp;HLOOKUP($B46,'Enter Data Here'!$5:$6,2,0)&amp;"$8")),$B46,IF(AND(AI$35&gt;=INDIRECT("'Enter Data Here'!"&amp;HLOOKUP($B46,'Enter Data Here'!$5:$6,2,0)&amp;"$10"),AI$35&lt;=INDIRECT("'Enter Data Here'!"&amp;HLOOKUP($B46,'Enter Data Here'!$5:$6,2,0)&amp;"$11")),$B46,IF(AND(AI$35&gt;=INDIRECT("'Enter Data Here'!"&amp;HLOOKUP($B46,'Enter Data Here'!$5:$6,2,0)&amp;"$13"),AI$35&lt;=INDIRECT("'Enter Data Here'!"&amp;HLOOKUP($B46,'Enter Data Here'!$5:$6,2,0)&amp;"$14")),$B46,IF(AND(AI$35&gt;=INDIRECT("'Enter Data Here'!"&amp;HLOOKUP($B46,'Enter Data Here'!$5:$6,2,0)&amp;"$16"),AI$35&lt;=INDIRECT("'Enter Data Here'!"&amp;HLOOKUP($B46,'Enter Data Here'!$5:$6,2,0)&amp;"$17")),$B46,IF(AND(AI$35&gt;=INDIRECT("'Enter Data Here'!"&amp;HLOOKUP($B46,'Enter Data Here'!$5:$6,2,0)&amp;"$19"),AI$35&lt;=INDIRECT("'Enter Data Here'!"&amp;HLOOKUP($B46,'Enter Data Here'!$5:$6,2,0)&amp;"$20")),$B46,"")))))</f>
        <v/>
      </c>
      <c r="AJ46" s="54" t="str" cm="1">
        <f t="array" aca="1" ref="AJ46" ca="1">IF(AND(AJ$35&gt;=INDIRECT("'Enter Data Here'!"&amp;HLOOKUP($B46,'Enter Data Here'!$5:$6,2,0)&amp;"$7"),AJ$35&lt;=INDIRECT("'Enter Data Here'!"&amp;HLOOKUP($B46,'Enter Data Here'!$5:$6,2,0)&amp;"$8")),$B46,IF(AND(AJ$35&gt;=INDIRECT("'Enter Data Here'!"&amp;HLOOKUP($B46,'Enter Data Here'!$5:$6,2,0)&amp;"$10"),AJ$35&lt;=INDIRECT("'Enter Data Here'!"&amp;HLOOKUP($B46,'Enter Data Here'!$5:$6,2,0)&amp;"$11")),$B46,IF(AND(AJ$35&gt;=INDIRECT("'Enter Data Here'!"&amp;HLOOKUP($B46,'Enter Data Here'!$5:$6,2,0)&amp;"$13"),AJ$35&lt;=INDIRECT("'Enter Data Here'!"&amp;HLOOKUP($B46,'Enter Data Here'!$5:$6,2,0)&amp;"$14")),$B46,IF(AND(AJ$35&gt;=INDIRECT("'Enter Data Here'!"&amp;HLOOKUP($B46,'Enter Data Here'!$5:$6,2,0)&amp;"$16"),AJ$35&lt;=INDIRECT("'Enter Data Here'!"&amp;HLOOKUP($B46,'Enter Data Here'!$5:$6,2,0)&amp;"$17")),$B46,IF(AND(AJ$35&gt;=INDIRECT("'Enter Data Here'!"&amp;HLOOKUP($B46,'Enter Data Here'!$5:$6,2,0)&amp;"$19"),AJ$35&lt;=INDIRECT("'Enter Data Here'!"&amp;HLOOKUP($B46,'Enter Data Here'!$5:$6,2,0)&amp;"$20")),$B46,"")))))</f>
        <v/>
      </c>
    </row>
    <row r="47" spans="2:37" s="40" customFormat="1" ht="30" customHeight="1" thickBot="1">
      <c r="B47" s="52" t="str">
        <f>'Be4 you start'!E30</f>
        <v>ياسمين</v>
      </c>
      <c r="C47" s="53"/>
      <c r="D47" s="89"/>
      <c r="E47" s="53"/>
      <c r="F47" s="54" t="str" cm="1">
        <f t="array" aca="1" ref="F47" ca="1">IF(AND(F$35&gt;=INDIRECT("'Enter Data Here'!"&amp;HLOOKUP($B47,'Enter Data Here'!$5:$6,2,0)&amp;"$7"),F$35&lt;=INDIRECT("'Enter Data Here'!"&amp;HLOOKUP($B47,'Enter Data Here'!$5:$6,2,0)&amp;"$8")),$B47,IF(AND(F$35&gt;=INDIRECT("'Enter Data Here'!"&amp;HLOOKUP($B47,'Enter Data Here'!$5:$6,2,0)&amp;"$10"),F$35&lt;=INDIRECT("'Enter Data Here'!"&amp;HLOOKUP($B47,'Enter Data Here'!$5:$6,2,0)&amp;"$11")),$B47,IF(AND(F$35&gt;=INDIRECT("'Enter Data Here'!"&amp;HLOOKUP($B47,'Enter Data Here'!$5:$6,2,0)&amp;"$13"),F$35&lt;=INDIRECT("'Enter Data Here'!"&amp;HLOOKUP($B47,'Enter Data Here'!$5:$6,2,0)&amp;"$14")),$B47,IF(AND(F$35&gt;=INDIRECT("'Enter Data Here'!"&amp;HLOOKUP($B47,'Enter Data Here'!$5:$6,2,0)&amp;"$16"),F$35&lt;=INDIRECT("'Enter Data Here'!"&amp;HLOOKUP($B47,'Enter Data Here'!$5:$6,2,0)&amp;"$17")),$B47,IF(AND(F$35&gt;=INDIRECT("'Enter Data Here'!"&amp;HLOOKUP($B47,'Enter Data Here'!$5:$6,2,0)&amp;"$19"),F$35&lt;=INDIRECT("'Enter Data Here'!"&amp;HLOOKUP($B47,'Enter Data Here'!$5:$6,2,0)&amp;"$20")),$B47,"")))))</f>
        <v/>
      </c>
      <c r="G47" s="54" t="str" cm="1">
        <f t="array" aca="1" ref="G47" ca="1">IF(AND(G$35&gt;=INDIRECT("'Enter Data Here'!"&amp;HLOOKUP($B47,'Enter Data Here'!$5:$6,2,0)&amp;"$7"),G$35&lt;=INDIRECT("'Enter Data Here'!"&amp;HLOOKUP($B47,'Enter Data Here'!$5:$6,2,0)&amp;"$8")),$B47,IF(AND(G$35&gt;=INDIRECT("'Enter Data Here'!"&amp;HLOOKUP($B47,'Enter Data Here'!$5:$6,2,0)&amp;"$10"),G$35&lt;=INDIRECT("'Enter Data Here'!"&amp;HLOOKUP($B47,'Enter Data Here'!$5:$6,2,0)&amp;"$11")),$B47,IF(AND(G$35&gt;=INDIRECT("'Enter Data Here'!"&amp;HLOOKUP($B47,'Enter Data Here'!$5:$6,2,0)&amp;"$13"),G$35&lt;=INDIRECT("'Enter Data Here'!"&amp;HLOOKUP($B47,'Enter Data Here'!$5:$6,2,0)&amp;"$14")),$B47,IF(AND(G$35&gt;=INDIRECT("'Enter Data Here'!"&amp;HLOOKUP($B47,'Enter Data Here'!$5:$6,2,0)&amp;"$16"),G$35&lt;=INDIRECT("'Enter Data Here'!"&amp;HLOOKUP($B47,'Enter Data Here'!$5:$6,2,0)&amp;"$17")),$B47,IF(AND(G$35&gt;=INDIRECT("'Enter Data Here'!"&amp;HLOOKUP($B47,'Enter Data Here'!$5:$6,2,0)&amp;"$19"),G$35&lt;=INDIRECT("'Enter Data Here'!"&amp;HLOOKUP($B47,'Enter Data Here'!$5:$6,2,0)&amp;"$20")),$B47,"")))))</f>
        <v/>
      </c>
      <c r="H47" s="54" t="str" cm="1">
        <f t="array" aca="1" ref="H47" ca="1">IF(AND(H$35&gt;=INDIRECT("'Enter Data Here'!"&amp;HLOOKUP($B47,'Enter Data Here'!$5:$6,2,0)&amp;"$7"),H$35&lt;=INDIRECT("'Enter Data Here'!"&amp;HLOOKUP($B47,'Enter Data Here'!$5:$6,2,0)&amp;"$8")),$B47,IF(AND(H$35&gt;=INDIRECT("'Enter Data Here'!"&amp;HLOOKUP($B47,'Enter Data Here'!$5:$6,2,0)&amp;"$10"),H$35&lt;=INDIRECT("'Enter Data Here'!"&amp;HLOOKUP($B47,'Enter Data Here'!$5:$6,2,0)&amp;"$11")),$B47,IF(AND(H$35&gt;=INDIRECT("'Enter Data Here'!"&amp;HLOOKUP($B47,'Enter Data Here'!$5:$6,2,0)&amp;"$13"),H$35&lt;=INDIRECT("'Enter Data Here'!"&amp;HLOOKUP($B47,'Enter Data Here'!$5:$6,2,0)&amp;"$14")),$B47,IF(AND(H$35&gt;=INDIRECT("'Enter Data Here'!"&amp;HLOOKUP($B47,'Enter Data Here'!$5:$6,2,0)&amp;"$16"),H$35&lt;=INDIRECT("'Enter Data Here'!"&amp;HLOOKUP($B47,'Enter Data Here'!$5:$6,2,0)&amp;"$17")),$B47,IF(AND(H$35&gt;=INDIRECT("'Enter Data Here'!"&amp;HLOOKUP($B47,'Enter Data Here'!$5:$6,2,0)&amp;"$19"),H$35&lt;=INDIRECT("'Enter Data Here'!"&amp;HLOOKUP($B47,'Enter Data Here'!$5:$6,2,0)&amp;"$20")),$B47,"")))))</f>
        <v/>
      </c>
      <c r="I47" s="54" t="str" cm="1">
        <f t="array" aca="1" ref="I47" ca="1">IF(AND(I$35&gt;=INDIRECT("'Enter Data Here'!"&amp;HLOOKUP($B47,'Enter Data Here'!$5:$6,2,0)&amp;"$7"),I$35&lt;=INDIRECT("'Enter Data Here'!"&amp;HLOOKUP($B47,'Enter Data Here'!$5:$6,2,0)&amp;"$8")),$B47,IF(AND(I$35&gt;=INDIRECT("'Enter Data Here'!"&amp;HLOOKUP($B47,'Enter Data Here'!$5:$6,2,0)&amp;"$10"),I$35&lt;=INDIRECT("'Enter Data Here'!"&amp;HLOOKUP($B47,'Enter Data Here'!$5:$6,2,0)&amp;"$11")),$B47,IF(AND(I$35&gt;=INDIRECT("'Enter Data Here'!"&amp;HLOOKUP($B47,'Enter Data Here'!$5:$6,2,0)&amp;"$13"),I$35&lt;=INDIRECT("'Enter Data Here'!"&amp;HLOOKUP($B47,'Enter Data Here'!$5:$6,2,0)&amp;"$14")),$B47,IF(AND(I$35&gt;=INDIRECT("'Enter Data Here'!"&amp;HLOOKUP($B47,'Enter Data Here'!$5:$6,2,0)&amp;"$16"),I$35&lt;=INDIRECT("'Enter Data Here'!"&amp;HLOOKUP($B47,'Enter Data Here'!$5:$6,2,0)&amp;"$17")),$B47,IF(AND(I$35&gt;=INDIRECT("'Enter Data Here'!"&amp;HLOOKUP($B47,'Enter Data Here'!$5:$6,2,0)&amp;"$19"),I$35&lt;=INDIRECT("'Enter Data Here'!"&amp;HLOOKUP($B47,'Enter Data Here'!$5:$6,2,0)&amp;"$20")),$B47,"")))))</f>
        <v/>
      </c>
      <c r="J47" s="54" t="str" cm="1">
        <f t="array" aca="1" ref="J47" ca="1">IF(AND(J$35&gt;=INDIRECT("'Enter Data Here'!"&amp;HLOOKUP($B47,'Enter Data Here'!$5:$6,2,0)&amp;"$7"),J$35&lt;=INDIRECT("'Enter Data Here'!"&amp;HLOOKUP($B47,'Enter Data Here'!$5:$6,2,0)&amp;"$8")),$B47,IF(AND(J$35&gt;=INDIRECT("'Enter Data Here'!"&amp;HLOOKUP($B47,'Enter Data Here'!$5:$6,2,0)&amp;"$10"),J$35&lt;=INDIRECT("'Enter Data Here'!"&amp;HLOOKUP($B47,'Enter Data Here'!$5:$6,2,0)&amp;"$11")),$B47,IF(AND(J$35&gt;=INDIRECT("'Enter Data Here'!"&amp;HLOOKUP($B47,'Enter Data Here'!$5:$6,2,0)&amp;"$13"),J$35&lt;=INDIRECT("'Enter Data Here'!"&amp;HLOOKUP($B47,'Enter Data Here'!$5:$6,2,0)&amp;"$14")),$B47,IF(AND(J$35&gt;=INDIRECT("'Enter Data Here'!"&amp;HLOOKUP($B47,'Enter Data Here'!$5:$6,2,0)&amp;"$16"),J$35&lt;=INDIRECT("'Enter Data Here'!"&amp;HLOOKUP($B47,'Enter Data Here'!$5:$6,2,0)&amp;"$17")),$B47,IF(AND(J$35&gt;=INDIRECT("'Enter Data Here'!"&amp;HLOOKUP($B47,'Enter Data Here'!$5:$6,2,0)&amp;"$19"),J$35&lt;=INDIRECT("'Enter Data Here'!"&amp;HLOOKUP($B47,'Enter Data Here'!$5:$6,2,0)&amp;"$20")),$B47,"")))))</f>
        <v/>
      </c>
      <c r="K47" s="54" t="str" cm="1">
        <f t="array" aca="1" ref="K47" ca="1">IF(AND(K$35&gt;=INDIRECT("'Enter Data Here'!"&amp;HLOOKUP($B47,'Enter Data Here'!$5:$6,2,0)&amp;"$7"),K$35&lt;=INDIRECT("'Enter Data Here'!"&amp;HLOOKUP($B47,'Enter Data Here'!$5:$6,2,0)&amp;"$8")),$B47,IF(AND(K$35&gt;=INDIRECT("'Enter Data Here'!"&amp;HLOOKUP($B47,'Enter Data Here'!$5:$6,2,0)&amp;"$10"),K$35&lt;=INDIRECT("'Enter Data Here'!"&amp;HLOOKUP($B47,'Enter Data Here'!$5:$6,2,0)&amp;"$11")),$B47,IF(AND(K$35&gt;=INDIRECT("'Enter Data Here'!"&amp;HLOOKUP($B47,'Enter Data Here'!$5:$6,2,0)&amp;"$13"),K$35&lt;=INDIRECT("'Enter Data Here'!"&amp;HLOOKUP($B47,'Enter Data Here'!$5:$6,2,0)&amp;"$14")),$B47,IF(AND(K$35&gt;=INDIRECT("'Enter Data Here'!"&amp;HLOOKUP($B47,'Enter Data Here'!$5:$6,2,0)&amp;"$16"),K$35&lt;=INDIRECT("'Enter Data Here'!"&amp;HLOOKUP($B47,'Enter Data Here'!$5:$6,2,0)&amp;"$17")),$B47,IF(AND(K$35&gt;=INDIRECT("'Enter Data Here'!"&amp;HLOOKUP($B47,'Enter Data Here'!$5:$6,2,0)&amp;"$19"),K$35&lt;=INDIRECT("'Enter Data Here'!"&amp;HLOOKUP($B47,'Enter Data Here'!$5:$6,2,0)&amp;"$20")),$B47,"")))))</f>
        <v/>
      </c>
      <c r="L47" s="54" t="str" cm="1">
        <f t="array" aca="1" ref="L47" ca="1">IF(AND(L$35&gt;=INDIRECT("'Enter Data Here'!"&amp;HLOOKUP($B47,'Enter Data Here'!$5:$6,2,0)&amp;"$7"),L$35&lt;=INDIRECT("'Enter Data Here'!"&amp;HLOOKUP($B47,'Enter Data Here'!$5:$6,2,0)&amp;"$8")),$B47,IF(AND(L$35&gt;=INDIRECT("'Enter Data Here'!"&amp;HLOOKUP($B47,'Enter Data Here'!$5:$6,2,0)&amp;"$10"),L$35&lt;=INDIRECT("'Enter Data Here'!"&amp;HLOOKUP($B47,'Enter Data Here'!$5:$6,2,0)&amp;"$11")),$B47,IF(AND(L$35&gt;=INDIRECT("'Enter Data Here'!"&amp;HLOOKUP($B47,'Enter Data Here'!$5:$6,2,0)&amp;"$13"),L$35&lt;=INDIRECT("'Enter Data Here'!"&amp;HLOOKUP($B47,'Enter Data Here'!$5:$6,2,0)&amp;"$14")),$B47,IF(AND(L$35&gt;=INDIRECT("'Enter Data Here'!"&amp;HLOOKUP($B47,'Enter Data Here'!$5:$6,2,0)&amp;"$16"),L$35&lt;=INDIRECT("'Enter Data Here'!"&amp;HLOOKUP($B47,'Enter Data Here'!$5:$6,2,0)&amp;"$17")),$B47,IF(AND(L$35&gt;=INDIRECT("'Enter Data Here'!"&amp;HLOOKUP($B47,'Enter Data Here'!$5:$6,2,0)&amp;"$19"),L$35&lt;=INDIRECT("'Enter Data Here'!"&amp;HLOOKUP($B47,'Enter Data Here'!$5:$6,2,0)&amp;"$20")),$B47,"")))))</f>
        <v/>
      </c>
      <c r="M47" s="54" t="str" cm="1">
        <f t="array" aca="1" ref="M47" ca="1">IF(AND(M$35&gt;=INDIRECT("'Enter Data Here'!"&amp;HLOOKUP($B47,'Enter Data Here'!$5:$6,2,0)&amp;"$7"),M$35&lt;=INDIRECT("'Enter Data Here'!"&amp;HLOOKUP($B47,'Enter Data Here'!$5:$6,2,0)&amp;"$8")),$B47,IF(AND(M$35&gt;=INDIRECT("'Enter Data Here'!"&amp;HLOOKUP($B47,'Enter Data Here'!$5:$6,2,0)&amp;"$10"),M$35&lt;=INDIRECT("'Enter Data Here'!"&amp;HLOOKUP($B47,'Enter Data Here'!$5:$6,2,0)&amp;"$11")),$B47,IF(AND(M$35&gt;=INDIRECT("'Enter Data Here'!"&amp;HLOOKUP($B47,'Enter Data Here'!$5:$6,2,0)&amp;"$13"),M$35&lt;=INDIRECT("'Enter Data Here'!"&amp;HLOOKUP($B47,'Enter Data Here'!$5:$6,2,0)&amp;"$14")),$B47,IF(AND(M$35&gt;=INDIRECT("'Enter Data Here'!"&amp;HLOOKUP($B47,'Enter Data Here'!$5:$6,2,0)&amp;"$16"),M$35&lt;=INDIRECT("'Enter Data Here'!"&amp;HLOOKUP($B47,'Enter Data Here'!$5:$6,2,0)&amp;"$17")),$B47,IF(AND(M$35&gt;=INDIRECT("'Enter Data Here'!"&amp;HLOOKUP($B47,'Enter Data Here'!$5:$6,2,0)&amp;"$19"),M$35&lt;=INDIRECT("'Enter Data Here'!"&amp;HLOOKUP($B47,'Enter Data Here'!$5:$6,2,0)&amp;"$20")),$B47,"")))))</f>
        <v/>
      </c>
      <c r="N47" s="54" t="str" cm="1">
        <f t="array" aca="1" ref="N47" ca="1">IF(AND(N$35&gt;=INDIRECT("'Enter Data Here'!"&amp;HLOOKUP($B47,'Enter Data Here'!$5:$6,2,0)&amp;"$7"),N$35&lt;=INDIRECT("'Enter Data Here'!"&amp;HLOOKUP($B47,'Enter Data Here'!$5:$6,2,0)&amp;"$8")),$B47,IF(AND(N$35&gt;=INDIRECT("'Enter Data Here'!"&amp;HLOOKUP($B47,'Enter Data Here'!$5:$6,2,0)&amp;"$10"),N$35&lt;=INDIRECT("'Enter Data Here'!"&amp;HLOOKUP($B47,'Enter Data Here'!$5:$6,2,0)&amp;"$11")),$B47,IF(AND(N$35&gt;=INDIRECT("'Enter Data Here'!"&amp;HLOOKUP($B47,'Enter Data Here'!$5:$6,2,0)&amp;"$13"),N$35&lt;=INDIRECT("'Enter Data Here'!"&amp;HLOOKUP($B47,'Enter Data Here'!$5:$6,2,0)&amp;"$14")),$B47,IF(AND(N$35&gt;=INDIRECT("'Enter Data Here'!"&amp;HLOOKUP($B47,'Enter Data Here'!$5:$6,2,0)&amp;"$16"),N$35&lt;=INDIRECT("'Enter Data Here'!"&amp;HLOOKUP($B47,'Enter Data Here'!$5:$6,2,0)&amp;"$17")),$B47,IF(AND(N$35&gt;=INDIRECT("'Enter Data Here'!"&amp;HLOOKUP($B47,'Enter Data Here'!$5:$6,2,0)&amp;"$19"),N$35&lt;=INDIRECT("'Enter Data Here'!"&amp;HLOOKUP($B47,'Enter Data Here'!$5:$6,2,0)&amp;"$20")),$B47,"")))))</f>
        <v/>
      </c>
      <c r="O47" s="54" t="str" cm="1">
        <f t="array" aca="1" ref="O47" ca="1">IF(AND(O$35&gt;=INDIRECT("'Enter Data Here'!"&amp;HLOOKUP($B47,'Enter Data Here'!$5:$6,2,0)&amp;"$7"),O$35&lt;=INDIRECT("'Enter Data Here'!"&amp;HLOOKUP($B47,'Enter Data Here'!$5:$6,2,0)&amp;"$8")),$B47,IF(AND(O$35&gt;=INDIRECT("'Enter Data Here'!"&amp;HLOOKUP($B47,'Enter Data Here'!$5:$6,2,0)&amp;"$10"),O$35&lt;=INDIRECT("'Enter Data Here'!"&amp;HLOOKUP($B47,'Enter Data Here'!$5:$6,2,0)&amp;"$11")),$B47,IF(AND(O$35&gt;=INDIRECT("'Enter Data Here'!"&amp;HLOOKUP($B47,'Enter Data Here'!$5:$6,2,0)&amp;"$13"),O$35&lt;=INDIRECT("'Enter Data Here'!"&amp;HLOOKUP($B47,'Enter Data Here'!$5:$6,2,0)&amp;"$14")),$B47,IF(AND(O$35&gt;=INDIRECT("'Enter Data Here'!"&amp;HLOOKUP($B47,'Enter Data Here'!$5:$6,2,0)&amp;"$16"),O$35&lt;=INDIRECT("'Enter Data Here'!"&amp;HLOOKUP($B47,'Enter Data Here'!$5:$6,2,0)&amp;"$17")),$B47,IF(AND(O$35&gt;=INDIRECT("'Enter Data Here'!"&amp;HLOOKUP($B47,'Enter Data Here'!$5:$6,2,0)&amp;"$19"),O$35&lt;=INDIRECT("'Enter Data Here'!"&amp;HLOOKUP($B47,'Enter Data Here'!$5:$6,2,0)&amp;"$20")),$B47,"")))))</f>
        <v/>
      </c>
      <c r="P47" s="54" t="str" cm="1">
        <f t="array" aca="1" ref="P47" ca="1">IF(AND(P$35&gt;=INDIRECT("'Enter Data Here'!"&amp;HLOOKUP($B47,'Enter Data Here'!$5:$6,2,0)&amp;"$7"),P$35&lt;=INDIRECT("'Enter Data Here'!"&amp;HLOOKUP($B47,'Enter Data Here'!$5:$6,2,0)&amp;"$8")),$B47,IF(AND(P$35&gt;=INDIRECT("'Enter Data Here'!"&amp;HLOOKUP($B47,'Enter Data Here'!$5:$6,2,0)&amp;"$10"),P$35&lt;=INDIRECT("'Enter Data Here'!"&amp;HLOOKUP($B47,'Enter Data Here'!$5:$6,2,0)&amp;"$11")),$B47,IF(AND(P$35&gt;=INDIRECT("'Enter Data Here'!"&amp;HLOOKUP($B47,'Enter Data Here'!$5:$6,2,0)&amp;"$13"),P$35&lt;=INDIRECT("'Enter Data Here'!"&amp;HLOOKUP($B47,'Enter Data Here'!$5:$6,2,0)&amp;"$14")),$B47,IF(AND(P$35&gt;=INDIRECT("'Enter Data Here'!"&amp;HLOOKUP($B47,'Enter Data Here'!$5:$6,2,0)&amp;"$16"),P$35&lt;=INDIRECT("'Enter Data Here'!"&amp;HLOOKUP($B47,'Enter Data Here'!$5:$6,2,0)&amp;"$17")),$B47,IF(AND(P$35&gt;=INDIRECT("'Enter Data Here'!"&amp;HLOOKUP($B47,'Enter Data Here'!$5:$6,2,0)&amp;"$19"),P$35&lt;=INDIRECT("'Enter Data Here'!"&amp;HLOOKUP($B47,'Enter Data Here'!$5:$6,2,0)&amp;"$20")),$B47,"")))))</f>
        <v/>
      </c>
      <c r="Q47" s="54" t="str" cm="1">
        <f t="array" aca="1" ref="Q47" ca="1">IF(AND(Q$35&gt;=INDIRECT("'Enter Data Here'!"&amp;HLOOKUP($B47,'Enter Data Here'!$5:$6,2,0)&amp;"$7"),Q$35&lt;=INDIRECT("'Enter Data Here'!"&amp;HLOOKUP($B47,'Enter Data Here'!$5:$6,2,0)&amp;"$8")),$B47,IF(AND(Q$35&gt;=INDIRECT("'Enter Data Here'!"&amp;HLOOKUP($B47,'Enter Data Here'!$5:$6,2,0)&amp;"$10"),Q$35&lt;=INDIRECT("'Enter Data Here'!"&amp;HLOOKUP($B47,'Enter Data Here'!$5:$6,2,0)&amp;"$11")),$B47,IF(AND(Q$35&gt;=INDIRECT("'Enter Data Here'!"&amp;HLOOKUP($B47,'Enter Data Here'!$5:$6,2,0)&amp;"$13"),Q$35&lt;=INDIRECT("'Enter Data Here'!"&amp;HLOOKUP($B47,'Enter Data Here'!$5:$6,2,0)&amp;"$14")),$B47,IF(AND(Q$35&gt;=INDIRECT("'Enter Data Here'!"&amp;HLOOKUP($B47,'Enter Data Here'!$5:$6,2,0)&amp;"$16"),Q$35&lt;=INDIRECT("'Enter Data Here'!"&amp;HLOOKUP($B47,'Enter Data Here'!$5:$6,2,0)&amp;"$17")),$B47,IF(AND(Q$35&gt;=INDIRECT("'Enter Data Here'!"&amp;HLOOKUP($B47,'Enter Data Here'!$5:$6,2,0)&amp;"$19"),Q$35&lt;=INDIRECT("'Enter Data Here'!"&amp;HLOOKUP($B47,'Enter Data Here'!$5:$6,2,0)&amp;"$20")),$B47,"")))))</f>
        <v/>
      </c>
      <c r="R47" s="54" t="str" cm="1">
        <f t="array" aca="1" ref="R47" ca="1">IF(AND(R$35&gt;=INDIRECT("'Enter Data Here'!"&amp;HLOOKUP($B47,'Enter Data Here'!$5:$6,2,0)&amp;"$7"),R$35&lt;=INDIRECT("'Enter Data Here'!"&amp;HLOOKUP($B47,'Enter Data Here'!$5:$6,2,0)&amp;"$8")),$B47,IF(AND(R$35&gt;=INDIRECT("'Enter Data Here'!"&amp;HLOOKUP($B47,'Enter Data Here'!$5:$6,2,0)&amp;"$10"),R$35&lt;=INDIRECT("'Enter Data Here'!"&amp;HLOOKUP($B47,'Enter Data Here'!$5:$6,2,0)&amp;"$11")),$B47,IF(AND(R$35&gt;=INDIRECT("'Enter Data Here'!"&amp;HLOOKUP($B47,'Enter Data Here'!$5:$6,2,0)&amp;"$13"),R$35&lt;=INDIRECT("'Enter Data Here'!"&amp;HLOOKUP($B47,'Enter Data Here'!$5:$6,2,0)&amp;"$14")),$B47,IF(AND(R$35&gt;=INDIRECT("'Enter Data Here'!"&amp;HLOOKUP($B47,'Enter Data Here'!$5:$6,2,0)&amp;"$16"),R$35&lt;=INDIRECT("'Enter Data Here'!"&amp;HLOOKUP($B47,'Enter Data Here'!$5:$6,2,0)&amp;"$17")),$B47,IF(AND(R$35&gt;=INDIRECT("'Enter Data Here'!"&amp;HLOOKUP($B47,'Enter Data Here'!$5:$6,2,0)&amp;"$19"),R$35&lt;=INDIRECT("'Enter Data Here'!"&amp;HLOOKUP($B47,'Enter Data Here'!$5:$6,2,0)&amp;"$20")),$B47,"")))))</f>
        <v/>
      </c>
      <c r="S47" s="54" t="str" cm="1">
        <f t="array" aca="1" ref="S47" ca="1">IF(AND(S$35&gt;=INDIRECT("'Enter Data Here'!"&amp;HLOOKUP($B47,'Enter Data Here'!$5:$6,2,0)&amp;"$7"),S$35&lt;=INDIRECT("'Enter Data Here'!"&amp;HLOOKUP($B47,'Enter Data Here'!$5:$6,2,0)&amp;"$8")),$B47,IF(AND(S$35&gt;=INDIRECT("'Enter Data Here'!"&amp;HLOOKUP($B47,'Enter Data Here'!$5:$6,2,0)&amp;"$10"),S$35&lt;=INDIRECT("'Enter Data Here'!"&amp;HLOOKUP($B47,'Enter Data Here'!$5:$6,2,0)&amp;"$11")),$B47,IF(AND(S$35&gt;=INDIRECT("'Enter Data Here'!"&amp;HLOOKUP($B47,'Enter Data Here'!$5:$6,2,0)&amp;"$13"),S$35&lt;=INDIRECT("'Enter Data Here'!"&amp;HLOOKUP($B47,'Enter Data Here'!$5:$6,2,0)&amp;"$14")),$B47,IF(AND(S$35&gt;=INDIRECT("'Enter Data Here'!"&amp;HLOOKUP($B47,'Enter Data Here'!$5:$6,2,0)&amp;"$16"),S$35&lt;=INDIRECT("'Enter Data Here'!"&amp;HLOOKUP($B47,'Enter Data Here'!$5:$6,2,0)&amp;"$17")),$B47,IF(AND(S$35&gt;=INDIRECT("'Enter Data Here'!"&amp;HLOOKUP($B47,'Enter Data Here'!$5:$6,2,0)&amp;"$19"),S$35&lt;=INDIRECT("'Enter Data Here'!"&amp;HLOOKUP($B47,'Enter Data Here'!$5:$6,2,0)&amp;"$20")),$B47,"")))))</f>
        <v/>
      </c>
      <c r="T47" s="54" t="str" cm="1">
        <f t="array" aca="1" ref="T47" ca="1">IF(AND(T$35&gt;=INDIRECT("'Enter Data Here'!"&amp;HLOOKUP($B47,'Enter Data Here'!$5:$6,2,0)&amp;"$7"),T$35&lt;=INDIRECT("'Enter Data Here'!"&amp;HLOOKUP($B47,'Enter Data Here'!$5:$6,2,0)&amp;"$8")),$B47,IF(AND(T$35&gt;=INDIRECT("'Enter Data Here'!"&amp;HLOOKUP($B47,'Enter Data Here'!$5:$6,2,0)&amp;"$10"),T$35&lt;=INDIRECT("'Enter Data Here'!"&amp;HLOOKUP($B47,'Enter Data Here'!$5:$6,2,0)&amp;"$11")),$B47,IF(AND(T$35&gt;=INDIRECT("'Enter Data Here'!"&amp;HLOOKUP($B47,'Enter Data Here'!$5:$6,2,0)&amp;"$13"),T$35&lt;=INDIRECT("'Enter Data Here'!"&amp;HLOOKUP($B47,'Enter Data Here'!$5:$6,2,0)&amp;"$14")),$B47,IF(AND(T$35&gt;=INDIRECT("'Enter Data Here'!"&amp;HLOOKUP($B47,'Enter Data Here'!$5:$6,2,0)&amp;"$16"),T$35&lt;=INDIRECT("'Enter Data Here'!"&amp;HLOOKUP($B47,'Enter Data Here'!$5:$6,2,0)&amp;"$17")),$B47,IF(AND(T$35&gt;=INDIRECT("'Enter Data Here'!"&amp;HLOOKUP($B47,'Enter Data Here'!$5:$6,2,0)&amp;"$19"),T$35&lt;=INDIRECT("'Enter Data Here'!"&amp;HLOOKUP($B47,'Enter Data Here'!$5:$6,2,0)&amp;"$20")),$B47,"")))))</f>
        <v/>
      </c>
      <c r="U47" s="54" t="str" cm="1">
        <f t="array" aca="1" ref="U47" ca="1">IF(AND(U$35&gt;=INDIRECT("'Enter Data Here'!"&amp;HLOOKUP($B47,'Enter Data Here'!$5:$6,2,0)&amp;"$7"),U$35&lt;=INDIRECT("'Enter Data Here'!"&amp;HLOOKUP($B47,'Enter Data Here'!$5:$6,2,0)&amp;"$8")),$B47,IF(AND(U$35&gt;=INDIRECT("'Enter Data Here'!"&amp;HLOOKUP($B47,'Enter Data Here'!$5:$6,2,0)&amp;"$10"),U$35&lt;=INDIRECT("'Enter Data Here'!"&amp;HLOOKUP($B47,'Enter Data Here'!$5:$6,2,0)&amp;"$11")),$B47,IF(AND(U$35&gt;=INDIRECT("'Enter Data Here'!"&amp;HLOOKUP($B47,'Enter Data Here'!$5:$6,2,0)&amp;"$13"),U$35&lt;=INDIRECT("'Enter Data Here'!"&amp;HLOOKUP($B47,'Enter Data Here'!$5:$6,2,0)&amp;"$14")),$B47,IF(AND(U$35&gt;=INDIRECT("'Enter Data Here'!"&amp;HLOOKUP($B47,'Enter Data Here'!$5:$6,2,0)&amp;"$16"),U$35&lt;=INDIRECT("'Enter Data Here'!"&amp;HLOOKUP($B47,'Enter Data Here'!$5:$6,2,0)&amp;"$17")),$B47,IF(AND(U$35&gt;=INDIRECT("'Enter Data Here'!"&amp;HLOOKUP($B47,'Enter Data Here'!$5:$6,2,0)&amp;"$19"),U$35&lt;=INDIRECT("'Enter Data Here'!"&amp;HLOOKUP($B47,'Enter Data Here'!$5:$6,2,0)&amp;"$20")),$B47,"")))))</f>
        <v/>
      </c>
      <c r="V47" s="54" t="str" cm="1">
        <f t="array" aca="1" ref="V47" ca="1">IF(AND(V$35&gt;=INDIRECT("'Enter Data Here'!"&amp;HLOOKUP($B47,'Enter Data Here'!$5:$6,2,0)&amp;"$7"),V$35&lt;=INDIRECT("'Enter Data Here'!"&amp;HLOOKUP($B47,'Enter Data Here'!$5:$6,2,0)&amp;"$8")),$B47,IF(AND(V$35&gt;=INDIRECT("'Enter Data Here'!"&amp;HLOOKUP($B47,'Enter Data Here'!$5:$6,2,0)&amp;"$10"),V$35&lt;=INDIRECT("'Enter Data Here'!"&amp;HLOOKUP($B47,'Enter Data Here'!$5:$6,2,0)&amp;"$11")),$B47,IF(AND(V$35&gt;=INDIRECT("'Enter Data Here'!"&amp;HLOOKUP($B47,'Enter Data Here'!$5:$6,2,0)&amp;"$13"),V$35&lt;=INDIRECT("'Enter Data Here'!"&amp;HLOOKUP($B47,'Enter Data Here'!$5:$6,2,0)&amp;"$14")),$B47,IF(AND(V$35&gt;=INDIRECT("'Enter Data Here'!"&amp;HLOOKUP($B47,'Enter Data Here'!$5:$6,2,0)&amp;"$16"),V$35&lt;=INDIRECT("'Enter Data Here'!"&amp;HLOOKUP($B47,'Enter Data Here'!$5:$6,2,0)&amp;"$17")),$B47,IF(AND(V$35&gt;=INDIRECT("'Enter Data Here'!"&amp;HLOOKUP($B47,'Enter Data Here'!$5:$6,2,0)&amp;"$19"),V$35&lt;=INDIRECT("'Enter Data Here'!"&amp;HLOOKUP($B47,'Enter Data Here'!$5:$6,2,0)&amp;"$20")),$B47,"")))))</f>
        <v/>
      </c>
      <c r="W47" s="54" t="str" cm="1">
        <f t="array" aca="1" ref="W47" ca="1">IF(AND(W$35&gt;=INDIRECT("'Enter Data Here'!"&amp;HLOOKUP($B47,'Enter Data Here'!$5:$6,2,0)&amp;"$7"),W$35&lt;=INDIRECT("'Enter Data Here'!"&amp;HLOOKUP($B47,'Enter Data Here'!$5:$6,2,0)&amp;"$8")),$B47,IF(AND(W$35&gt;=INDIRECT("'Enter Data Here'!"&amp;HLOOKUP($B47,'Enter Data Here'!$5:$6,2,0)&amp;"$10"),W$35&lt;=INDIRECT("'Enter Data Here'!"&amp;HLOOKUP($B47,'Enter Data Here'!$5:$6,2,0)&amp;"$11")),$B47,IF(AND(W$35&gt;=INDIRECT("'Enter Data Here'!"&amp;HLOOKUP($B47,'Enter Data Here'!$5:$6,2,0)&amp;"$13"),W$35&lt;=INDIRECT("'Enter Data Here'!"&amp;HLOOKUP($B47,'Enter Data Here'!$5:$6,2,0)&amp;"$14")),$B47,IF(AND(W$35&gt;=INDIRECT("'Enter Data Here'!"&amp;HLOOKUP($B47,'Enter Data Here'!$5:$6,2,0)&amp;"$16"),W$35&lt;=INDIRECT("'Enter Data Here'!"&amp;HLOOKUP($B47,'Enter Data Here'!$5:$6,2,0)&amp;"$17")),$B47,IF(AND(W$35&gt;=INDIRECT("'Enter Data Here'!"&amp;HLOOKUP($B47,'Enter Data Here'!$5:$6,2,0)&amp;"$19"),W$35&lt;=INDIRECT("'Enter Data Here'!"&amp;HLOOKUP($B47,'Enter Data Here'!$5:$6,2,0)&amp;"$20")),$B47,"")))))</f>
        <v/>
      </c>
      <c r="X47" s="54" t="str" cm="1">
        <f t="array" aca="1" ref="X47" ca="1">IF(AND(X$35&gt;=INDIRECT("'Enter Data Here'!"&amp;HLOOKUP($B47,'Enter Data Here'!$5:$6,2,0)&amp;"$7"),X$35&lt;=INDIRECT("'Enter Data Here'!"&amp;HLOOKUP($B47,'Enter Data Here'!$5:$6,2,0)&amp;"$8")),$B47,IF(AND(X$35&gt;=INDIRECT("'Enter Data Here'!"&amp;HLOOKUP($B47,'Enter Data Here'!$5:$6,2,0)&amp;"$10"),X$35&lt;=INDIRECT("'Enter Data Here'!"&amp;HLOOKUP($B47,'Enter Data Here'!$5:$6,2,0)&amp;"$11")),$B47,IF(AND(X$35&gt;=INDIRECT("'Enter Data Here'!"&amp;HLOOKUP($B47,'Enter Data Here'!$5:$6,2,0)&amp;"$13"),X$35&lt;=INDIRECT("'Enter Data Here'!"&amp;HLOOKUP($B47,'Enter Data Here'!$5:$6,2,0)&amp;"$14")),$B47,IF(AND(X$35&gt;=INDIRECT("'Enter Data Here'!"&amp;HLOOKUP($B47,'Enter Data Here'!$5:$6,2,0)&amp;"$16"),X$35&lt;=INDIRECT("'Enter Data Here'!"&amp;HLOOKUP($B47,'Enter Data Here'!$5:$6,2,0)&amp;"$17")),$B47,IF(AND(X$35&gt;=INDIRECT("'Enter Data Here'!"&amp;HLOOKUP($B47,'Enter Data Here'!$5:$6,2,0)&amp;"$19"),X$35&lt;=INDIRECT("'Enter Data Here'!"&amp;HLOOKUP($B47,'Enter Data Here'!$5:$6,2,0)&amp;"$20")),$B47,"")))))</f>
        <v/>
      </c>
      <c r="Y47" s="54" t="str" cm="1">
        <f t="array" aca="1" ref="Y47" ca="1">IF(AND(Y$35&gt;=INDIRECT("'Enter Data Here'!"&amp;HLOOKUP($B47,'Enter Data Here'!$5:$6,2,0)&amp;"$7"),Y$35&lt;=INDIRECT("'Enter Data Here'!"&amp;HLOOKUP($B47,'Enter Data Here'!$5:$6,2,0)&amp;"$8")),$B47,IF(AND(Y$35&gt;=INDIRECT("'Enter Data Here'!"&amp;HLOOKUP($B47,'Enter Data Here'!$5:$6,2,0)&amp;"$10"),Y$35&lt;=INDIRECT("'Enter Data Here'!"&amp;HLOOKUP($B47,'Enter Data Here'!$5:$6,2,0)&amp;"$11")),$B47,IF(AND(Y$35&gt;=INDIRECT("'Enter Data Here'!"&amp;HLOOKUP($B47,'Enter Data Here'!$5:$6,2,0)&amp;"$13"),Y$35&lt;=INDIRECT("'Enter Data Here'!"&amp;HLOOKUP($B47,'Enter Data Here'!$5:$6,2,0)&amp;"$14")),$B47,IF(AND(Y$35&gt;=INDIRECT("'Enter Data Here'!"&amp;HLOOKUP($B47,'Enter Data Here'!$5:$6,2,0)&amp;"$16"),Y$35&lt;=INDIRECT("'Enter Data Here'!"&amp;HLOOKUP($B47,'Enter Data Here'!$5:$6,2,0)&amp;"$17")),$B47,IF(AND(Y$35&gt;=INDIRECT("'Enter Data Here'!"&amp;HLOOKUP($B47,'Enter Data Here'!$5:$6,2,0)&amp;"$19"),Y$35&lt;=INDIRECT("'Enter Data Here'!"&amp;HLOOKUP($B47,'Enter Data Here'!$5:$6,2,0)&amp;"$20")),$B47,"")))))</f>
        <v/>
      </c>
      <c r="Z47" s="54" t="str" cm="1">
        <f t="array" aca="1" ref="Z47" ca="1">IF(AND(Z$35&gt;=INDIRECT("'Enter Data Here'!"&amp;HLOOKUP($B47,'Enter Data Here'!$5:$6,2,0)&amp;"$7"),Z$35&lt;=INDIRECT("'Enter Data Here'!"&amp;HLOOKUP($B47,'Enter Data Here'!$5:$6,2,0)&amp;"$8")),$B47,IF(AND(Z$35&gt;=INDIRECT("'Enter Data Here'!"&amp;HLOOKUP($B47,'Enter Data Here'!$5:$6,2,0)&amp;"$10"),Z$35&lt;=INDIRECT("'Enter Data Here'!"&amp;HLOOKUP($B47,'Enter Data Here'!$5:$6,2,0)&amp;"$11")),$B47,IF(AND(Z$35&gt;=INDIRECT("'Enter Data Here'!"&amp;HLOOKUP($B47,'Enter Data Here'!$5:$6,2,0)&amp;"$13"),Z$35&lt;=INDIRECT("'Enter Data Here'!"&amp;HLOOKUP($B47,'Enter Data Here'!$5:$6,2,0)&amp;"$14")),$B47,IF(AND(Z$35&gt;=INDIRECT("'Enter Data Here'!"&amp;HLOOKUP($B47,'Enter Data Here'!$5:$6,2,0)&amp;"$16"),Z$35&lt;=INDIRECT("'Enter Data Here'!"&amp;HLOOKUP($B47,'Enter Data Here'!$5:$6,2,0)&amp;"$17")),$B47,IF(AND(Z$35&gt;=INDIRECT("'Enter Data Here'!"&amp;HLOOKUP($B47,'Enter Data Here'!$5:$6,2,0)&amp;"$19"),Z$35&lt;=INDIRECT("'Enter Data Here'!"&amp;HLOOKUP($B47,'Enter Data Here'!$5:$6,2,0)&amp;"$20")),$B47,"")))))</f>
        <v/>
      </c>
      <c r="AA47" s="54" t="str" cm="1">
        <f t="array" aca="1" ref="AA47" ca="1">IF(AND(AA$35&gt;=INDIRECT("'Enter Data Here'!"&amp;HLOOKUP($B47,'Enter Data Here'!$5:$6,2,0)&amp;"$7"),AA$35&lt;=INDIRECT("'Enter Data Here'!"&amp;HLOOKUP($B47,'Enter Data Here'!$5:$6,2,0)&amp;"$8")),$B47,IF(AND(AA$35&gt;=INDIRECT("'Enter Data Here'!"&amp;HLOOKUP($B47,'Enter Data Here'!$5:$6,2,0)&amp;"$10"),AA$35&lt;=INDIRECT("'Enter Data Here'!"&amp;HLOOKUP($B47,'Enter Data Here'!$5:$6,2,0)&amp;"$11")),$B47,IF(AND(AA$35&gt;=INDIRECT("'Enter Data Here'!"&amp;HLOOKUP($B47,'Enter Data Here'!$5:$6,2,0)&amp;"$13"),AA$35&lt;=INDIRECT("'Enter Data Here'!"&amp;HLOOKUP($B47,'Enter Data Here'!$5:$6,2,0)&amp;"$14")),$B47,IF(AND(AA$35&gt;=INDIRECT("'Enter Data Here'!"&amp;HLOOKUP($B47,'Enter Data Here'!$5:$6,2,0)&amp;"$16"),AA$35&lt;=INDIRECT("'Enter Data Here'!"&amp;HLOOKUP($B47,'Enter Data Here'!$5:$6,2,0)&amp;"$17")),$B47,IF(AND(AA$35&gt;=INDIRECT("'Enter Data Here'!"&amp;HLOOKUP($B47,'Enter Data Here'!$5:$6,2,0)&amp;"$19"),AA$35&lt;=INDIRECT("'Enter Data Here'!"&amp;HLOOKUP($B47,'Enter Data Here'!$5:$6,2,0)&amp;"$20")),$B47,"")))))</f>
        <v/>
      </c>
      <c r="AB47" s="54" t="str" cm="1">
        <f t="array" aca="1" ref="AB47" ca="1">IF(AND(AB$35&gt;=INDIRECT("'Enter Data Here'!"&amp;HLOOKUP($B47,'Enter Data Here'!$5:$6,2,0)&amp;"$7"),AB$35&lt;=INDIRECT("'Enter Data Here'!"&amp;HLOOKUP($B47,'Enter Data Here'!$5:$6,2,0)&amp;"$8")),$B47,IF(AND(AB$35&gt;=INDIRECT("'Enter Data Here'!"&amp;HLOOKUP($B47,'Enter Data Here'!$5:$6,2,0)&amp;"$10"),AB$35&lt;=INDIRECT("'Enter Data Here'!"&amp;HLOOKUP($B47,'Enter Data Here'!$5:$6,2,0)&amp;"$11")),$B47,IF(AND(AB$35&gt;=INDIRECT("'Enter Data Here'!"&amp;HLOOKUP($B47,'Enter Data Here'!$5:$6,2,0)&amp;"$13"),AB$35&lt;=INDIRECT("'Enter Data Here'!"&amp;HLOOKUP($B47,'Enter Data Here'!$5:$6,2,0)&amp;"$14")),$B47,IF(AND(AB$35&gt;=INDIRECT("'Enter Data Here'!"&amp;HLOOKUP($B47,'Enter Data Here'!$5:$6,2,0)&amp;"$16"),AB$35&lt;=INDIRECT("'Enter Data Here'!"&amp;HLOOKUP($B47,'Enter Data Here'!$5:$6,2,0)&amp;"$17")),$B47,IF(AND(AB$35&gt;=INDIRECT("'Enter Data Here'!"&amp;HLOOKUP($B47,'Enter Data Here'!$5:$6,2,0)&amp;"$19"),AB$35&lt;=INDIRECT("'Enter Data Here'!"&amp;HLOOKUP($B47,'Enter Data Here'!$5:$6,2,0)&amp;"$20")),$B47,"")))))</f>
        <v/>
      </c>
      <c r="AC47" s="54" t="str" cm="1">
        <f t="array" aca="1" ref="AC47" ca="1">IF(AND(AC$35&gt;=INDIRECT("'Enter Data Here'!"&amp;HLOOKUP($B47,'Enter Data Here'!$5:$6,2,0)&amp;"$7"),AC$35&lt;=INDIRECT("'Enter Data Here'!"&amp;HLOOKUP($B47,'Enter Data Here'!$5:$6,2,0)&amp;"$8")),$B47,IF(AND(AC$35&gt;=INDIRECT("'Enter Data Here'!"&amp;HLOOKUP($B47,'Enter Data Here'!$5:$6,2,0)&amp;"$10"),AC$35&lt;=INDIRECT("'Enter Data Here'!"&amp;HLOOKUP($B47,'Enter Data Here'!$5:$6,2,0)&amp;"$11")),$B47,IF(AND(AC$35&gt;=INDIRECT("'Enter Data Here'!"&amp;HLOOKUP($B47,'Enter Data Here'!$5:$6,2,0)&amp;"$13"),AC$35&lt;=INDIRECT("'Enter Data Here'!"&amp;HLOOKUP($B47,'Enter Data Here'!$5:$6,2,0)&amp;"$14")),$B47,IF(AND(AC$35&gt;=INDIRECT("'Enter Data Here'!"&amp;HLOOKUP($B47,'Enter Data Here'!$5:$6,2,0)&amp;"$16"),AC$35&lt;=INDIRECT("'Enter Data Here'!"&amp;HLOOKUP($B47,'Enter Data Here'!$5:$6,2,0)&amp;"$17")),$B47,IF(AND(AC$35&gt;=INDIRECT("'Enter Data Here'!"&amp;HLOOKUP($B47,'Enter Data Here'!$5:$6,2,0)&amp;"$19"),AC$35&lt;=INDIRECT("'Enter Data Here'!"&amp;HLOOKUP($B47,'Enter Data Here'!$5:$6,2,0)&amp;"$20")),$B47,"")))))</f>
        <v/>
      </c>
      <c r="AD47" s="54" t="str" cm="1">
        <f t="array" aca="1" ref="AD47" ca="1">IF(AND(AD$35&gt;=INDIRECT("'Enter Data Here'!"&amp;HLOOKUP($B47,'Enter Data Here'!$5:$6,2,0)&amp;"$7"),AD$35&lt;=INDIRECT("'Enter Data Here'!"&amp;HLOOKUP($B47,'Enter Data Here'!$5:$6,2,0)&amp;"$8")),$B47,IF(AND(AD$35&gt;=INDIRECT("'Enter Data Here'!"&amp;HLOOKUP($B47,'Enter Data Here'!$5:$6,2,0)&amp;"$10"),AD$35&lt;=INDIRECT("'Enter Data Here'!"&amp;HLOOKUP($B47,'Enter Data Here'!$5:$6,2,0)&amp;"$11")),$B47,IF(AND(AD$35&gt;=INDIRECT("'Enter Data Here'!"&amp;HLOOKUP($B47,'Enter Data Here'!$5:$6,2,0)&amp;"$13"),AD$35&lt;=INDIRECT("'Enter Data Here'!"&amp;HLOOKUP($B47,'Enter Data Here'!$5:$6,2,0)&amp;"$14")),$B47,IF(AND(AD$35&gt;=INDIRECT("'Enter Data Here'!"&amp;HLOOKUP($B47,'Enter Data Here'!$5:$6,2,0)&amp;"$16"),AD$35&lt;=INDIRECT("'Enter Data Here'!"&amp;HLOOKUP($B47,'Enter Data Here'!$5:$6,2,0)&amp;"$17")),$B47,IF(AND(AD$35&gt;=INDIRECT("'Enter Data Here'!"&amp;HLOOKUP($B47,'Enter Data Here'!$5:$6,2,0)&amp;"$19"),AD$35&lt;=INDIRECT("'Enter Data Here'!"&amp;HLOOKUP($B47,'Enter Data Here'!$5:$6,2,0)&amp;"$20")),$B47,"")))))</f>
        <v/>
      </c>
      <c r="AE47" s="54" t="str" cm="1">
        <f t="array" aca="1" ref="AE47" ca="1">IF(AND(AE$35&gt;=INDIRECT("'Enter Data Here'!"&amp;HLOOKUP($B47,'Enter Data Here'!$5:$6,2,0)&amp;"$7"),AE$35&lt;=INDIRECT("'Enter Data Here'!"&amp;HLOOKUP($B47,'Enter Data Here'!$5:$6,2,0)&amp;"$8")),$B47,IF(AND(AE$35&gt;=INDIRECT("'Enter Data Here'!"&amp;HLOOKUP($B47,'Enter Data Here'!$5:$6,2,0)&amp;"$10"),AE$35&lt;=INDIRECT("'Enter Data Here'!"&amp;HLOOKUP($B47,'Enter Data Here'!$5:$6,2,0)&amp;"$11")),$B47,IF(AND(AE$35&gt;=INDIRECT("'Enter Data Here'!"&amp;HLOOKUP($B47,'Enter Data Here'!$5:$6,2,0)&amp;"$13"),AE$35&lt;=INDIRECT("'Enter Data Here'!"&amp;HLOOKUP($B47,'Enter Data Here'!$5:$6,2,0)&amp;"$14")),$B47,IF(AND(AE$35&gt;=INDIRECT("'Enter Data Here'!"&amp;HLOOKUP($B47,'Enter Data Here'!$5:$6,2,0)&amp;"$16"),AE$35&lt;=INDIRECT("'Enter Data Here'!"&amp;HLOOKUP($B47,'Enter Data Here'!$5:$6,2,0)&amp;"$17")),$B47,IF(AND(AE$35&gt;=INDIRECT("'Enter Data Here'!"&amp;HLOOKUP($B47,'Enter Data Here'!$5:$6,2,0)&amp;"$19"),AE$35&lt;=INDIRECT("'Enter Data Here'!"&amp;HLOOKUP($B47,'Enter Data Here'!$5:$6,2,0)&amp;"$20")),$B47,"")))))</f>
        <v/>
      </c>
      <c r="AF47" s="54" t="str" cm="1">
        <f t="array" aca="1" ref="AF47" ca="1">IF(AND(AF$35&gt;=INDIRECT("'Enter Data Here'!"&amp;HLOOKUP($B47,'Enter Data Here'!$5:$6,2,0)&amp;"$7"),AF$35&lt;=INDIRECT("'Enter Data Here'!"&amp;HLOOKUP($B47,'Enter Data Here'!$5:$6,2,0)&amp;"$8")),$B47,IF(AND(AF$35&gt;=INDIRECT("'Enter Data Here'!"&amp;HLOOKUP($B47,'Enter Data Here'!$5:$6,2,0)&amp;"$10"),AF$35&lt;=INDIRECT("'Enter Data Here'!"&amp;HLOOKUP($B47,'Enter Data Here'!$5:$6,2,0)&amp;"$11")),$B47,IF(AND(AF$35&gt;=INDIRECT("'Enter Data Here'!"&amp;HLOOKUP($B47,'Enter Data Here'!$5:$6,2,0)&amp;"$13"),AF$35&lt;=INDIRECT("'Enter Data Here'!"&amp;HLOOKUP($B47,'Enter Data Here'!$5:$6,2,0)&amp;"$14")),$B47,IF(AND(AF$35&gt;=INDIRECT("'Enter Data Here'!"&amp;HLOOKUP($B47,'Enter Data Here'!$5:$6,2,0)&amp;"$16"),AF$35&lt;=INDIRECT("'Enter Data Here'!"&amp;HLOOKUP($B47,'Enter Data Here'!$5:$6,2,0)&amp;"$17")),$B47,IF(AND(AF$35&gt;=INDIRECT("'Enter Data Here'!"&amp;HLOOKUP($B47,'Enter Data Here'!$5:$6,2,0)&amp;"$19"),AF$35&lt;=INDIRECT("'Enter Data Here'!"&amp;HLOOKUP($B47,'Enter Data Here'!$5:$6,2,0)&amp;"$20")),$B47,"")))))</f>
        <v/>
      </c>
      <c r="AG47" s="54" t="str" cm="1">
        <f t="array" aca="1" ref="AG47" ca="1">IF(AND(AG$35&gt;=INDIRECT("'Enter Data Here'!"&amp;HLOOKUP($B47,'Enter Data Here'!$5:$6,2,0)&amp;"$7"),AG$35&lt;=INDIRECT("'Enter Data Here'!"&amp;HLOOKUP($B47,'Enter Data Here'!$5:$6,2,0)&amp;"$8")),$B47,IF(AND(AG$35&gt;=INDIRECT("'Enter Data Here'!"&amp;HLOOKUP($B47,'Enter Data Here'!$5:$6,2,0)&amp;"$10"),AG$35&lt;=INDIRECT("'Enter Data Here'!"&amp;HLOOKUP($B47,'Enter Data Here'!$5:$6,2,0)&amp;"$11")),$B47,IF(AND(AG$35&gt;=INDIRECT("'Enter Data Here'!"&amp;HLOOKUP($B47,'Enter Data Here'!$5:$6,2,0)&amp;"$13"),AG$35&lt;=INDIRECT("'Enter Data Here'!"&amp;HLOOKUP($B47,'Enter Data Here'!$5:$6,2,0)&amp;"$14")),$B47,IF(AND(AG$35&gt;=INDIRECT("'Enter Data Here'!"&amp;HLOOKUP($B47,'Enter Data Here'!$5:$6,2,0)&amp;"$16"),AG$35&lt;=INDIRECT("'Enter Data Here'!"&amp;HLOOKUP($B47,'Enter Data Here'!$5:$6,2,0)&amp;"$17")),$B47,IF(AND(AG$35&gt;=INDIRECT("'Enter Data Here'!"&amp;HLOOKUP($B47,'Enter Data Here'!$5:$6,2,0)&amp;"$19"),AG$35&lt;=INDIRECT("'Enter Data Here'!"&amp;HLOOKUP($B47,'Enter Data Here'!$5:$6,2,0)&amp;"$20")),$B47,"")))))</f>
        <v/>
      </c>
      <c r="AH47" s="54" t="str" cm="1">
        <f t="array" aca="1" ref="AH47" ca="1">IF(AND(AH$35&gt;=INDIRECT("'Enter Data Here'!"&amp;HLOOKUP($B47,'Enter Data Here'!$5:$6,2,0)&amp;"$7"),AH$35&lt;=INDIRECT("'Enter Data Here'!"&amp;HLOOKUP($B47,'Enter Data Here'!$5:$6,2,0)&amp;"$8")),$B47,IF(AND(AH$35&gt;=INDIRECT("'Enter Data Here'!"&amp;HLOOKUP($B47,'Enter Data Here'!$5:$6,2,0)&amp;"$10"),AH$35&lt;=INDIRECT("'Enter Data Here'!"&amp;HLOOKUP($B47,'Enter Data Here'!$5:$6,2,0)&amp;"$11")),$B47,IF(AND(AH$35&gt;=INDIRECT("'Enter Data Here'!"&amp;HLOOKUP($B47,'Enter Data Here'!$5:$6,2,0)&amp;"$13"),AH$35&lt;=INDIRECT("'Enter Data Here'!"&amp;HLOOKUP($B47,'Enter Data Here'!$5:$6,2,0)&amp;"$14")),$B47,IF(AND(AH$35&gt;=INDIRECT("'Enter Data Here'!"&amp;HLOOKUP($B47,'Enter Data Here'!$5:$6,2,0)&amp;"$16"),AH$35&lt;=INDIRECT("'Enter Data Here'!"&amp;HLOOKUP($B47,'Enter Data Here'!$5:$6,2,0)&amp;"$17")),$B47,IF(AND(AH$35&gt;=INDIRECT("'Enter Data Here'!"&amp;HLOOKUP($B47,'Enter Data Here'!$5:$6,2,0)&amp;"$19"),AH$35&lt;=INDIRECT("'Enter Data Here'!"&amp;HLOOKUP($B47,'Enter Data Here'!$5:$6,2,0)&amp;"$20")),$B47,"")))))</f>
        <v/>
      </c>
      <c r="AI47" s="54" t="str" cm="1">
        <f t="array" aca="1" ref="AI47" ca="1">IF(AND(AI$35&gt;=INDIRECT("'Enter Data Here'!"&amp;HLOOKUP($B47,'Enter Data Here'!$5:$6,2,0)&amp;"$7"),AI$35&lt;=INDIRECT("'Enter Data Here'!"&amp;HLOOKUP($B47,'Enter Data Here'!$5:$6,2,0)&amp;"$8")),$B47,IF(AND(AI$35&gt;=INDIRECT("'Enter Data Here'!"&amp;HLOOKUP($B47,'Enter Data Here'!$5:$6,2,0)&amp;"$10"),AI$35&lt;=INDIRECT("'Enter Data Here'!"&amp;HLOOKUP($B47,'Enter Data Here'!$5:$6,2,0)&amp;"$11")),$B47,IF(AND(AI$35&gt;=INDIRECT("'Enter Data Here'!"&amp;HLOOKUP($B47,'Enter Data Here'!$5:$6,2,0)&amp;"$13"),AI$35&lt;=INDIRECT("'Enter Data Here'!"&amp;HLOOKUP($B47,'Enter Data Here'!$5:$6,2,0)&amp;"$14")),$B47,IF(AND(AI$35&gt;=INDIRECT("'Enter Data Here'!"&amp;HLOOKUP($B47,'Enter Data Here'!$5:$6,2,0)&amp;"$16"),AI$35&lt;=INDIRECT("'Enter Data Here'!"&amp;HLOOKUP($B47,'Enter Data Here'!$5:$6,2,0)&amp;"$17")),$B47,IF(AND(AI$35&gt;=INDIRECT("'Enter Data Here'!"&amp;HLOOKUP($B47,'Enter Data Here'!$5:$6,2,0)&amp;"$19"),AI$35&lt;=INDIRECT("'Enter Data Here'!"&amp;HLOOKUP($B47,'Enter Data Here'!$5:$6,2,0)&amp;"$20")),$B47,"")))))</f>
        <v/>
      </c>
      <c r="AJ47" s="54" t="str" cm="1">
        <f t="array" aca="1" ref="AJ47" ca="1">IF(AND(AJ$35&gt;=INDIRECT("'Enter Data Here'!"&amp;HLOOKUP($B47,'Enter Data Here'!$5:$6,2,0)&amp;"$7"),AJ$35&lt;=INDIRECT("'Enter Data Here'!"&amp;HLOOKUP($B47,'Enter Data Here'!$5:$6,2,0)&amp;"$8")),$B47,IF(AND(AJ$35&gt;=INDIRECT("'Enter Data Here'!"&amp;HLOOKUP($B47,'Enter Data Here'!$5:$6,2,0)&amp;"$10"),AJ$35&lt;=INDIRECT("'Enter Data Here'!"&amp;HLOOKUP($B47,'Enter Data Here'!$5:$6,2,0)&amp;"$11")),$B47,IF(AND(AJ$35&gt;=INDIRECT("'Enter Data Here'!"&amp;HLOOKUP($B47,'Enter Data Here'!$5:$6,2,0)&amp;"$13"),AJ$35&lt;=INDIRECT("'Enter Data Here'!"&amp;HLOOKUP($B47,'Enter Data Here'!$5:$6,2,0)&amp;"$14")),$B47,IF(AND(AJ$35&gt;=INDIRECT("'Enter Data Here'!"&amp;HLOOKUP($B47,'Enter Data Here'!$5:$6,2,0)&amp;"$16"),AJ$35&lt;=INDIRECT("'Enter Data Here'!"&amp;HLOOKUP($B47,'Enter Data Here'!$5:$6,2,0)&amp;"$17")),$B47,IF(AND(AJ$35&gt;=INDIRECT("'Enter Data Here'!"&amp;HLOOKUP($B47,'Enter Data Here'!$5:$6,2,0)&amp;"$19"),AJ$35&lt;=INDIRECT("'Enter Data Here'!"&amp;HLOOKUP($B47,'Enter Data Here'!$5:$6,2,0)&amp;"$20")),$B47,"")))))</f>
        <v/>
      </c>
    </row>
    <row r="48" spans="2:37" s="40" customFormat="1" ht="15" customHeight="1">
      <c r="B48" s="50"/>
      <c r="C48" s="50"/>
      <c r="D48" s="55"/>
      <c r="E48" s="50"/>
      <c r="F48" s="2">
        <f t="shared" ref="F48" si="92">WEEKDAY(F50)</f>
        <v>3</v>
      </c>
      <c r="G48" s="2">
        <f t="shared" ref="G48" si="93">WEEKDAY(G50)</f>
        <v>4</v>
      </c>
      <c r="H48" s="2">
        <f t="shared" ref="H48" si="94">WEEKDAY(H50)</f>
        <v>5</v>
      </c>
      <c r="I48" s="2">
        <f t="shared" ref="I48" si="95">WEEKDAY(I50)</f>
        <v>6</v>
      </c>
      <c r="J48" s="2">
        <f t="shared" ref="J48" si="96">WEEKDAY(J50)</f>
        <v>7</v>
      </c>
      <c r="K48" s="2">
        <f t="shared" ref="K48" si="97">WEEKDAY(K50)</f>
        <v>1</v>
      </c>
      <c r="L48" s="2">
        <f t="shared" ref="L48" si="98">WEEKDAY(L50)</f>
        <v>2</v>
      </c>
      <c r="M48" s="2">
        <f t="shared" ref="M48" si="99">WEEKDAY(M50)</f>
        <v>3</v>
      </c>
      <c r="N48" s="2">
        <f t="shared" ref="N48" si="100">WEEKDAY(N50)</f>
        <v>4</v>
      </c>
      <c r="O48" s="2">
        <f t="shared" ref="O48" si="101">WEEKDAY(O50)</f>
        <v>5</v>
      </c>
      <c r="P48" s="2">
        <f t="shared" ref="P48" si="102">WEEKDAY(P50)</f>
        <v>6</v>
      </c>
      <c r="Q48" s="2">
        <f t="shared" ref="Q48" si="103">WEEKDAY(Q50)</f>
        <v>7</v>
      </c>
      <c r="R48" s="2">
        <f t="shared" ref="R48" si="104">WEEKDAY(R50)</f>
        <v>1</v>
      </c>
      <c r="S48" s="2">
        <f t="shared" ref="S48" si="105">WEEKDAY(S50)</f>
        <v>2</v>
      </c>
      <c r="T48" s="2">
        <f t="shared" ref="T48" si="106">WEEKDAY(T50)</f>
        <v>3</v>
      </c>
      <c r="U48" s="2">
        <f t="shared" ref="U48" si="107">WEEKDAY(U50)</f>
        <v>4</v>
      </c>
      <c r="V48" s="2">
        <f t="shared" ref="V48" si="108">WEEKDAY(V50)</f>
        <v>5</v>
      </c>
      <c r="W48" s="2">
        <f t="shared" ref="W48" si="109">WEEKDAY(W50)</f>
        <v>6</v>
      </c>
      <c r="X48" s="2">
        <f t="shared" ref="X48" si="110">WEEKDAY(X50)</f>
        <v>7</v>
      </c>
      <c r="Y48" s="2">
        <f t="shared" ref="Y48" si="111">WEEKDAY(Y50)</f>
        <v>1</v>
      </c>
      <c r="Z48" s="2">
        <f t="shared" ref="Z48" si="112">WEEKDAY(Z50)</f>
        <v>2</v>
      </c>
      <c r="AA48" s="2">
        <f t="shared" ref="AA48" si="113">WEEKDAY(AA50)</f>
        <v>3</v>
      </c>
      <c r="AB48" s="2">
        <f t="shared" ref="AB48" si="114">WEEKDAY(AB50)</f>
        <v>4</v>
      </c>
      <c r="AC48" s="2">
        <f t="shared" ref="AC48" si="115">WEEKDAY(AC50)</f>
        <v>5</v>
      </c>
      <c r="AD48" s="2">
        <f t="shared" ref="AD48" si="116">WEEKDAY(AD50)</f>
        <v>6</v>
      </c>
      <c r="AE48" s="2">
        <f t="shared" ref="AE48" si="117">WEEKDAY(AE50)</f>
        <v>7</v>
      </c>
      <c r="AF48" s="2">
        <f t="shared" ref="AF48" si="118">WEEKDAY(AF50)</f>
        <v>1</v>
      </c>
      <c r="AG48" s="2">
        <f t="shared" ref="AG48" si="119">WEEKDAY(AG50)</f>
        <v>2</v>
      </c>
      <c r="AH48" s="2">
        <f t="shared" ref="AH48" si="120">WEEKDAY(AH50)</f>
        <v>3</v>
      </c>
      <c r="AI48" s="2">
        <f t="shared" ref="AI48" si="121">WEEKDAY(AI50)</f>
        <v>4</v>
      </c>
      <c r="AJ48" s="2">
        <f t="shared" ref="AJ48" si="122">WEEKDAY(AJ50)</f>
        <v>7</v>
      </c>
      <c r="AK48" s="61"/>
    </row>
    <row r="49" spans="2:37" s="18" customFormat="1" ht="21" customHeight="1" thickBot="1">
      <c r="B49" s="71"/>
      <c r="C49" s="72"/>
      <c r="D49" s="72"/>
      <c r="E49" s="72"/>
      <c r="F49" s="2">
        <f ca="1">COUNTBLANK(F52:F62)-'Be4 you start'!$S$32</f>
        <v>3</v>
      </c>
      <c r="G49" s="2">
        <f ca="1">COUNTBLANK(G52:G62)-'Be4 you start'!$S$32</f>
        <v>3</v>
      </c>
      <c r="H49" s="2">
        <f ca="1">COUNTBLANK(H52:H62)-'Be4 you start'!$S$32</f>
        <v>3</v>
      </c>
      <c r="I49" s="2">
        <f ca="1">COUNTBLANK(I52:I62)-'Be4 you start'!$S$32</f>
        <v>3</v>
      </c>
      <c r="J49" s="2">
        <f ca="1">COUNTBLANK(J52:J62)-'Be4 you start'!$S$32</f>
        <v>3</v>
      </c>
      <c r="K49" s="2">
        <f ca="1">COUNTBLANK(K52:K62)-'Be4 you start'!$S$32</f>
        <v>3</v>
      </c>
      <c r="L49" s="2">
        <f ca="1">COUNTBLANK(L52:L62)-'Be4 you start'!$S$32</f>
        <v>3</v>
      </c>
      <c r="M49" s="2">
        <f ca="1">COUNTBLANK(M52:M62)-'Be4 you start'!$S$32</f>
        <v>3</v>
      </c>
      <c r="N49" s="2">
        <f ca="1">COUNTBLANK(N52:N62)-'Be4 you start'!$S$32</f>
        <v>3</v>
      </c>
      <c r="O49" s="2">
        <f ca="1">COUNTBLANK(O52:O62)-'Be4 you start'!$S$32</f>
        <v>3</v>
      </c>
      <c r="P49" s="2">
        <f ca="1">COUNTBLANK(P52:P62)-'Be4 you start'!$S$32</f>
        <v>3</v>
      </c>
      <c r="Q49" s="2">
        <f ca="1">COUNTBLANK(Q52:Q62)-'Be4 you start'!$S$32</f>
        <v>3</v>
      </c>
      <c r="R49" s="2">
        <f ca="1">COUNTBLANK(R52:R62)-'Be4 you start'!$S$32</f>
        <v>3</v>
      </c>
      <c r="S49" s="2">
        <f ca="1">COUNTBLANK(S52:S62)-'Be4 you start'!$S$32</f>
        <v>3</v>
      </c>
      <c r="T49" s="2">
        <f ca="1">COUNTBLANK(T52:T62)-'Be4 you start'!$S$32</f>
        <v>2</v>
      </c>
      <c r="U49" s="2">
        <f ca="1">COUNTBLANK(U52:U62)-'Be4 you start'!$S$32</f>
        <v>3</v>
      </c>
      <c r="V49" s="2">
        <f ca="1">COUNTBLANK(V52:V62)-'Be4 you start'!$S$32</f>
        <v>3</v>
      </c>
      <c r="W49" s="2">
        <f ca="1">COUNTBLANK(W52:W62)-'Be4 you start'!$S$32</f>
        <v>3</v>
      </c>
      <c r="X49" s="2">
        <f ca="1">COUNTBLANK(X52:X62)-'Be4 you start'!$S$32</f>
        <v>3</v>
      </c>
      <c r="Y49" s="2">
        <f ca="1">COUNTBLANK(Y52:Y62)-'Be4 you start'!$S$32</f>
        <v>3</v>
      </c>
      <c r="Z49" s="2">
        <f ca="1">COUNTBLANK(Z52:Z62)-'Be4 you start'!$S$32</f>
        <v>3</v>
      </c>
      <c r="AA49" s="2">
        <f ca="1">COUNTBLANK(AA52:AA62)-'Be4 you start'!$S$32</f>
        <v>3</v>
      </c>
      <c r="AB49" s="2">
        <f ca="1">COUNTBLANK(AB52:AB62)-'Be4 you start'!$S$32</f>
        <v>3</v>
      </c>
      <c r="AC49" s="2">
        <f ca="1">COUNTBLANK(AC52:AC62)-'Be4 you start'!$S$32</f>
        <v>3</v>
      </c>
      <c r="AD49" s="2">
        <f ca="1">COUNTBLANK(AD52:AD62)-'Be4 you start'!$S$32</f>
        <v>3</v>
      </c>
      <c r="AE49" s="2">
        <f ca="1">COUNTBLANK(AE52:AE62)-'Be4 you start'!$S$32</f>
        <v>3</v>
      </c>
      <c r="AF49" s="2">
        <f ca="1">COUNTBLANK(AF52:AF62)-'Be4 you start'!$S$32</f>
        <v>3</v>
      </c>
      <c r="AG49" s="2">
        <f ca="1">COUNTBLANK(AG52:AG62)-'Be4 you start'!$S$32</f>
        <v>3</v>
      </c>
      <c r="AH49" s="2">
        <f ca="1">COUNTBLANK(AH52:AH62)-'Be4 you start'!$S$32</f>
        <v>3</v>
      </c>
      <c r="AI49" s="2">
        <f ca="1">COUNTBLANK(AI52:AI62)-'Be4 you start'!$S$32</f>
        <v>3</v>
      </c>
      <c r="AJ49" s="2"/>
    </row>
    <row r="50" spans="2:37" s="49" customFormat="1" ht="29" customHeight="1" thickBot="1">
      <c r="B50" s="46"/>
      <c r="C50" s="46"/>
      <c r="D50" s="87" t="s">
        <v>44</v>
      </c>
      <c r="E50" s="47">
        <v>4</v>
      </c>
      <c r="F50" s="48">
        <f>DATE($B$1,$E$50,F51)</f>
        <v>45748</v>
      </c>
      <c r="G50" s="48">
        <f t="shared" ref="G50:AI50" si="123">DATE($B$1,$E$50,G51)</f>
        <v>45749</v>
      </c>
      <c r="H50" s="48">
        <f t="shared" si="123"/>
        <v>45750</v>
      </c>
      <c r="I50" s="48">
        <f t="shared" si="123"/>
        <v>45751</v>
      </c>
      <c r="J50" s="48">
        <f t="shared" si="123"/>
        <v>45752</v>
      </c>
      <c r="K50" s="48">
        <f t="shared" si="123"/>
        <v>45753</v>
      </c>
      <c r="L50" s="48">
        <f t="shared" si="123"/>
        <v>45754</v>
      </c>
      <c r="M50" s="48">
        <f t="shared" si="123"/>
        <v>45755</v>
      </c>
      <c r="N50" s="48">
        <f t="shared" si="123"/>
        <v>45756</v>
      </c>
      <c r="O50" s="48">
        <f t="shared" si="123"/>
        <v>45757</v>
      </c>
      <c r="P50" s="48">
        <f t="shared" si="123"/>
        <v>45758</v>
      </c>
      <c r="Q50" s="48">
        <f t="shared" si="123"/>
        <v>45759</v>
      </c>
      <c r="R50" s="48">
        <f t="shared" si="123"/>
        <v>45760</v>
      </c>
      <c r="S50" s="48">
        <f t="shared" si="123"/>
        <v>45761</v>
      </c>
      <c r="T50" s="48">
        <f t="shared" si="123"/>
        <v>45762</v>
      </c>
      <c r="U50" s="48">
        <f t="shared" si="123"/>
        <v>45763</v>
      </c>
      <c r="V50" s="48">
        <f t="shared" si="123"/>
        <v>45764</v>
      </c>
      <c r="W50" s="48">
        <f t="shared" si="123"/>
        <v>45765</v>
      </c>
      <c r="X50" s="48">
        <f t="shared" si="123"/>
        <v>45766</v>
      </c>
      <c r="Y50" s="48">
        <f t="shared" si="123"/>
        <v>45767</v>
      </c>
      <c r="Z50" s="48">
        <f t="shared" si="123"/>
        <v>45768</v>
      </c>
      <c r="AA50" s="48">
        <f t="shared" si="123"/>
        <v>45769</v>
      </c>
      <c r="AB50" s="48">
        <f t="shared" si="123"/>
        <v>45770</v>
      </c>
      <c r="AC50" s="48">
        <f t="shared" si="123"/>
        <v>45771</v>
      </c>
      <c r="AD50" s="48">
        <f t="shared" si="123"/>
        <v>45772</v>
      </c>
      <c r="AE50" s="48">
        <f t="shared" si="123"/>
        <v>45773</v>
      </c>
      <c r="AF50" s="48">
        <f t="shared" si="123"/>
        <v>45774</v>
      </c>
      <c r="AG50" s="48">
        <f t="shared" si="123"/>
        <v>45775</v>
      </c>
      <c r="AH50" s="48">
        <f t="shared" si="123"/>
        <v>45776</v>
      </c>
      <c r="AI50" s="48">
        <f t="shared" si="123"/>
        <v>45777</v>
      </c>
      <c r="AJ50" s="62"/>
    </row>
    <row r="51" spans="2:37" s="40" customFormat="1" ht="38" customHeight="1" thickBot="1">
      <c r="B51" s="50"/>
      <c r="C51" s="50"/>
      <c r="D51" s="88"/>
      <c r="E51" s="50"/>
      <c r="F51" s="51">
        <v>1</v>
      </c>
      <c r="G51" s="51">
        <v>2</v>
      </c>
      <c r="H51" s="51">
        <v>3</v>
      </c>
      <c r="I51" s="51">
        <v>4</v>
      </c>
      <c r="J51" s="51">
        <v>5</v>
      </c>
      <c r="K51" s="51">
        <v>6</v>
      </c>
      <c r="L51" s="51">
        <v>7</v>
      </c>
      <c r="M51" s="51">
        <v>8</v>
      </c>
      <c r="N51" s="51">
        <v>9</v>
      </c>
      <c r="O51" s="51">
        <v>10</v>
      </c>
      <c r="P51" s="51">
        <v>11</v>
      </c>
      <c r="Q51" s="51">
        <v>12</v>
      </c>
      <c r="R51" s="51">
        <v>13</v>
      </c>
      <c r="S51" s="51">
        <v>14</v>
      </c>
      <c r="T51" s="51">
        <v>15</v>
      </c>
      <c r="U51" s="51">
        <v>16</v>
      </c>
      <c r="V51" s="51">
        <v>17</v>
      </c>
      <c r="W51" s="51">
        <v>18</v>
      </c>
      <c r="X51" s="51">
        <v>19</v>
      </c>
      <c r="Y51" s="51">
        <v>20</v>
      </c>
      <c r="Z51" s="51">
        <v>21</v>
      </c>
      <c r="AA51" s="51">
        <v>22</v>
      </c>
      <c r="AB51" s="51">
        <v>23</v>
      </c>
      <c r="AC51" s="51">
        <v>24</v>
      </c>
      <c r="AD51" s="51">
        <v>25</v>
      </c>
      <c r="AE51" s="51">
        <v>26</v>
      </c>
      <c r="AF51" s="51">
        <v>27</v>
      </c>
      <c r="AG51" s="51">
        <v>28</v>
      </c>
      <c r="AH51" s="51">
        <v>29</v>
      </c>
      <c r="AI51" s="51">
        <v>30</v>
      </c>
      <c r="AJ51" s="62"/>
    </row>
    <row r="52" spans="2:37" s="40" customFormat="1" ht="30" customHeight="1" thickBot="1">
      <c r="B52" s="52" t="str">
        <f>'Be4 you start'!E20</f>
        <v>Mustafa Habra</v>
      </c>
      <c r="C52" s="53"/>
      <c r="D52" s="88"/>
      <c r="E52" s="53"/>
      <c r="F52" s="54" t="str" cm="1">
        <f t="array" aca="1" ref="F52" ca="1">IF(AND(F$50&gt;=INDIRECT("'Enter Data Here'!"&amp;HLOOKUP($B52,'Enter Data Here'!$5:$6,2,0)&amp;"$7"),F$50&lt;=INDIRECT("'Enter Data Here'!"&amp;HLOOKUP($B52,'Enter Data Here'!$5:$6,2,0)&amp;"$8")),$B52,IF(AND(F$50&gt;=INDIRECT("'Enter Data Here'!"&amp;HLOOKUP($B52,'Enter Data Here'!$5:$6,2,0)&amp;"$10"),F$50&lt;=INDIRECT("'Enter Data Here'!"&amp;HLOOKUP($B52,'Enter Data Here'!$5:$6,2,0)&amp;"$11")),$B52,IF(AND(F$50&gt;=INDIRECT("'Enter Data Here'!"&amp;HLOOKUP($B52,'Enter Data Here'!$5:$6,2,0)&amp;"$13"),F$50&lt;=INDIRECT("'Enter Data Here'!"&amp;HLOOKUP($B52,'Enter Data Here'!$5:$6,2,0)&amp;"$14")),$B52,IF(AND(F$50&gt;=INDIRECT("'Enter Data Here'!"&amp;HLOOKUP($B52,'Enter Data Here'!$5:$6,2,0)&amp;"$16"),F$50&lt;=INDIRECT("'Enter Data Here'!"&amp;HLOOKUP($B52,'Enter Data Here'!$5:$6,2,0)&amp;"$17")),$B52,IF(AND(F$50&gt;=INDIRECT("'Enter Data Here'!"&amp;HLOOKUP($B52,'Enter Data Here'!$5:$6,2,0)&amp;"$19"),F$50&lt;=INDIRECT("'Enter Data Here'!"&amp;HLOOKUP($B52,'Enter Data Here'!$5:$6,2,0)&amp;"$20")),$B52,"")))))</f>
        <v/>
      </c>
      <c r="G52" s="54" t="str" cm="1">
        <f t="array" aca="1" ref="G52" ca="1">IF(AND(G$50&gt;=INDIRECT("'Enter Data Here'!"&amp;HLOOKUP($B52,'Enter Data Here'!$5:$6,2,0)&amp;"$7"),G$50&lt;=INDIRECT("'Enter Data Here'!"&amp;HLOOKUP($B52,'Enter Data Here'!$5:$6,2,0)&amp;"$8")),$B52,IF(AND(G$50&gt;=INDIRECT("'Enter Data Here'!"&amp;HLOOKUP($B52,'Enter Data Here'!$5:$6,2,0)&amp;"$10"),G$50&lt;=INDIRECT("'Enter Data Here'!"&amp;HLOOKUP($B52,'Enter Data Here'!$5:$6,2,0)&amp;"$11")),$B52,IF(AND(G$50&gt;=INDIRECT("'Enter Data Here'!"&amp;HLOOKUP($B52,'Enter Data Here'!$5:$6,2,0)&amp;"$13"),G$50&lt;=INDIRECT("'Enter Data Here'!"&amp;HLOOKUP($B52,'Enter Data Here'!$5:$6,2,0)&amp;"$14")),$B52,IF(AND(G$50&gt;=INDIRECT("'Enter Data Here'!"&amp;HLOOKUP($B52,'Enter Data Here'!$5:$6,2,0)&amp;"$16"),G$50&lt;=INDIRECT("'Enter Data Here'!"&amp;HLOOKUP($B52,'Enter Data Here'!$5:$6,2,0)&amp;"$17")),$B52,IF(AND(G$50&gt;=INDIRECT("'Enter Data Here'!"&amp;HLOOKUP($B52,'Enter Data Here'!$5:$6,2,0)&amp;"$19"),G$50&lt;=INDIRECT("'Enter Data Here'!"&amp;HLOOKUP($B52,'Enter Data Here'!$5:$6,2,0)&amp;"$20")),$B52,"")))))</f>
        <v/>
      </c>
      <c r="H52" s="54" t="str" cm="1">
        <f t="array" aca="1" ref="H52" ca="1">IF(AND(H$50&gt;=INDIRECT("'Enter Data Here'!"&amp;HLOOKUP($B52,'Enter Data Here'!$5:$6,2,0)&amp;"$7"),H$50&lt;=INDIRECT("'Enter Data Here'!"&amp;HLOOKUP($B52,'Enter Data Here'!$5:$6,2,0)&amp;"$8")),$B52,IF(AND(H$50&gt;=INDIRECT("'Enter Data Here'!"&amp;HLOOKUP($B52,'Enter Data Here'!$5:$6,2,0)&amp;"$10"),H$50&lt;=INDIRECT("'Enter Data Here'!"&amp;HLOOKUP($B52,'Enter Data Here'!$5:$6,2,0)&amp;"$11")),$B52,IF(AND(H$50&gt;=INDIRECT("'Enter Data Here'!"&amp;HLOOKUP($B52,'Enter Data Here'!$5:$6,2,0)&amp;"$13"),H$50&lt;=INDIRECT("'Enter Data Here'!"&amp;HLOOKUP($B52,'Enter Data Here'!$5:$6,2,0)&amp;"$14")),$B52,IF(AND(H$50&gt;=INDIRECT("'Enter Data Here'!"&amp;HLOOKUP($B52,'Enter Data Here'!$5:$6,2,0)&amp;"$16"),H$50&lt;=INDIRECT("'Enter Data Here'!"&amp;HLOOKUP($B52,'Enter Data Here'!$5:$6,2,0)&amp;"$17")),$B52,IF(AND(H$50&gt;=INDIRECT("'Enter Data Here'!"&amp;HLOOKUP($B52,'Enter Data Here'!$5:$6,2,0)&amp;"$19"),H$50&lt;=INDIRECT("'Enter Data Here'!"&amp;HLOOKUP($B52,'Enter Data Here'!$5:$6,2,0)&amp;"$20")),$B52,"")))))</f>
        <v/>
      </c>
      <c r="I52" s="54" t="str" cm="1">
        <f t="array" aca="1" ref="I52" ca="1">IF(AND(I$50&gt;=INDIRECT("'Enter Data Here'!"&amp;HLOOKUP($B52,'Enter Data Here'!$5:$6,2,0)&amp;"$7"),I$50&lt;=INDIRECT("'Enter Data Here'!"&amp;HLOOKUP($B52,'Enter Data Here'!$5:$6,2,0)&amp;"$8")),$B52,IF(AND(I$50&gt;=INDIRECT("'Enter Data Here'!"&amp;HLOOKUP($B52,'Enter Data Here'!$5:$6,2,0)&amp;"$10"),I$50&lt;=INDIRECT("'Enter Data Here'!"&amp;HLOOKUP($B52,'Enter Data Here'!$5:$6,2,0)&amp;"$11")),$B52,IF(AND(I$50&gt;=INDIRECT("'Enter Data Here'!"&amp;HLOOKUP($B52,'Enter Data Here'!$5:$6,2,0)&amp;"$13"),I$50&lt;=INDIRECT("'Enter Data Here'!"&amp;HLOOKUP($B52,'Enter Data Here'!$5:$6,2,0)&amp;"$14")),$B52,IF(AND(I$50&gt;=INDIRECT("'Enter Data Here'!"&amp;HLOOKUP($B52,'Enter Data Here'!$5:$6,2,0)&amp;"$16"),I$50&lt;=INDIRECT("'Enter Data Here'!"&amp;HLOOKUP($B52,'Enter Data Here'!$5:$6,2,0)&amp;"$17")),$B52,IF(AND(I$50&gt;=INDIRECT("'Enter Data Here'!"&amp;HLOOKUP($B52,'Enter Data Here'!$5:$6,2,0)&amp;"$19"),I$50&lt;=INDIRECT("'Enter Data Here'!"&amp;HLOOKUP($B52,'Enter Data Here'!$5:$6,2,0)&amp;"$20")),$B52,"")))))</f>
        <v/>
      </c>
      <c r="J52" s="54" t="str" cm="1">
        <f t="array" aca="1" ref="J52" ca="1">IF(AND(J$50&gt;=INDIRECT("'Enter Data Here'!"&amp;HLOOKUP($B52,'Enter Data Here'!$5:$6,2,0)&amp;"$7"),J$50&lt;=INDIRECT("'Enter Data Here'!"&amp;HLOOKUP($B52,'Enter Data Here'!$5:$6,2,0)&amp;"$8")),$B52,IF(AND(J$50&gt;=INDIRECT("'Enter Data Here'!"&amp;HLOOKUP($B52,'Enter Data Here'!$5:$6,2,0)&amp;"$10"),J$50&lt;=INDIRECT("'Enter Data Here'!"&amp;HLOOKUP($B52,'Enter Data Here'!$5:$6,2,0)&amp;"$11")),$B52,IF(AND(J$50&gt;=INDIRECT("'Enter Data Here'!"&amp;HLOOKUP($B52,'Enter Data Here'!$5:$6,2,0)&amp;"$13"),J$50&lt;=INDIRECT("'Enter Data Here'!"&amp;HLOOKUP($B52,'Enter Data Here'!$5:$6,2,0)&amp;"$14")),$B52,IF(AND(J$50&gt;=INDIRECT("'Enter Data Here'!"&amp;HLOOKUP($B52,'Enter Data Here'!$5:$6,2,0)&amp;"$16"),J$50&lt;=INDIRECT("'Enter Data Here'!"&amp;HLOOKUP($B52,'Enter Data Here'!$5:$6,2,0)&amp;"$17")),$B52,IF(AND(J$50&gt;=INDIRECT("'Enter Data Here'!"&amp;HLOOKUP($B52,'Enter Data Here'!$5:$6,2,0)&amp;"$19"),J$50&lt;=INDIRECT("'Enter Data Here'!"&amp;HLOOKUP($B52,'Enter Data Here'!$5:$6,2,0)&amp;"$20")),$B52,"")))))</f>
        <v/>
      </c>
      <c r="K52" s="54" t="str" cm="1">
        <f t="array" aca="1" ref="K52" ca="1">IF(AND(K$50&gt;=INDIRECT("'Enter Data Here'!"&amp;HLOOKUP($B52,'Enter Data Here'!$5:$6,2,0)&amp;"$7"),K$50&lt;=INDIRECT("'Enter Data Here'!"&amp;HLOOKUP($B52,'Enter Data Here'!$5:$6,2,0)&amp;"$8")),$B52,IF(AND(K$50&gt;=INDIRECT("'Enter Data Here'!"&amp;HLOOKUP($B52,'Enter Data Here'!$5:$6,2,0)&amp;"$10"),K$50&lt;=INDIRECT("'Enter Data Here'!"&amp;HLOOKUP($B52,'Enter Data Here'!$5:$6,2,0)&amp;"$11")),$B52,IF(AND(K$50&gt;=INDIRECT("'Enter Data Here'!"&amp;HLOOKUP($B52,'Enter Data Here'!$5:$6,2,0)&amp;"$13"),K$50&lt;=INDIRECT("'Enter Data Here'!"&amp;HLOOKUP($B52,'Enter Data Here'!$5:$6,2,0)&amp;"$14")),$B52,IF(AND(K$50&gt;=INDIRECT("'Enter Data Here'!"&amp;HLOOKUP($B52,'Enter Data Here'!$5:$6,2,0)&amp;"$16"),K$50&lt;=INDIRECT("'Enter Data Here'!"&amp;HLOOKUP($B52,'Enter Data Here'!$5:$6,2,0)&amp;"$17")),$B52,IF(AND(K$50&gt;=INDIRECT("'Enter Data Here'!"&amp;HLOOKUP($B52,'Enter Data Here'!$5:$6,2,0)&amp;"$19"),K$50&lt;=INDIRECT("'Enter Data Here'!"&amp;HLOOKUP($B52,'Enter Data Here'!$5:$6,2,0)&amp;"$20")),$B52,"")))))</f>
        <v/>
      </c>
      <c r="L52" s="54" t="str" cm="1">
        <f t="array" aca="1" ref="L52" ca="1">IF(AND(L$50&gt;=INDIRECT("'Enter Data Here'!"&amp;HLOOKUP($B52,'Enter Data Here'!$5:$6,2,0)&amp;"$7"),L$50&lt;=INDIRECT("'Enter Data Here'!"&amp;HLOOKUP($B52,'Enter Data Here'!$5:$6,2,0)&amp;"$8")),$B52,IF(AND(L$50&gt;=INDIRECT("'Enter Data Here'!"&amp;HLOOKUP($B52,'Enter Data Here'!$5:$6,2,0)&amp;"$10"),L$50&lt;=INDIRECT("'Enter Data Here'!"&amp;HLOOKUP($B52,'Enter Data Here'!$5:$6,2,0)&amp;"$11")),$B52,IF(AND(L$50&gt;=INDIRECT("'Enter Data Here'!"&amp;HLOOKUP($B52,'Enter Data Here'!$5:$6,2,0)&amp;"$13"),L$50&lt;=INDIRECT("'Enter Data Here'!"&amp;HLOOKUP($B52,'Enter Data Here'!$5:$6,2,0)&amp;"$14")),$B52,IF(AND(L$50&gt;=INDIRECT("'Enter Data Here'!"&amp;HLOOKUP($B52,'Enter Data Here'!$5:$6,2,0)&amp;"$16"),L$50&lt;=INDIRECT("'Enter Data Here'!"&amp;HLOOKUP($B52,'Enter Data Here'!$5:$6,2,0)&amp;"$17")),$B52,IF(AND(L$50&gt;=INDIRECT("'Enter Data Here'!"&amp;HLOOKUP($B52,'Enter Data Here'!$5:$6,2,0)&amp;"$19"),L$50&lt;=INDIRECT("'Enter Data Here'!"&amp;HLOOKUP($B52,'Enter Data Here'!$5:$6,2,0)&amp;"$20")),$B52,"")))))</f>
        <v/>
      </c>
      <c r="M52" s="54" t="str" cm="1">
        <f t="array" aca="1" ref="M52" ca="1">IF(AND(M$50&gt;=INDIRECT("'Enter Data Here'!"&amp;HLOOKUP($B52,'Enter Data Here'!$5:$6,2,0)&amp;"$7"),M$50&lt;=INDIRECT("'Enter Data Here'!"&amp;HLOOKUP($B52,'Enter Data Here'!$5:$6,2,0)&amp;"$8")),$B52,IF(AND(M$50&gt;=INDIRECT("'Enter Data Here'!"&amp;HLOOKUP($B52,'Enter Data Here'!$5:$6,2,0)&amp;"$10"),M$50&lt;=INDIRECT("'Enter Data Here'!"&amp;HLOOKUP($B52,'Enter Data Here'!$5:$6,2,0)&amp;"$11")),$B52,IF(AND(M$50&gt;=INDIRECT("'Enter Data Here'!"&amp;HLOOKUP($B52,'Enter Data Here'!$5:$6,2,0)&amp;"$13"),M$50&lt;=INDIRECT("'Enter Data Here'!"&amp;HLOOKUP($B52,'Enter Data Here'!$5:$6,2,0)&amp;"$14")),$B52,IF(AND(M$50&gt;=INDIRECT("'Enter Data Here'!"&amp;HLOOKUP($B52,'Enter Data Here'!$5:$6,2,0)&amp;"$16"),M$50&lt;=INDIRECT("'Enter Data Here'!"&amp;HLOOKUP($B52,'Enter Data Here'!$5:$6,2,0)&amp;"$17")),$B52,IF(AND(M$50&gt;=INDIRECT("'Enter Data Here'!"&amp;HLOOKUP($B52,'Enter Data Here'!$5:$6,2,0)&amp;"$19"),M$50&lt;=INDIRECT("'Enter Data Here'!"&amp;HLOOKUP($B52,'Enter Data Here'!$5:$6,2,0)&amp;"$20")),$B52,"")))))</f>
        <v/>
      </c>
      <c r="N52" s="54" t="str" cm="1">
        <f t="array" aca="1" ref="N52" ca="1">IF(AND(N$50&gt;=INDIRECT("'Enter Data Here'!"&amp;HLOOKUP($B52,'Enter Data Here'!$5:$6,2,0)&amp;"$7"),N$50&lt;=INDIRECT("'Enter Data Here'!"&amp;HLOOKUP($B52,'Enter Data Here'!$5:$6,2,0)&amp;"$8")),$B52,IF(AND(N$50&gt;=INDIRECT("'Enter Data Here'!"&amp;HLOOKUP($B52,'Enter Data Here'!$5:$6,2,0)&amp;"$10"),N$50&lt;=INDIRECT("'Enter Data Here'!"&amp;HLOOKUP($B52,'Enter Data Here'!$5:$6,2,0)&amp;"$11")),$B52,IF(AND(N$50&gt;=INDIRECT("'Enter Data Here'!"&amp;HLOOKUP($B52,'Enter Data Here'!$5:$6,2,0)&amp;"$13"),N$50&lt;=INDIRECT("'Enter Data Here'!"&amp;HLOOKUP($B52,'Enter Data Here'!$5:$6,2,0)&amp;"$14")),$B52,IF(AND(N$50&gt;=INDIRECT("'Enter Data Here'!"&amp;HLOOKUP($B52,'Enter Data Here'!$5:$6,2,0)&amp;"$16"),N$50&lt;=INDIRECT("'Enter Data Here'!"&amp;HLOOKUP($B52,'Enter Data Here'!$5:$6,2,0)&amp;"$17")),$B52,IF(AND(N$50&gt;=INDIRECT("'Enter Data Here'!"&amp;HLOOKUP($B52,'Enter Data Here'!$5:$6,2,0)&amp;"$19"),N$50&lt;=INDIRECT("'Enter Data Here'!"&amp;HLOOKUP($B52,'Enter Data Here'!$5:$6,2,0)&amp;"$20")),$B52,"")))))</f>
        <v/>
      </c>
      <c r="O52" s="54" t="str" cm="1">
        <f t="array" aca="1" ref="O52" ca="1">IF(AND(O$50&gt;=INDIRECT("'Enter Data Here'!"&amp;HLOOKUP($B52,'Enter Data Here'!$5:$6,2,0)&amp;"$7"),O$50&lt;=INDIRECT("'Enter Data Here'!"&amp;HLOOKUP($B52,'Enter Data Here'!$5:$6,2,0)&amp;"$8")),$B52,IF(AND(O$50&gt;=INDIRECT("'Enter Data Here'!"&amp;HLOOKUP($B52,'Enter Data Here'!$5:$6,2,0)&amp;"$10"),O$50&lt;=INDIRECT("'Enter Data Here'!"&amp;HLOOKUP($B52,'Enter Data Here'!$5:$6,2,0)&amp;"$11")),$B52,IF(AND(O$50&gt;=INDIRECT("'Enter Data Here'!"&amp;HLOOKUP($B52,'Enter Data Here'!$5:$6,2,0)&amp;"$13"),O$50&lt;=INDIRECT("'Enter Data Here'!"&amp;HLOOKUP($B52,'Enter Data Here'!$5:$6,2,0)&amp;"$14")),$B52,IF(AND(O$50&gt;=INDIRECT("'Enter Data Here'!"&amp;HLOOKUP($B52,'Enter Data Here'!$5:$6,2,0)&amp;"$16"),O$50&lt;=INDIRECT("'Enter Data Here'!"&amp;HLOOKUP($B52,'Enter Data Here'!$5:$6,2,0)&amp;"$17")),$B52,IF(AND(O$50&gt;=INDIRECT("'Enter Data Here'!"&amp;HLOOKUP($B52,'Enter Data Here'!$5:$6,2,0)&amp;"$19"),O$50&lt;=INDIRECT("'Enter Data Here'!"&amp;HLOOKUP($B52,'Enter Data Here'!$5:$6,2,0)&amp;"$20")),$B52,"")))))</f>
        <v/>
      </c>
      <c r="P52" s="54" t="str" cm="1">
        <f t="array" aca="1" ref="P52" ca="1">IF(AND(P$50&gt;=INDIRECT("'Enter Data Here'!"&amp;HLOOKUP($B52,'Enter Data Here'!$5:$6,2,0)&amp;"$7"),P$50&lt;=INDIRECT("'Enter Data Here'!"&amp;HLOOKUP($B52,'Enter Data Here'!$5:$6,2,0)&amp;"$8")),$B52,IF(AND(P$50&gt;=INDIRECT("'Enter Data Here'!"&amp;HLOOKUP($B52,'Enter Data Here'!$5:$6,2,0)&amp;"$10"),P$50&lt;=INDIRECT("'Enter Data Here'!"&amp;HLOOKUP($B52,'Enter Data Here'!$5:$6,2,0)&amp;"$11")),$B52,IF(AND(P$50&gt;=INDIRECT("'Enter Data Here'!"&amp;HLOOKUP($B52,'Enter Data Here'!$5:$6,2,0)&amp;"$13"),P$50&lt;=INDIRECT("'Enter Data Here'!"&amp;HLOOKUP($B52,'Enter Data Here'!$5:$6,2,0)&amp;"$14")),$B52,IF(AND(P$50&gt;=INDIRECT("'Enter Data Here'!"&amp;HLOOKUP($B52,'Enter Data Here'!$5:$6,2,0)&amp;"$16"),P$50&lt;=INDIRECT("'Enter Data Here'!"&amp;HLOOKUP($B52,'Enter Data Here'!$5:$6,2,0)&amp;"$17")),$B52,IF(AND(P$50&gt;=INDIRECT("'Enter Data Here'!"&amp;HLOOKUP($B52,'Enter Data Here'!$5:$6,2,0)&amp;"$19"),P$50&lt;=INDIRECT("'Enter Data Here'!"&amp;HLOOKUP($B52,'Enter Data Here'!$5:$6,2,0)&amp;"$20")),$B52,"")))))</f>
        <v/>
      </c>
      <c r="Q52" s="54" t="str" cm="1">
        <f t="array" aca="1" ref="Q52" ca="1">IF(AND(Q$50&gt;=INDIRECT("'Enter Data Here'!"&amp;HLOOKUP($B52,'Enter Data Here'!$5:$6,2,0)&amp;"$7"),Q$50&lt;=INDIRECT("'Enter Data Here'!"&amp;HLOOKUP($B52,'Enter Data Here'!$5:$6,2,0)&amp;"$8")),$B52,IF(AND(Q$50&gt;=INDIRECT("'Enter Data Here'!"&amp;HLOOKUP($B52,'Enter Data Here'!$5:$6,2,0)&amp;"$10"),Q$50&lt;=INDIRECT("'Enter Data Here'!"&amp;HLOOKUP($B52,'Enter Data Here'!$5:$6,2,0)&amp;"$11")),$B52,IF(AND(Q$50&gt;=INDIRECT("'Enter Data Here'!"&amp;HLOOKUP($B52,'Enter Data Here'!$5:$6,2,0)&amp;"$13"),Q$50&lt;=INDIRECT("'Enter Data Here'!"&amp;HLOOKUP($B52,'Enter Data Here'!$5:$6,2,0)&amp;"$14")),$B52,IF(AND(Q$50&gt;=INDIRECT("'Enter Data Here'!"&amp;HLOOKUP($B52,'Enter Data Here'!$5:$6,2,0)&amp;"$16"),Q$50&lt;=INDIRECT("'Enter Data Here'!"&amp;HLOOKUP($B52,'Enter Data Here'!$5:$6,2,0)&amp;"$17")),$B52,IF(AND(Q$50&gt;=INDIRECT("'Enter Data Here'!"&amp;HLOOKUP($B52,'Enter Data Here'!$5:$6,2,0)&amp;"$19"),Q$50&lt;=INDIRECT("'Enter Data Here'!"&amp;HLOOKUP($B52,'Enter Data Here'!$5:$6,2,0)&amp;"$20")),$B52,"")))))</f>
        <v/>
      </c>
      <c r="R52" s="54" t="str" cm="1">
        <f t="array" aca="1" ref="R52" ca="1">IF(AND(R$50&gt;=INDIRECT("'Enter Data Here'!"&amp;HLOOKUP($B52,'Enter Data Here'!$5:$6,2,0)&amp;"$7"),R$50&lt;=INDIRECT("'Enter Data Here'!"&amp;HLOOKUP($B52,'Enter Data Here'!$5:$6,2,0)&amp;"$8")),$B52,IF(AND(R$50&gt;=INDIRECT("'Enter Data Here'!"&amp;HLOOKUP($B52,'Enter Data Here'!$5:$6,2,0)&amp;"$10"),R$50&lt;=INDIRECT("'Enter Data Here'!"&amp;HLOOKUP($B52,'Enter Data Here'!$5:$6,2,0)&amp;"$11")),$B52,IF(AND(R$50&gt;=INDIRECT("'Enter Data Here'!"&amp;HLOOKUP($B52,'Enter Data Here'!$5:$6,2,0)&amp;"$13"),R$50&lt;=INDIRECT("'Enter Data Here'!"&amp;HLOOKUP($B52,'Enter Data Here'!$5:$6,2,0)&amp;"$14")),$B52,IF(AND(R$50&gt;=INDIRECT("'Enter Data Here'!"&amp;HLOOKUP($B52,'Enter Data Here'!$5:$6,2,0)&amp;"$16"),R$50&lt;=INDIRECT("'Enter Data Here'!"&amp;HLOOKUP($B52,'Enter Data Here'!$5:$6,2,0)&amp;"$17")),$B52,IF(AND(R$50&gt;=INDIRECT("'Enter Data Here'!"&amp;HLOOKUP($B52,'Enter Data Here'!$5:$6,2,0)&amp;"$19"),R$50&lt;=INDIRECT("'Enter Data Here'!"&amp;HLOOKUP($B52,'Enter Data Here'!$5:$6,2,0)&amp;"$20")),$B52,"")))))</f>
        <v/>
      </c>
      <c r="S52" s="54" t="str" cm="1">
        <f t="array" aca="1" ref="S52" ca="1">IF(AND(S$50&gt;=INDIRECT("'Enter Data Here'!"&amp;HLOOKUP($B52,'Enter Data Here'!$5:$6,2,0)&amp;"$7"),S$50&lt;=INDIRECT("'Enter Data Here'!"&amp;HLOOKUP($B52,'Enter Data Here'!$5:$6,2,0)&amp;"$8")),$B52,IF(AND(S$50&gt;=INDIRECT("'Enter Data Here'!"&amp;HLOOKUP($B52,'Enter Data Here'!$5:$6,2,0)&amp;"$10"),S$50&lt;=INDIRECT("'Enter Data Here'!"&amp;HLOOKUP($B52,'Enter Data Here'!$5:$6,2,0)&amp;"$11")),$B52,IF(AND(S$50&gt;=INDIRECT("'Enter Data Here'!"&amp;HLOOKUP($B52,'Enter Data Here'!$5:$6,2,0)&amp;"$13"),S$50&lt;=INDIRECT("'Enter Data Here'!"&amp;HLOOKUP($B52,'Enter Data Here'!$5:$6,2,0)&amp;"$14")),$B52,IF(AND(S$50&gt;=INDIRECT("'Enter Data Here'!"&amp;HLOOKUP($B52,'Enter Data Here'!$5:$6,2,0)&amp;"$16"),S$50&lt;=INDIRECT("'Enter Data Here'!"&amp;HLOOKUP($B52,'Enter Data Here'!$5:$6,2,0)&amp;"$17")),$B52,IF(AND(S$50&gt;=INDIRECT("'Enter Data Here'!"&amp;HLOOKUP($B52,'Enter Data Here'!$5:$6,2,0)&amp;"$19"),S$50&lt;=INDIRECT("'Enter Data Here'!"&amp;HLOOKUP($B52,'Enter Data Here'!$5:$6,2,0)&amp;"$20")),$B52,"")))))</f>
        <v/>
      </c>
      <c r="T52" s="54" t="str" cm="1">
        <f t="array" aca="1" ref="T52" ca="1">IF(AND(T$50&gt;=INDIRECT("'Enter Data Here'!"&amp;HLOOKUP($B52,'Enter Data Here'!$5:$6,2,0)&amp;"$7"),T$50&lt;=INDIRECT("'Enter Data Here'!"&amp;HLOOKUP($B52,'Enter Data Here'!$5:$6,2,0)&amp;"$8")),$B52,IF(AND(T$50&gt;=INDIRECT("'Enter Data Here'!"&amp;HLOOKUP($B52,'Enter Data Here'!$5:$6,2,0)&amp;"$10"),T$50&lt;=INDIRECT("'Enter Data Here'!"&amp;HLOOKUP($B52,'Enter Data Here'!$5:$6,2,0)&amp;"$11")),$B52,IF(AND(T$50&gt;=INDIRECT("'Enter Data Here'!"&amp;HLOOKUP($B52,'Enter Data Here'!$5:$6,2,0)&amp;"$13"),T$50&lt;=INDIRECT("'Enter Data Here'!"&amp;HLOOKUP($B52,'Enter Data Here'!$5:$6,2,0)&amp;"$14")),$B52,IF(AND(T$50&gt;=INDIRECT("'Enter Data Here'!"&amp;HLOOKUP($B52,'Enter Data Here'!$5:$6,2,0)&amp;"$16"),T$50&lt;=INDIRECT("'Enter Data Here'!"&amp;HLOOKUP($B52,'Enter Data Here'!$5:$6,2,0)&amp;"$17")),$B52,IF(AND(T$50&gt;=INDIRECT("'Enter Data Here'!"&amp;HLOOKUP($B52,'Enter Data Here'!$5:$6,2,0)&amp;"$19"),T$50&lt;=INDIRECT("'Enter Data Here'!"&amp;HLOOKUP($B52,'Enter Data Here'!$5:$6,2,0)&amp;"$20")),$B52,"")))))</f>
        <v/>
      </c>
      <c r="U52" s="54" t="str" cm="1">
        <f t="array" aca="1" ref="U52" ca="1">IF(AND(U$50&gt;=INDIRECT("'Enter Data Here'!"&amp;HLOOKUP($B52,'Enter Data Here'!$5:$6,2,0)&amp;"$7"),U$50&lt;=INDIRECT("'Enter Data Here'!"&amp;HLOOKUP($B52,'Enter Data Here'!$5:$6,2,0)&amp;"$8")),$B52,IF(AND(U$50&gt;=INDIRECT("'Enter Data Here'!"&amp;HLOOKUP($B52,'Enter Data Here'!$5:$6,2,0)&amp;"$10"),U$50&lt;=INDIRECT("'Enter Data Here'!"&amp;HLOOKUP($B52,'Enter Data Here'!$5:$6,2,0)&amp;"$11")),$B52,IF(AND(U$50&gt;=INDIRECT("'Enter Data Here'!"&amp;HLOOKUP($B52,'Enter Data Here'!$5:$6,2,0)&amp;"$13"),U$50&lt;=INDIRECT("'Enter Data Here'!"&amp;HLOOKUP($B52,'Enter Data Here'!$5:$6,2,0)&amp;"$14")),$B52,IF(AND(U$50&gt;=INDIRECT("'Enter Data Here'!"&amp;HLOOKUP($B52,'Enter Data Here'!$5:$6,2,0)&amp;"$16"),U$50&lt;=INDIRECT("'Enter Data Here'!"&amp;HLOOKUP($B52,'Enter Data Here'!$5:$6,2,0)&amp;"$17")),$B52,IF(AND(U$50&gt;=INDIRECT("'Enter Data Here'!"&amp;HLOOKUP($B52,'Enter Data Here'!$5:$6,2,0)&amp;"$19"),U$50&lt;=INDIRECT("'Enter Data Here'!"&amp;HLOOKUP($B52,'Enter Data Here'!$5:$6,2,0)&amp;"$20")),$B52,"")))))</f>
        <v/>
      </c>
      <c r="V52" s="54" t="str" cm="1">
        <f t="array" aca="1" ref="V52" ca="1">IF(AND(V$50&gt;=INDIRECT("'Enter Data Here'!"&amp;HLOOKUP($B52,'Enter Data Here'!$5:$6,2,0)&amp;"$7"),V$50&lt;=INDIRECT("'Enter Data Here'!"&amp;HLOOKUP($B52,'Enter Data Here'!$5:$6,2,0)&amp;"$8")),$B52,IF(AND(V$50&gt;=INDIRECT("'Enter Data Here'!"&amp;HLOOKUP($B52,'Enter Data Here'!$5:$6,2,0)&amp;"$10"),V$50&lt;=INDIRECT("'Enter Data Here'!"&amp;HLOOKUP($B52,'Enter Data Here'!$5:$6,2,0)&amp;"$11")),$B52,IF(AND(V$50&gt;=INDIRECT("'Enter Data Here'!"&amp;HLOOKUP($B52,'Enter Data Here'!$5:$6,2,0)&amp;"$13"),V$50&lt;=INDIRECT("'Enter Data Here'!"&amp;HLOOKUP($B52,'Enter Data Here'!$5:$6,2,0)&amp;"$14")),$B52,IF(AND(V$50&gt;=INDIRECT("'Enter Data Here'!"&amp;HLOOKUP($B52,'Enter Data Here'!$5:$6,2,0)&amp;"$16"),V$50&lt;=INDIRECT("'Enter Data Here'!"&amp;HLOOKUP($B52,'Enter Data Here'!$5:$6,2,0)&amp;"$17")),$B52,IF(AND(V$50&gt;=INDIRECT("'Enter Data Here'!"&amp;HLOOKUP($B52,'Enter Data Here'!$5:$6,2,0)&amp;"$19"),V$50&lt;=INDIRECT("'Enter Data Here'!"&amp;HLOOKUP($B52,'Enter Data Here'!$5:$6,2,0)&amp;"$20")),$B52,"")))))</f>
        <v/>
      </c>
      <c r="W52" s="54" t="str" cm="1">
        <f t="array" aca="1" ref="W52" ca="1">IF(AND(W$50&gt;=INDIRECT("'Enter Data Here'!"&amp;HLOOKUP($B52,'Enter Data Here'!$5:$6,2,0)&amp;"$7"),W$50&lt;=INDIRECT("'Enter Data Here'!"&amp;HLOOKUP($B52,'Enter Data Here'!$5:$6,2,0)&amp;"$8")),$B52,IF(AND(W$50&gt;=INDIRECT("'Enter Data Here'!"&amp;HLOOKUP($B52,'Enter Data Here'!$5:$6,2,0)&amp;"$10"),W$50&lt;=INDIRECT("'Enter Data Here'!"&amp;HLOOKUP($B52,'Enter Data Here'!$5:$6,2,0)&amp;"$11")),$B52,IF(AND(W$50&gt;=INDIRECT("'Enter Data Here'!"&amp;HLOOKUP($B52,'Enter Data Here'!$5:$6,2,0)&amp;"$13"),W$50&lt;=INDIRECT("'Enter Data Here'!"&amp;HLOOKUP($B52,'Enter Data Here'!$5:$6,2,0)&amp;"$14")),$B52,IF(AND(W$50&gt;=INDIRECT("'Enter Data Here'!"&amp;HLOOKUP($B52,'Enter Data Here'!$5:$6,2,0)&amp;"$16"),W$50&lt;=INDIRECT("'Enter Data Here'!"&amp;HLOOKUP($B52,'Enter Data Here'!$5:$6,2,0)&amp;"$17")),$B52,IF(AND(W$50&gt;=INDIRECT("'Enter Data Here'!"&amp;HLOOKUP($B52,'Enter Data Here'!$5:$6,2,0)&amp;"$19"),W$50&lt;=INDIRECT("'Enter Data Here'!"&amp;HLOOKUP($B52,'Enter Data Here'!$5:$6,2,0)&amp;"$20")),$B52,"")))))</f>
        <v/>
      </c>
      <c r="X52" s="54" t="str" cm="1">
        <f t="array" aca="1" ref="X52" ca="1">IF(AND(X$50&gt;=INDIRECT("'Enter Data Here'!"&amp;HLOOKUP($B52,'Enter Data Here'!$5:$6,2,0)&amp;"$7"),X$50&lt;=INDIRECT("'Enter Data Here'!"&amp;HLOOKUP($B52,'Enter Data Here'!$5:$6,2,0)&amp;"$8")),$B52,IF(AND(X$50&gt;=INDIRECT("'Enter Data Here'!"&amp;HLOOKUP($B52,'Enter Data Here'!$5:$6,2,0)&amp;"$10"),X$50&lt;=INDIRECT("'Enter Data Here'!"&amp;HLOOKUP($B52,'Enter Data Here'!$5:$6,2,0)&amp;"$11")),$B52,IF(AND(X$50&gt;=INDIRECT("'Enter Data Here'!"&amp;HLOOKUP($B52,'Enter Data Here'!$5:$6,2,0)&amp;"$13"),X$50&lt;=INDIRECT("'Enter Data Here'!"&amp;HLOOKUP($B52,'Enter Data Here'!$5:$6,2,0)&amp;"$14")),$B52,IF(AND(X$50&gt;=INDIRECT("'Enter Data Here'!"&amp;HLOOKUP($B52,'Enter Data Here'!$5:$6,2,0)&amp;"$16"),X$50&lt;=INDIRECT("'Enter Data Here'!"&amp;HLOOKUP($B52,'Enter Data Here'!$5:$6,2,0)&amp;"$17")),$B52,IF(AND(X$50&gt;=INDIRECT("'Enter Data Here'!"&amp;HLOOKUP($B52,'Enter Data Here'!$5:$6,2,0)&amp;"$19"),X$50&lt;=INDIRECT("'Enter Data Here'!"&amp;HLOOKUP($B52,'Enter Data Here'!$5:$6,2,0)&amp;"$20")),$B52,"")))))</f>
        <v/>
      </c>
      <c r="Y52" s="54" t="str" cm="1">
        <f t="array" aca="1" ref="Y52" ca="1">IF(AND(Y$50&gt;=INDIRECT("'Enter Data Here'!"&amp;HLOOKUP($B52,'Enter Data Here'!$5:$6,2,0)&amp;"$7"),Y$50&lt;=INDIRECT("'Enter Data Here'!"&amp;HLOOKUP($B52,'Enter Data Here'!$5:$6,2,0)&amp;"$8")),$B52,IF(AND(Y$50&gt;=INDIRECT("'Enter Data Here'!"&amp;HLOOKUP($B52,'Enter Data Here'!$5:$6,2,0)&amp;"$10"),Y$50&lt;=INDIRECT("'Enter Data Here'!"&amp;HLOOKUP($B52,'Enter Data Here'!$5:$6,2,0)&amp;"$11")),$B52,IF(AND(Y$50&gt;=INDIRECT("'Enter Data Here'!"&amp;HLOOKUP($B52,'Enter Data Here'!$5:$6,2,0)&amp;"$13"),Y$50&lt;=INDIRECT("'Enter Data Here'!"&amp;HLOOKUP($B52,'Enter Data Here'!$5:$6,2,0)&amp;"$14")),$B52,IF(AND(Y$50&gt;=INDIRECT("'Enter Data Here'!"&amp;HLOOKUP($B52,'Enter Data Here'!$5:$6,2,0)&amp;"$16"),Y$50&lt;=INDIRECT("'Enter Data Here'!"&amp;HLOOKUP($B52,'Enter Data Here'!$5:$6,2,0)&amp;"$17")),$B52,IF(AND(Y$50&gt;=INDIRECT("'Enter Data Here'!"&amp;HLOOKUP($B52,'Enter Data Here'!$5:$6,2,0)&amp;"$19"),Y$50&lt;=INDIRECT("'Enter Data Here'!"&amp;HLOOKUP($B52,'Enter Data Here'!$5:$6,2,0)&amp;"$20")),$B52,"")))))</f>
        <v/>
      </c>
      <c r="Z52" s="54" t="str" cm="1">
        <f t="array" aca="1" ref="Z52" ca="1">IF(AND(Z$50&gt;=INDIRECT("'Enter Data Here'!"&amp;HLOOKUP($B52,'Enter Data Here'!$5:$6,2,0)&amp;"$7"),Z$50&lt;=INDIRECT("'Enter Data Here'!"&amp;HLOOKUP($B52,'Enter Data Here'!$5:$6,2,0)&amp;"$8")),$B52,IF(AND(Z$50&gt;=INDIRECT("'Enter Data Here'!"&amp;HLOOKUP($B52,'Enter Data Here'!$5:$6,2,0)&amp;"$10"),Z$50&lt;=INDIRECT("'Enter Data Here'!"&amp;HLOOKUP($B52,'Enter Data Here'!$5:$6,2,0)&amp;"$11")),$B52,IF(AND(Z$50&gt;=INDIRECT("'Enter Data Here'!"&amp;HLOOKUP($B52,'Enter Data Here'!$5:$6,2,0)&amp;"$13"),Z$50&lt;=INDIRECT("'Enter Data Here'!"&amp;HLOOKUP($B52,'Enter Data Here'!$5:$6,2,0)&amp;"$14")),$B52,IF(AND(Z$50&gt;=INDIRECT("'Enter Data Here'!"&amp;HLOOKUP($B52,'Enter Data Here'!$5:$6,2,0)&amp;"$16"),Z$50&lt;=INDIRECT("'Enter Data Here'!"&amp;HLOOKUP($B52,'Enter Data Here'!$5:$6,2,0)&amp;"$17")),$B52,IF(AND(Z$50&gt;=INDIRECT("'Enter Data Here'!"&amp;HLOOKUP($B52,'Enter Data Here'!$5:$6,2,0)&amp;"$19"),Z$50&lt;=INDIRECT("'Enter Data Here'!"&amp;HLOOKUP($B52,'Enter Data Here'!$5:$6,2,0)&amp;"$20")),$B52,"")))))</f>
        <v/>
      </c>
      <c r="AA52" s="54" t="str" cm="1">
        <f t="array" aca="1" ref="AA52" ca="1">IF(AND(AA$50&gt;=INDIRECT("'Enter Data Here'!"&amp;HLOOKUP($B52,'Enter Data Here'!$5:$6,2,0)&amp;"$7"),AA$50&lt;=INDIRECT("'Enter Data Here'!"&amp;HLOOKUP($B52,'Enter Data Here'!$5:$6,2,0)&amp;"$8")),$B52,IF(AND(AA$50&gt;=INDIRECT("'Enter Data Here'!"&amp;HLOOKUP($B52,'Enter Data Here'!$5:$6,2,0)&amp;"$10"),AA$50&lt;=INDIRECT("'Enter Data Here'!"&amp;HLOOKUP($B52,'Enter Data Here'!$5:$6,2,0)&amp;"$11")),$B52,IF(AND(AA$50&gt;=INDIRECT("'Enter Data Here'!"&amp;HLOOKUP($B52,'Enter Data Here'!$5:$6,2,0)&amp;"$13"),AA$50&lt;=INDIRECT("'Enter Data Here'!"&amp;HLOOKUP($B52,'Enter Data Here'!$5:$6,2,0)&amp;"$14")),$B52,IF(AND(AA$50&gt;=INDIRECT("'Enter Data Here'!"&amp;HLOOKUP($B52,'Enter Data Here'!$5:$6,2,0)&amp;"$16"),AA$50&lt;=INDIRECT("'Enter Data Here'!"&amp;HLOOKUP($B52,'Enter Data Here'!$5:$6,2,0)&amp;"$17")),$B52,IF(AND(AA$50&gt;=INDIRECT("'Enter Data Here'!"&amp;HLOOKUP($B52,'Enter Data Here'!$5:$6,2,0)&amp;"$19"),AA$50&lt;=INDIRECT("'Enter Data Here'!"&amp;HLOOKUP($B52,'Enter Data Here'!$5:$6,2,0)&amp;"$20")),$B52,"")))))</f>
        <v/>
      </c>
      <c r="AB52" s="54" t="str" cm="1">
        <f t="array" aca="1" ref="AB52" ca="1">IF(AND(AB$50&gt;=INDIRECT("'Enter Data Here'!"&amp;HLOOKUP($B52,'Enter Data Here'!$5:$6,2,0)&amp;"$7"),AB$50&lt;=INDIRECT("'Enter Data Here'!"&amp;HLOOKUP($B52,'Enter Data Here'!$5:$6,2,0)&amp;"$8")),$B52,IF(AND(AB$50&gt;=INDIRECT("'Enter Data Here'!"&amp;HLOOKUP($B52,'Enter Data Here'!$5:$6,2,0)&amp;"$10"),AB$50&lt;=INDIRECT("'Enter Data Here'!"&amp;HLOOKUP($B52,'Enter Data Here'!$5:$6,2,0)&amp;"$11")),$B52,IF(AND(AB$50&gt;=INDIRECT("'Enter Data Here'!"&amp;HLOOKUP($B52,'Enter Data Here'!$5:$6,2,0)&amp;"$13"),AB$50&lt;=INDIRECT("'Enter Data Here'!"&amp;HLOOKUP($B52,'Enter Data Here'!$5:$6,2,0)&amp;"$14")),$B52,IF(AND(AB$50&gt;=INDIRECT("'Enter Data Here'!"&amp;HLOOKUP($B52,'Enter Data Here'!$5:$6,2,0)&amp;"$16"),AB$50&lt;=INDIRECT("'Enter Data Here'!"&amp;HLOOKUP($B52,'Enter Data Here'!$5:$6,2,0)&amp;"$17")),$B52,IF(AND(AB$50&gt;=INDIRECT("'Enter Data Here'!"&amp;HLOOKUP($B52,'Enter Data Here'!$5:$6,2,0)&amp;"$19"),AB$50&lt;=INDIRECT("'Enter Data Here'!"&amp;HLOOKUP($B52,'Enter Data Here'!$5:$6,2,0)&amp;"$20")),$B52,"")))))</f>
        <v/>
      </c>
      <c r="AC52" s="54" t="str" cm="1">
        <f t="array" aca="1" ref="AC52" ca="1">IF(AND(AC$50&gt;=INDIRECT("'Enter Data Here'!"&amp;HLOOKUP($B52,'Enter Data Here'!$5:$6,2,0)&amp;"$7"),AC$50&lt;=INDIRECT("'Enter Data Here'!"&amp;HLOOKUP($B52,'Enter Data Here'!$5:$6,2,0)&amp;"$8")),$B52,IF(AND(AC$50&gt;=INDIRECT("'Enter Data Here'!"&amp;HLOOKUP($B52,'Enter Data Here'!$5:$6,2,0)&amp;"$10"),AC$50&lt;=INDIRECT("'Enter Data Here'!"&amp;HLOOKUP($B52,'Enter Data Here'!$5:$6,2,0)&amp;"$11")),$B52,IF(AND(AC$50&gt;=INDIRECT("'Enter Data Here'!"&amp;HLOOKUP($B52,'Enter Data Here'!$5:$6,2,0)&amp;"$13"),AC$50&lt;=INDIRECT("'Enter Data Here'!"&amp;HLOOKUP($B52,'Enter Data Here'!$5:$6,2,0)&amp;"$14")),$B52,IF(AND(AC$50&gt;=INDIRECT("'Enter Data Here'!"&amp;HLOOKUP($B52,'Enter Data Here'!$5:$6,2,0)&amp;"$16"),AC$50&lt;=INDIRECT("'Enter Data Here'!"&amp;HLOOKUP($B52,'Enter Data Here'!$5:$6,2,0)&amp;"$17")),$B52,IF(AND(AC$50&gt;=INDIRECT("'Enter Data Here'!"&amp;HLOOKUP($B52,'Enter Data Here'!$5:$6,2,0)&amp;"$19"),AC$50&lt;=INDIRECT("'Enter Data Here'!"&amp;HLOOKUP($B52,'Enter Data Here'!$5:$6,2,0)&amp;"$20")),$B52,"")))))</f>
        <v/>
      </c>
      <c r="AD52" s="54" t="str" cm="1">
        <f t="array" aca="1" ref="AD52" ca="1">IF(AND(AD$50&gt;=INDIRECT("'Enter Data Here'!"&amp;HLOOKUP($B52,'Enter Data Here'!$5:$6,2,0)&amp;"$7"),AD$50&lt;=INDIRECT("'Enter Data Here'!"&amp;HLOOKUP($B52,'Enter Data Here'!$5:$6,2,0)&amp;"$8")),$B52,IF(AND(AD$50&gt;=INDIRECT("'Enter Data Here'!"&amp;HLOOKUP($B52,'Enter Data Here'!$5:$6,2,0)&amp;"$10"),AD$50&lt;=INDIRECT("'Enter Data Here'!"&amp;HLOOKUP($B52,'Enter Data Here'!$5:$6,2,0)&amp;"$11")),$B52,IF(AND(AD$50&gt;=INDIRECT("'Enter Data Here'!"&amp;HLOOKUP($B52,'Enter Data Here'!$5:$6,2,0)&amp;"$13"),AD$50&lt;=INDIRECT("'Enter Data Here'!"&amp;HLOOKUP($B52,'Enter Data Here'!$5:$6,2,0)&amp;"$14")),$B52,IF(AND(AD$50&gt;=INDIRECT("'Enter Data Here'!"&amp;HLOOKUP($B52,'Enter Data Here'!$5:$6,2,0)&amp;"$16"),AD$50&lt;=INDIRECT("'Enter Data Here'!"&amp;HLOOKUP($B52,'Enter Data Here'!$5:$6,2,0)&amp;"$17")),$B52,IF(AND(AD$50&gt;=INDIRECT("'Enter Data Here'!"&amp;HLOOKUP($B52,'Enter Data Here'!$5:$6,2,0)&amp;"$19"),AD$50&lt;=INDIRECT("'Enter Data Here'!"&amp;HLOOKUP($B52,'Enter Data Here'!$5:$6,2,0)&amp;"$20")),$B52,"")))))</f>
        <v/>
      </c>
      <c r="AE52" s="54" t="str" cm="1">
        <f t="array" aca="1" ref="AE52" ca="1">IF(AND(AE$50&gt;=INDIRECT("'Enter Data Here'!"&amp;HLOOKUP($B52,'Enter Data Here'!$5:$6,2,0)&amp;"$7"),AE$50&lt;=INDIRECT("'Enter Data Here'!"&amp;HLOOKUP($B52,'Enter Data Here'!$5:$6,2,0)&amp;"$8")),$B52,IF(AND(AE$50&gt;=INDIRECT("'Enter Data Here'!"&amp;HLOOKUP($B52,'Enter Data Here'!$5:$6,2,0)&amp;"$10"),AE$50&lt;=INDIRECT("'Enter Data Here'!"&amp;HLOOKUP($B52,'Enter Data Here'!$5:$6,2,0)&amp;"$11")),$B52,IF(AND(AE$50&gt;=INDIRECT("'Enter Data Here'!"&amp;HLOOKUP($B52,'Enter Data Here'!$5:$6,2,0)&amp;"$13"),AE$50&lt;=INDIRECT("'Enter Data Here'!"&amp;HLOOKUP($B52,'Enter Data Here'!$5:$6,2,0)&amp;"$14")),$B52,IF(AND(AE$50&gt;=INDIRECT("'Enter Data Here'!"&amp;HLOOKUP($B52,'Enter Data Here'!$5:$6,2,0)&amp;"$16"),AE$50&lt;=INDIRECT("'Enter Data Here'!"&amp;HLOOKUP($B52,'Enter Data Here'!$5:$6,2,0)&amp;"$17")),$B52,IF(AND(AE$50&gt;=INDIRECT("'Enter Data Here'!"&amp;HLOOKUP($B52,'Enter Data Here'!$5:$6,2,0)&amp;"$19"),AE$50&lt;=INDIRECT("'Enter Data Here'!"&amp;HLOOKUP($B52,'Enter Data Here'!$5:$6,2,0)&amp;"$20")),$B52,"")))))</f>
        <v/>
      </c>
      <c r="AF52" s="54" t="str" cm="1">
        <f t="array" aca="1" ref="AF52" ca="1">IF(AND(AF$50&gt;=INDIRECT("'Enter Data Here'!"&amp;HLOOKUP($B52,'Enter Data Here'!$5:$6,2,0)&amp;"$7"),AF$50&lt;=INDIRECT("'Enter Data Here'!"&amp;HLOOKUP($B52,'Enter Data Here'!$5:$6,2,0)&amp;"$8")),$B52,IF(AND(AF$50&gt;=INDIRECT("'Enter Data Here'!"&amp;HLOOKUP($B52,'Enter Data Here'!$5:$6,2,0)&amp;"$10"),AF$50&lt;=INDIRECT("'Enter Data Here'!"&amp;HLOOKUP($B52,'Enter Data Here'!$5:$6,2,0)&amp;"$11")),$B52,IF(AND(AF$50&gt;=INDIRECT("'Enter Data Here'!"&amp;HLOOKUP($B52,'Enter Data Here'!$5:$6,2,0)&amp;"$13"),AF$50&lt;=INDIRECT("'Enter Data Here'!"&amp;HLOOKUP($B52,'Enter Data Here'!$5:$6,2,0)&amp;"$14")),$B52,IF(AND(AF$50&gt;=INDIRECT("'Enter Data Here'!"&amp;HLOOKUP($B52,'Enter Data Here'!$5:$6,2,0)&amp;"$16"),AF$50&lt;=INDIRECT("'Enter Data Here'!"&amp;HLOOKUP($B52,'Enter Data Here'!$5:$6,2,0)&amp;"$17")),$B52,IF(AND(AF$50&gt;=INDIRECT("'Enter Data Here'!"&amp;HLOOKUP($B52,'Enter Data Here'!$5:$6,2,0)&amp;"$19"),AF$50&lt;=INDIRECT("'Enter Data Here'!"&amp;HLOOKUP($B52,'Enter Data Here'!$5:$6,2,0)&amp;"$20")),$B52,"")))))</f>
        <v/>
      </c>
      <c r="AG52" s="54" t="str" cm="1">
        <f t="array" aca="1" ref="AG52" ca="1">IF(AND(AG$50&gt;=INDIRECT("'Enter Data Here'!"&amp;HLOOKUP($B52,'Enter Data Here'!$5:$6,2,0)&amp;"$7"),AG$50&lt;=INDIRECT("'Enter Data Here'!"&amp;HLOOKUP($B52,'Enter Data Here'!$5:$6,2,0)&amp;"$8")),$B52,IF(AND(AG$50&gt;=INDIRECT("'Enter Data Here'!"&amp;HLOOKUP($B52,'Enter Data Here'!$5:$6,2,0)&amp;"$10"),AG$50&lt;=INDIRECT("'Enter Data Here'!"&amp;HLOOKUP($B52,'Enter Data Here'!$5:$6,2,0)&amp;"$11")),$B52,IF(AND(AG$50&gt;=INDIRECT("'Enter Data Here'!"&amp;HLOOKUP($B52,'Enter Data Here'!$5:$6,2,0)&amp;"$13"),AG$50&lt;=INDIRECT("'Enter Data Here'!"&amp;HLOOKUP($B52,'Enter Data Here'!$5:$6,2,0)&amp;"$14")),$B52,IF(AND(AG$50&gt;=INDIRECT("'Enter Data Here'!"&amp;HLOOKUP($B52,'Enter Data Here'!$5:$6,2,0)&amp;"$16"),AG$50&lt;=INDIRECT("'Enter Data Here'!"&amp;HLOOKUP($B52,'Enter Data Here'!$5:$6,2,0)&amp;"$17")),$B52,IF(AND(AG$50&gt;=INDIRECT("'Enter Data Here'!"&amp;HLOOKUP($B52,'Enter Data Here'!$5:$6,2,0)&amp;"$19"),AG$50&lt;=INDIRECT("'Enter Data Here'!"&amp;HLOOKUP($B52,'Enter Data Here'!$5:$6,2,0)&amp;"$20")),$B52,"")))))</f>
        <v/>
      </c>
      <c r="AH52" s="54" t="str" cm="1">
        <f t="array" aca="1" ref="AH52" ca="1">IF(AND(AH$50&gt;=INDIRECT("'Enter Data Here'!"&amp;HLOOKUP($B52,'Enter Data Here'!$5:$6,2,0)&amp;"$7"),AH$50&lt;=INDIRECT("'Enter Data Here'!"&amp;HLOOKUP($B52,'Enter Data Here'!$5:$6,2,0)&amp;"$8")),$B52,IF(AND(AH$50&gt;=INDIRECT("'Enter Data Here'!"&amp;HLOOKUP($B52,'Enter Data Here'!$5:$6,2,0)&amp;"$10"),AH$50&lt;=INDIRECT("'Enter Data Here'!"&amp;HLOOKUP($B52,'Enter Data Here'!$5:$6,2,0)&amp;"$11")),$B52,IF(AND(AH$50&gt;=INDIRECT("'Enter Data Here'!"&amp;HLOOKUP($B52,'Enter Data Here'!$5:$6,2,0)&amp;"$13"),AH$50&lt;=INDIRECT("'Enter Data Here'!"&amp;HLOOKUP($B52,'Enter Data Here'!$5:$6,2,0)&amp;"$14")),$B52,IF(AND(AH$50&gt;=INDIRECT("'Enter Data Here'!"&amp;HLOOKUP($B52,'Enter Data Here'!$5:$6,2,0)&amp;"$16"),AH$50&lt;=INDIRECT("'Enter Data Here'!"&amp;HLOOKUP($B52,'Enter Data Here'!$5:$6,2,0)&amp;"$17")),$B52,IF(AND(AH$50&gt;=INDIRECT("'Enter Data Here'!"&amp;HLOOKUP($B52,'Enter Data Here'!$5:$6,2,0)&amp;"$19"),AH$50&lt;=INDIRECT("'Enter Data Here'!"&amp;HLOOKUP($B52,'Enter Data Here'!$5:$6,2,0)&amp;"$20")),$B52,"")))))</f>
        <v/>
      </c>
      <c r="AI52" s="54" t="str" cm="1">
        <f t="array" aca="1" ref="AI52" ca="1">IF(AND(AI$50&gt;=INDIRECT("'Enter Data Here'!"&amp;HLOOKUP($B52,'Enter Data Here'!$5:$6,2,0)&amp;"$7"),AI$50&lt;=INDIRECT("'Enter Data Here'!"&amp;HLOOKUP($B52,'Enter Data Here'!$5:$6,2,0)&amp;"$8")),$B52,IF(AND(AI$50&gt;=INDIRECT("'Enter Data Here'!"&amp;HLOOKUP($B52,'Enter Data Here'!$5:$6,2,0)&amp;"$10"),AI$50&lt;=INDIRECT("'Enter Data Here'!"&amp;HLOOKUP($B52,'Enter Data Here'!$5:$6,2,0)&amp;"$11")),$B52,IF(AND(AI$50&gt;=INDIRECT("'Enter Data Here'!"&amp;HLOOKUP($B52,'Enter Data Here'!$5:$6,2,0)&amp;"$13"),AI$50&lt;=INDIRECT("'Enter Data Here'!"&amp;HLOOKUP($B52,'Enter Data Here'!$5:$6,2,0)&amp;"$14")),$B52,IF(AND(AI$50&gt;=INDIRECT("'Enter Data Here'!"&amp;HLOOKUP($B52,'Enter Data Here'!$5:$6,2,0)&amp;"$16"),AI$50&lt;=INDIRECT("'Enter Data Here'!"&amp;HLOOKUP($B52,'Enter Data Here'!$5:$6,2,0)&amp;"$17")),$B52,IF(AND(AI$50&gt;=INDIRECT("'Enter Data Here'!"&amp;HLOOKUP($B52,'Enter Data Here'!$5:$6,2,0)&amp;"$19"),AI$50&lt;=INDIRECT("'Enter Data Here'!"&amp;HLOOKUP($B52,'Enter Data Here'!$5:$6,2,0)&amp;"$20")),$B52,"")))))</f>
        <v/>
      </c>
      <c r="AJ52" s="62"/>
    </row>
    <row r="53" spans="2:37" s="40" customFormat="1" ht="30" customHeight="1" thickBot="1">
      <c r="B53" s="52" t="str">
        <f>'Be4 you start'!E21</f>
        <v>Waseem Zeitouni</v>
      </c>
      <c r="C53" s="53"/>
      <c r="D53" s="88"/>
      <c r="E53" s="53"/>
      <c r="F53" s="54" t="str" cm="1">
        <f t="array" aca="1" ref="F53" ca="1">IF(AND(F$50&gt;=INDIRECT("'Enter Data Here'!"&amp;HLOOKUP($B53,'Enter Data Here'!$5:$6,2,0)&amp;"$7"),F$50&lt;=INDIRECT("'Enter Data Here'!"&amp;HLOOKUP($B53,'Enter Data Here'!$5:$6,2,0)&amp;"$8")),$B53,IF(AND(F$50&gt;=INDIRECT("'Enter Data Here'!"&amp;HLOOKUP($B53,'Enter Data Here'!$5:$6,2,0)&amp;"$10"),F$50&lt;=INDIRECT("'Enter Data Here'!"&amp;HLOOKUP($B53,'Enter Data Here'!$5:$6,2,0)&amp;"$11")),$B53,IF(AND(F$50&gt;=INDIRECT("'Enter Data Here'!"&amp;HLOOKUP($B53,'Enter Data Here'!$5:$6,2,0)&amp;"$13"),F$50&lt;=INDIRECT("'Enter Data Here'!"&amp;HLOOKUP($B53,'Enter Data Here'!$5:$6,2,0)&amp;"$14")),$B53,IF(AND(F$50&gt;=INDIRECT("'Enter Data Here'!"&amp;HLOOKUP($B53,'Enter Data Here'!$5:$6,2,0)&amp;"$16"),F$50&lt;=INDIRECT("'Enter Data Here'!"&amp;HLOOKUP($B53,'Enter Data Here'!$5:$6,2,0)&amp;"$17")),$B53,IF(AND(F$50&gt;=INDIRECT("'Enter Data Here'!"&amp;HLOOKUP($B53,'Enter Data Here'!$5:$6,2,0)&amp;"$19"),F$50&lt;=INDIRECT("'Enter Data Here'!"&amp;HLOOKUP($B53,'Enter Data Here'!$5:$6,2,0)&amp;"$20")),$B53,"")))))</f>
        <v/>
      </c>
      <c r="G53" s="54" t="str" cm="1">
        <f t="array" aca="1" ref="G53" ca="1">IF(AND(G$50&gt;=INDIRECT("'Enter Data Here'!"&amp;HLOOKUP($B53,'Enter Data Here'!$5:$6,2,0)&amp;"$7"),G$50&lt;=INDIRECT("'Enter Data Here'!"&amp;HLOOKUP($B53,'Enter Data Here'!$5:$6,2,0)&amp;"$8")),$B53,IF(AND(G$50&gt;=INDIRECT("'Enter Data Here'!"&amp;HLOOKUP($B53,'Enter Data Here'!$5:$6,2,0)&amp;"$10"),G$50&lt;=INDIRECT("'Enter Data Here'!"&amp;HLOOKUP($B53,'Enter Data Here'!$5:$6,2,0)&amp;"$11")),$B53,IF(AND(G$50&gt;=INDIRECT("'Enter Data Here'!"&amp;HLOOKUP($B53,'Enter Data Here'!$5:$6,2,0)&amp;"$13"),G$50&lt;=INDIRECT("'Enter Data Here'!"&amp;HLOOKUP($B53,'Enter Data Here'!$5:$6,2,0)&amp;"$14")),$B53,IF(AND(G$50&gt;=INDIRECT("'Enter Data Here'!"&amp;HLOOKUP($B53,'Enter Data Here'!$5:$6,2,0)&amp;"$16"),G$50&lt;=INDIRECT("'Enter Data Here'!"&amp;HLOOKUP($B53,'Enter Data Here'!$5:$6,2,0)&amp;"$17")),$B53,IF(AND(G$50&gt;=INDIRECT("'Enter Data Here'!"&amp;HLOOKUP($B53,'Enter Data Here'!$5:$6,2,0)&amp;"$19"),G$50&lt;=INDIRECT("'Enter Data Here'!"&amp;HLOOKUP($B53,'Enter Data Here'!$5:$6,2,0)&amp;"$20")),$B53,"")))))</f>
        <v/>
      </c>
      <c r="H53" s="54" t="str" cm="1">
        <f t="array" aca="1" ref="H53" ca="1">IF(AND(H$50&gt;=INDIRECT("'Enter Data Here'!"&amp;HLOOKUP($B53,'Enter Data Here'!$5:$6,2,0)&amp;"$7"),H$50&lt;=INDIRECT("'Enter Data Here'!"&amp;HLOOKUP($B53,'Enter Data Here'!$5:$6,2,0)&amp;"$8")),$B53,IF(AND(H$50&gt;=INDIRECT("'Enter Data Here'!"&amp;HLOOKUP($B53,'Enter Data Here'!$5:$6,2,0)&amp;"$10"),H$50&lt;=INDIRECT("'Enter Data Here'!"&amp;HLOOKUP($B53,'Enter Data Here'!$5:$6,2,0)&amp;"$11")),$B53,IF(AND(H$50&gt;=INDIRECT("'Enter Data Here'!"&amp;HLOOKUP($B53,'Enter Data Here'!$5:$6,2,0)&amp;"$13"),H$50&lt;=INDIRECT("'Enter Data Here'!"&amp;HLOOKUP($B53,'Enter Data Here'!$5:$6,2,0)&amp;"$14")),$B53,IF(AND(H$50&gt;=INDIRECT("'Enter Data Here'!"&amp;HLOOKUP($B53,'Enter Data Here'!$5:$6,2,0)&amp;"$16"),H$50&lt;=INDIRECT("'Enter Data Here'!"&amp;HLOOKUP($B53,'Enter Data Here'!$5:$6,2,0)&amp;"$17")),$B53,IF(AND(H$50&gt;=INDIRECT("'Enter Data Here'!"&amp;HLOOKUP($B53,'Enter Data Here'!$5:$6,2,0)&amp;"$19"),H$50&lt;=INDIRECT("'Enter Data Here'!"&amp;HLOOKUP($B53,'Enter Data Here'!$5:$6,2,0)&amp;"$20")),$B53,"")))))</f>
        <v/>
      </c>
      <c r="I53" s="54" t="str" cm="1">
        <f t="array" aca="1" ref="I53" ca="1">IF(AND(I$50&gt;=INDIRECT("'Enter Data Here'!"&amp;HLOOKUP($B53,'Enter Data Here'!$5:$6,2,0)&amp;"$7"),I$50&lt;=INDIRECT("'Enter Data Here'!"&amp;HLOOKUP($B53,'Enter Data Here'!$5:$6,2,0)&amp;"$8")),$B53,IF(AND(I$50&gt;=INDIRECT("'Enter Data Here'!"&amp;HLOOKUP($B53,'Enter Data Here'!$5:$6,2,0)&amp;"$10"),I$50&lt;=INDIRECT("'Enter Data Here'!"&amp;HLOOKUP($B53,'Enter Data Here'!$5:$6,2,0)&amp;"$11")),$B53,IF(AND(I$50&gt;=INDIRECT("'Enter Data Here'!"&amp;HLOOKUP($B53,'Enter Data Here'!$5:$6,2,0)&amp;"$13"),I$50&lt;=INDIRECT("'Enter Data Here'!"&amp;HLOOKUP($B53,'Enter Data Here'!$5:$6,2,0)&amp;"$14")),$B53,IF(AND(I$50&gt;=INDIRECT("'Enter Data Here'!"&amp;HLOOKUP($B53,'Enter Data Here'!$5:$6,2,0)&amp;"$16"),I$50&lt;=INDIRECT("'Enter Data Here'!"&amp;HLOOKUP($B53,'Enter Data Here'!$5:$6,2,0)&amp;"$17")),$B53,IF(AND(I$50&gt;=INDIRECT("'Enter Data Here'!"&amp;HLOOKUP($B53,'Enter Data Here'!$5:$6,2,0)&amp;"$19"),I$50&lt;=INDIRECT("'Enter Data Here'!"&amp;HLOOKUP($B53,'Enter Data Here'!$5:$6,2,0)&amp;"$20")),$B53,"")))))</f>
        <v/>
      </c>
      <c r="J53" s="54" t="str" cm="1">
        <f t="array" aca="1" ref="J53" ca="1">IF(AND(J$50&gt;=INDIRECT("'Enter Data Here'!"&amp;HLOOKUP($B53,'Enter Data Here'!$5:$6,2,0)&amp;"$7"),J$50&lt;=INDIRECT("'Enter Data Here'!"&amp;HLOOKUP($B53,'Enter Data Here'!$5:$6,2,0)&amp;"$8")),$B53,IF(AND(J$50&gt;=INDIRECT("'Enter Data Here'!"&amp;HLOOKUP($B53,'Enter Data Here'!$5:$6,2,0)&amp;"$10"),J$50&lt;=INDIRECT("'Enter Data Here'!"&amp;HLOOKUP($B53,'Enter Data Here'!$5:$6,2,0)&amp;"$11")),$B53,IF(AND(J$50&gt;=INDIRECT("'Enter Data Here'!"&amp;HLOOKUP($B53,'Enter Data Here'!$5:$6,2,0)&amp;"$13"),J$50&lt;=INDIRECT("'Enter Data Here'!"&amp;HLOOKUP($B53,'Enter Data Here'!$5:$6,2,0)&amp;"$14")),$B53,IF(AND(J$50&gt;=INDIRECT("'Enter Data Here'!"&amp;HLOOKUP($B53,'Enter Data Here'!$5:$6,2,0)&amp;"$16"),J$50&lt;=INDIRECT("'Enter Data Here'!"&amp;HLOOKUP($B53,'Enter Data Here'!$5:$6,2,0)&amp;"$17")),$B53,IF(AND(J$50&gt;=INDIRECT("'Enter Data Here'!"&amp;HLOOKUP($B53,'Enter Data Here'!$5:$6,2,0)&amp;"$19"),J$50&lt;=INDIRECT("'Enter Data Here'!"&amp;HLOOKUP($B53,'Enter Data Here'!$5:$6,2,0)&amp;"$20")),$B53,"")))))</f>
        <v/>
      </c>
      <c r="K53" s="54" t="str" cm="1">
        <f t="array" aca="1" ref="K53" ca="1">IF(AND(K$50&gt;=INDIRECT("'Enter Data Here'!"&amp;HLOOKUP($B53,'Enter Data Here'!$5:$6,2,0)&amp;"$7"),K$50&lt;=INDIRECT("'Enter Data Here'!"&amp;HLOOKUP($B53,'Enter Data Here'!$5:$6,2,0)&amp;"$8")),$B53,IF(AND(K$50&gt;=INDIRECT("'Enter Data Here'!"&amp;HLOOKUP($B53,'Enter Data Here'!$5:$6,2,0)&amp;"$10"),K$50&lt;=INDIRECT("'Enter Data Here'!"&amp;HLOOKUP($B53,'Enter Data Here'!$5:$6,2,0)&amp;"$11")),$B53,IF(AND(K$50&gt;=INDIRECT("'Enter Data Here'!"&amp;HLOOKUP($B53,'Enter Data Here'!$5:$6,2,0)&amp;"$13"),K$50&lt;=INDIRECT("'Enter Data Here'!"&amp;HLOOKUP($B53,'Enter Data Here'!$5:$6,2,0)&amp;"$14")),$B53,IF(AND(K$50&gt;=INDIRECT("'Enter Data Here'!"&amp;HLOOKUP($B53,'Enter Data Here'!$5:$6,2,0)&amp;"$16"),K$50&lt;=INDIRECT("'Enter Data Here'!"&amp;HLOOKUP($B53,'Enter Data Here'!$5:$6,2,0)&amp;"$17")),$B53,IF(AND(K$50&gt;=INDIRECT("'Enter Data Here'!"&amp;HLOOKUP($B53,'Enter Data Here'!$5:$6,2,0)&amp;"$19"),K$50&lt;=INDIRECT("'Enter Data Here'!"&amp;HLOOKUP($B53,'Enter Data Here'!$5:$6,2,0)&amp;"$20")),$B53,"")))))</f>
        <v/>
      </c>
      <c r="L53" s="54" t="str" cm="1">
        <f t="array" aca="1" ref="L53" ca="1">IF(AND(L$50&gt;=INDIRECT("'Enter Data Here'!"&amp;HLOOKUP($B53,'Enter Data Here'!$5:$6,2,0)&amp;"$7"),L$50&lt;=INDIRECT("'Enter Data Here'!"&amp;HLOOKUP($B53,'Enter Data Here'!$5:$6,2,0)&amp;"$8")),$B53,IF(AND(L$50&gt;=INDIRECT("'Enter Data Here'!"&amp;HLOOKUP($B53,'Enter Data Here'!$5:$6,2,0)&amp;"$10"),L$50&lt;=INDIRECT("'Enter Data Here'!"&amp;HLOOKUP($B53,'Enter Data Here'!$5:$6,2,0)&amp;"$11")),$B53,IF(AND(L$50&gt;=INDIRECT("'Enter Data Here'!"&amp;HLOOKUP($B53,'Enter Data Here'!$5:$6,2,0)&amp;"$13"),L$50&lt;=INDIRECT("'Enter Data Here'!"&amp;HLOOKUP($B53,'Enter Data Here'!$5:$6,2,0)&amp;"$14")),$B53,IF(AND(L$50&gt;=INDIRECT("'Enter Data Here'!"&amp;HLOOKUP($B53,'Enter Data Here'!$5:$6,2,0)&amp;"$16"),L$50&lt;=INDIRECT("'Enter Data Here'!"&amp;HLOOKUP($B53,'Enter Data Here'!$5:$6,2,0)&amp;"$17")),$B53,IF(AND(L$50&gt;=INDIRECT("'Enter Data Here'!"&amp;HLOOKUP($B53,'Enter Data Here'!$5:$6,2,0)&amp;"$19"),L$50&lt;=INDIRECT("'Enter Data Here'!"&amp;HLOOKUP($B53,'Enter Data Here'!$5:$6,2,0)&amp;"$20")),$B53,"")))))</f>
        <v/>
      </c>
      <c r="M53" s="54" t="str" cm="1">
        <f t="array" aca="1" ref="M53" ca="1">IF(AND(M$50&gt;=INDIRECT("'Enter Data Here'!"&amp;HLOOKUP($B53,'Enter Data Here'!$5:$6,2,0)&amp;"$7"),M$50&lt;=INDIRECT("'Enter Data Here'!"&amp;HLOOKUP($B53,'Enter Data Here'!$5:$6,2,0)&amp;"$8")),$B53,IF(AND(M$50&gt;=INDIRECT("'Enter Data Here'!"&amp;HLOOKUP($B53,'Enter Data Here'!$5:$6,2,0)&amp;"$10"),M$50&lt;=INDIRECT("'Enter Data Here'!"&amp;HLOOKUP($B53,'Enter Data Here'!$5:$6,2,0)&amp;"$11")),$B53,IF(AND(M$50&gt;=INDIRECT("'Enter Data Here'!"&amp;HLOOKUP($B53,'Enter Data Here'!$5:$6,2,0)&amp;"$13"),M$50&lt;=INDIRECT("'Enter Data Here'!"&amp;HLOOKUP($B53,'Enter Data Here'!$5:$6,2,0)&amp;"$14")),$B53,IF(AND(M$50&gt;=INDIRECT("'Enter Data Here'!"&amp;HLOOKUP($B53,'Enter Data Here'!$5:$6,2,0)&amp;"$16"),M$50&lt;=INDIRECT("'Enter Data Here'!"&amp;HLOOKUP($B53,'Enter Data Here'!$5:$6,2,0)&amp;"$17")),$B53,IF(AND(M$50&gt;=INDIRECT("'Enter Data Here'!"&amp;HLOOKUP($B53,'Enter Data Here'!$5:$6,2,0)&amp;"$19"),M$50&lt;=INDIRECT("'Enter Data Here'!"&amp;HLOOKUP($B53,'Enter Data Here'!$5:$6,2,0)&amp;"$20")),$B53,"")))))</f>
        <v/>
      </c>
      <c r="N53" s="54" t="str" cm="1">
        <f t="array" aca="1" ref="N53" ca="1">IF(AND(N$50&gt;=INDIRECT("'Enter Data Here'!"&amp;HLOOKUP($B53,'Enter Data Here'!$5:$6,2,0)&amp;"$7"),N$50&lt;=INDIRECT("'Enter Data Here'!"&amp;HLOOKUP($B53,'Enter Data Here'!$5:$6,2,0)&amp;"$8")),$B53,IF(AND(N$50&gt;=INDIRECT("'Enter Data Here'!"&amp;HLOOKUP($B53,'Enter Data Here'!$5:$6,2,0)&amp;"$10"),N$50&lt;=INDIRECT("'Enter Data Here'!"&amp;HLOOKUP($B53,'Enter Data Here'!$5:$6,2,0)&amp;"$11")),$B53,IF(AND(N$50&gt;=INDIRECT("'Enter Data Here'!"&amp;HLOOKUP($B53,'Enter Data Here'!$5:$6,2,0)&amp;"$13"),N$50&lt;=INDIRECT("'Enter Data Here'!"&amp;HLOOKUP($B53,'Enter Data Here'!$5:$6,2,0)&amp;"$14")),$B53,IF(AND(N$50&gt;=INDIRECT("'Enter Data Here'!"&amp;HLOOKUP($B53,'Enter Data Here'!$5:$6,2,0)&amp;"$16"),N$50&lt;=INDIRECT("'Enter Data Here'!"&amp;HLOOKUP($B53,'Enter Data Here'!$5:$6,2,0)&amp;"$17")),$B53,IF(AND(N$50&gt;=INDIRECT("'Enter Data Here'!"&amp;HLOOKUP($B53,'Enter Data Here'!$5:$6,2,0)&amp;"$19"),N$50&lt;=INDIRECT("'Enter Data Here'!"&amp;HLOOKUP($B53,'Enter Data Here'!$5:$6,2,0)&amp;"$20")),$B53,"")))))</f>
        <v/>
      </c>
      <c r="O53" s="54" t="str" cm="1">
        <f t="array" aca="1" ref="O53" ca="1">IF(AND(O$50&gt;=INDIRECT("'Enter Data Here'!"&amp;HLOOKUP($B53,'Enter Data Here'!$5:$6,2,0)&amp;"$7"),O$50&lt;=INDIRECT("'Enter Data Here'!"&amp;HLOOKUP($B53,'Enter Data Here'!$5:$6,2,0)&amp;"$8")),$B53,IF(AND(O$50&gt;=INDIRECT("'Enter Data Here'!"&amp;HLOOKUP($B53,'Enter Data Here'!$5:$6,2,0)&amp;"$10"),O$50&lt;=INDIRECT("'Enter Data Here'!"&amp;HLOOKUP($B53,'Enter Data Here'!$5:$6,2,0)&amp;"$11")),$B53,IF(AND(O$50&gt;=INDIRECT("'Enter Data Here'!"&amp;HLOOKUP($B53,'Enter Data Here'!$5:$6,2,0)&amp;"$13"),O$50&lt;=INDIRECT("'Enter Data Here'!"&amp;HLOOKUP($B53,'Enter Data Here'!$5:$6,2,0)&amp;"$14")),$B53,IF(AND(O$50&gt;=INDIRECT("'Enter Data Here'!"&amp;HLOOKUP($B53,'Enter Data Here'!$5:$6,2,0)&amp;"$16"),O$50&lt;=INDIRECT("'Enter Data Here'!"&amp;HLOOKUP($B53,'Enter Data Here'!$5:$6,2,0)&amp;"$17")),$B53,IF(AND(O$50&gt;=INDIRECT("'Enter Data Here'!"&amp;HLOOKUP($B53,'Enter Data Here'!$5:$6,2,0)&amp;"$19"),O$50&lt;=INDIRECT("'Enter Data Here'!"&amp;HLOOKUP($B53,'Enter Data Here'!$5:$6,2,0)&amp;"$20")),$B53,"")))))</f>
        <v/>
      </c>
      <c r="P53" s="54" t="str" cm="1">
        <f t="array" aca="1" ref="P53" ca="1">IF(AND(P$50&gt;=INDIRECT("'Enter Data Here'!"&amp;HLOOKUP($B53,'Enter Data Here'!$5:$6,2,0)&amp;"$7"),P$50&lt;=INDIRECT("'Enter Data Here'!"&amp;HLOOKUP($B53,'Enter Data Here'!$5:$6,2,0)&amp;"$8")),$B53,IF(AND(P$50&gt;=INDIRECT("'Enter Data Here'!"&amp;HLOOKUP($B53,'Enter Data Here'!$5:$6,2,0)&amp;"$10"),P$50&lt;=INDIRECT("'Enter Data Here'!"&amp;HLOOKUP($B53,'Enter Data Here'!$5:$6,2,0)&amp;"$11")),$B53,IF(AND(P$50&gt;=INDIRECT("'Enter Data Here'!"&amp;HLOOKUP($B53,'Enter Data Here'!$5:$6,2,0)&amp;"$13"),P$50&lt;=INDIRECT("'Enter Data Here'!"&amp;HLOOKUP($B53,'Enter Data Here'!$5:$6,2,0)&amp;"$14")),$B53,IF(AND(P$50&gt;=INDIRECT("'Enter Data Here'!"&amp;HLOOKUP($B53,'Enter Data Here'!$5:$6,2,0)&amp;"$16"),P$50&lt;=INDIRECT("'Enter Data Here'!"&amp;HLOOKUP($B53,'Enter Data Here'!$5:$6,2,0)&amp;"$17")),$B53,IF(AND(P$50&gt;=INDIRECT("'Enter Data Here'!"&amp;HLOOKUP($B53,'Enter Data Here'!$5:$6,2,0)&amp;"$19"),P$50&lt;=INDIRECT("'Enter Data Here'!"&amp;HLOOKUP($B53,'Enter Data Here'!$5:$6,2,0)&amp;"$20")),$B53,"")))))</f>
        <v/>
      </c>
      <c r="Q53" s="54" t="str" cm="1">
        <f t="array" aca="1" ref="Q53" ca="1">IF(AND(Q$50&gt;=INDIRECT("'Enter Data Here'!"&amp;HLOOKUP($B53,'Enter Data Here'!$5:$6,2,0)&amp;"$7"),Q$50&lt;=INDIRECT("'Enter Data Here'!"&amp;HLOOKUP($B53,'Enter Data Here'!$5:$6,2,0)&amp;"$8")),$B53,IF(AND(Q$50&gt;=INDIRECT("'Enter Data Here'!"&amp;HLOOKUP($B53,'Enter Data Here'!$5:$6,2,0)&amp;"$10"),Q$50&lt;=INDIRECT("'Enter Data Here'!"&amp;HLOOKUP($B53,'Enter Data Here'!$5:$6,2,0)&amp;"$11")),$B53,IF(AND(Q$50&gt;=INDIRECT("'Enter Data Here'!"&amp;HLOOKUP($B53,'Enter Data Here'!$5:$6,2,0)&amp;"$13"),Q$50&lt;=INDIRECT("'Enter Data Here'!"&amp;HLOOKUP($B53,'Enter Data Here'!$5:$6,2,0)&amp;"$14")),$B53,IF(AND(Q$50&gt;=INDIRECT("'Enter Data Here'!"&amp;HLOOKUP($B53,'Enter Data Here'!$5:$6,2,0)&amp;"$16"),Q$50&lt;=INDIRECT("'Enter Data Here'!"&amp;HLOOKUP($B53,'Enter Data Here'!$5:$6,2,0)&amp;"$17")),$B53,IF(AND(Q$50&gt;=INDIRECT("'Enter Data Here'!"&amp;HLOOKUP($B53,'Enter Data Here'!$5:$6,2,0)&amp;"$19"),Q$50&lt;=INDIRECT("'Enter Data Here'!"&amp;HLOOKUP($B53,'Enter Data Here'!$5:$6,2,0)&amp;"$20")),$B53,"")))))</f>
        <v/>
      </c>
      <c r="R53" s="54" t="str" cm="1">
        <f t="array" aca="1" ref="R53" ca="1">IF(AND(R$50&gt;=INDIRECT("'Enter Data Here'!"&amp;HLOOKUP($B53,'Enter Data Here'!$5:$6,2,0)&amp;"$7"),R$50&lt;=INDIRECT("'Enter Data Here'!"&amp;HLOOKUP($B53,'Enter Data Here'!$5:$6,2,0)&amp;"$8")),$B53,IF(AND(R$50&gt;=INDIRECT("'Enter Data Here'!"&amp;HLOOKUP($B53,'Enter Data Here'!$5:$6,2,0)&amp;"$10"),R$50&lt;=INDIRECT("'Enter Data Here'!"&amp;HLOOKUP($B53,'Enter Data Here'!$5:$6,2,0)&amp;"$11")),$B53,IF(AND(R$50&gt;=INDIRECT("'Enter Data Here'!"&amp;HLOOKUP($B53,'Enter Data Here'!$5:$6,2,0)&amp;"$13"),R$50&lt;=INDIRECT("'Enter Data Here'!"&amp;HLOOKUP($B53,'Enter Data Here'!$5:$6,2,0)&amp;"$14")),$B53,IF(AND(R$50&gt;=INDIRECT("'Enter Data Here'!"&amp;HLOOKUP($B53,'Enter Data Here'!$5:$6,2,0)&amp;"$16"),R$50&lt;=INDIRECT("'Enter Data Here'!"&amp;HLOOKUP($B53,'Enter Data Here'!$5:$6,2,0)&amp;"$17")),$B53,IF(AND(R$50&gt;=INDIRECT("'Enter Data Here'!"&amp;HLOOKUP($B53,'Enter Data Here'!$5:$6,2,0)&amp;"$19"),R$50&lt;=INDIRECT("'Enter Data Here'!"&amp;HLOOKUP($B53,'Enter Data Here'!$5:$6,2,0)&amp;"$20")),$B53,"")))))</f>
        <v/>
      </c>
      <c r="S53" s="54" t="str" cm="1">
        <f t="array" aca="1" ref="S53" ca="1">IF(AND(S$50&gt;=INDIRECT("'Enter Data Here'!"&amp;HLOOKUP($B53,'Enter Data Here'!$5:$6,2,0)&amp;"$7"),S$50&lt;=INDIRECT("'Enter Data Here'!"&amp;HLOOKUP($B53,'Enter Data Here'!$5:$6,2,0)&amp;"$8")),$B53,IF(AND(S$50&gt;=INDIRECT("'Enter Data Here'!"&amp;HLOOKUP($B53,'Enter Data Here'!$5:$6,2,0)&amp;"$10"),S$50&lt;=INDIRECT("'Enter Data Here'!"&amp;HLOOKUP($B53,'Enter Data Here'!$5:$6,2,0)&amp;"$11")),$B53,IF(AND(S$50&gt;=INDIRECT("'Enter Data Here'!"&amp;HLOOKUP($B53,'Enter Data Here'!$5:$6,2,0)&amp;"$13"),S$50&lt;=INDIRECT("'Enter Data Here'!"&amp;HLOOKUP($B53,'Enter Data Here'!$5:$6,2,0)&amp;"$14")),$B53,IF(AND(S$50&gt;=INDIRECT("'Enter Data Here'!"&amp;HLOOKUP($B53,'Enter Data Here'!$5:$6,2,0)&amp;"$16"),S$50&lt;=INDIRECT("'Enter Data Here'!"&amp;HLOOKUP($B53,'Enter Data Here'!$5:$6,2,0)&amp;"$17")),$B53,IF(AND(S$50&gt;=INDIRECT("'Enter Data Here'!"&amp;HLOOKUP($B53,'Enter Data Here'!$5:$6,2,0)&amp;"$19"),S$50&lt;=INDIRECT("'Enter Data Here'!"&amp;HLOOKUP($B53,'Enter Data Here'!$5:$6,2,0)&amp;"$20")),$B53,"")))))</f>
        <v/>
      </c>
      <c r="T53" s="54" t="str" cm="1">
        <f t="array" aca="1" ref="T53" ca="1">IF(AND(T$50&gt;=INDIRECT("'Enter Data Here'!"&amp;HLOOKUP($B53,'Enter Data Here'!$5:$6,2,0)&amp;"$7"),T$50&lt;=INDIRECT("'Enter Data Here'!"&amp;HLOOKUP($B53,'Enter Data Here'!$5:$6,2,0)&amp;"$8")),$B53,IF(AND(T$50&gt;=INDIRECT("'Enter Data Here'!"&amp;HLOOKUP($B53,'Enter Data Here'!$5:$6,2,0)&amp;"$10"),T$50&lt;=INDIRECT("'Enter Data Here'!"&amp;HLOOKUP($B53,'Enter Data Here'!$5:$6,2,0)&amp;"$11")),$B53,IF(AND(T$50&gt;=INDIRECT("'Enter Data Here'!"&amp;HLOOKUP($B53,'Enter Data Here'!$5:$6,2,0)&amp;"$13"),T$50&lt;=INDIRECT("'Enter Data Here'!"&amp;HLOOKUP($B53,'Enter Data Here'!$5:$6,2,0)&amp;"$14")),$B53,IF(AND(T$50&gt;=INDIRECT("'Enter Data Here'!"&amp;HLOOKUP($B53,'Enter Data Here'!$5:$6,2,0)&amp;"$16"),T$50&lt;=INDIRECT("'Enter Data Here'!"&amp;HLOOKUP($B53,'Enter Data Here'!$5:$6,2,0)&amp;"$17")),$B53,IF(AND(T$50&gt;=INDIRECT("'Enter Data Here'!"&amp;HLOOKUP($B53,'Enter Data Here'!$5:$6,2,0)&amp;"$19"),T$50&lt;=INDIRECT("'Enter Data Here'!"&amp;HLOOKUP($B53,'Enter Data Here'!$5:$6,2,0)&amp;"$20")),$B53,"")))))</f>
        <v/>
      </c>
      <c r="U53" s="54" t="str" cm="1">
        <f t="array" aca="1" ref="U53" ca="1">IF(AND(U$50&gt;=INDIRECT("'Enter Data Here'!"&amp;HLOOKUP($B53,'Enter Data Here'!$5:$6,2,0)&amp;"$7"),U$50&lt;=INDIRECT("'Enter Data Here'!"&amp;HLOOKUP($B53,'Enter Data Here'!$5:$6,2,0)&amp;"$8")),$B53,IF(AND(U$50&gt;=INDIRECT("'Enter Data Here'!"&amp;HLOOKUP($B53,'Enter Data Here'!$5:$6,2,0)&amp;"$10"),U$50&lt;=INDIRECT("'Enter Data Here'!"&amp;HLOOKUP($B53,'Enter Data Here'!$5:$6,2,0)&amp;"$11")),$B53,IF(AND(U$50&gt;=INDIRECT("'Enter Data Here'!"&amp;HLOOKUP($B53,'Enter Data Here'!$5:$6,2,0)&amp;"$13"),U$50&lt;=INDIRECT("'Enter Data Here'!"&amp;HLOOKUP($B53,'Enter Data Here'!$5:$6,2,0)&amp;"$14")),$B53,IF(AND(U$50&gt;=INDIRECT("'Enter Data Here'!"&amp;HLOOKUP($B53,'Enter Data Here'!$5:$6,2,0)&amp;"$16"),U$50&lt;=INDIRECT("'Enter Data Here'!"&amp;HLOOKUP($B53,'Enter Data Here'!$5:$6,2,0)&amp;"$17")),$B53,IF(AND(U$50&gt;=INDIRECT("'Enter Data Here'!"&amp;HLOOKUP($B53,'Enter Data Here'!$5:$6,2,0)&amp;"$19"),U$50&lt;=INDIRECT("'Enter Data Here'!"&amp;HLOOKUP($B53,'Enter Data Here'!$5:$6,2,0)&amp;"$20")),$B53,"")))))</f>
        <v/>
      </c>
      <c r="V53" s="54" t="str" cm="1">
        <f t="array" aca="1" ref="V53" ca="1">IF(AND(V$50&gt;=INDIRECT("'Enter Data Here'!"&amp;HLOOKUP($B53,'Enter Data Here'!$5:$6,2,0)&amp;"$7"),V$50&lt;=INDIRECT("'Enter Data Here'!"&amp;HLOOKUP($B53,'Enter Data Here'!$5:$6,2,0)&amp;"$8")),$B53,IF(AND(V$50&gt;=INDIRECT("'Enter Data Here'!"&amp;HLOOKUP($B53,'Enter Data Here'!$5:$6,2,0)&amp;"$10"),V$50&lt;=INDIRECT("'Enter Data Here'!"&amp;HLOOKUP($B53,'Enter Data Here'!$5:$6,2,0)&amp;"$11")),$B53,IF(AND(V$50&gt;=INDIRECT("'Enter Data Here'!"&amp;HLOOKUP($B53,'Enter Data Here'!$5:$6,2,0)&amp;"$13"),V$50&lt;=INDIRECT("'Enter Data Here'!"&amp;HLOOKUP($B53,'Enter Data Here'!$5:$6,2,0)&amp;"$14")),$B53,IF(AND(V$50&gt;=INDIRECT("'Enter Data Here'!"&amp;HLOOKUP($B53,'Enter Data Here'!$5:$6,2,0)&amp;"$16"),V$50&lt;=INDIRECT("'Enter Data Here'!"&amp;HLOOKUP($B53,'Enter Data Here'!$5:$6,2,0)&amp;"$17")),$B53,IF(AND(V$50&gt;=INDIRECT("'Enter Data Here'!"&amp;HLOOKUP($B53,'Enter Data Here'!$5:$6,2,0)&amp;"$19"),V$50&lt;=INDIRECT("'Enter Data Here'!"&amp;HLOOKUP($B53,'Enter Data Here'!$5:$6,2,0)&amp;"$20")),$B53,"")))))</f>
        <v/>
      </c>
      <c r="W53" s="54" t="str" cm="1">
        <f t="array" aca="1" ref="W53" ca="1">IF(AND(W$50&gt;=INDIRECT("'Enter Data Here'!"&amp;HLOOKUP($B53,'Enter Data Here'!$5:$6,2,0)&amp;"$7"),W$50&lt;=INDIRECT("'Enter Data Here'!"&amp;HLOOKUP($B53,'Enter Data Here'!$5:$6,2,0)&amp;"$8")),$B53,IF(AND(W$50&gt;=INDIRECT("'Enter Data Here'!"&amp;HLOOKUP($B53,'Enter Data Here'!$5:$6,2,0)&amp;"$10"),W$50&lt;=INDIRECT("'Enter Data Here'!"&amp;HLOOKUP($B53,'Enter Data Here'!$5:$6,2,0)&amp;"$11")),$B53,IF(AND(W$50&gt;=INDIRECT("'Enter Data Here'!"&amp;HLOOKUP($B53,'Enter Data Here'!$5:$6,2,0)&amp;"$13"),W$50&lt;=INDIRECT("'Enter Data Here'!"&amp;HLOOKUP($B53,'Enter Data Here'!$5:$6,2,0)&amp;"$14")),$B53,IF(AND(W$50&gt;=INDIRECT("'Enter Data Here'!"&amp;HLOOKUP($B53,'Enter Data Here'!$5:$6,2,0)&amp;"$16"),W$50&lt;=INDIRECT("'Enter Data Here'!"&amp;HLOOKUP($B53,'Enter Data Here'!$5:$6,2,0)&amp;"$17")),$B53,IF(AND(W$50&gt;=INDIRECT("'Enter Data Here'!"&amp;HLOOKUP($B53,'Enter Data Here'!$5:$6,2,0)&amp;"$19"),W$50&lt;=INDIRECT("'Enter Data Here'!"&amp;HLOOKUP($B53,'Enter Data Here'!$5:$6,2,0)&amp;"$20")),$B53,"")))))</f>
        <v/>
      </c>
      <c r="X53" s="54" t="str" cm="1">
        <f t="array" aca="1" ref="X53" ca="1">IF(AND(X$50&gt;=INDIRECT("'Enter Data Here'!"&amp;HLOOKUP($B53,'Enter Data Here'!$5:$6,2,0)&amp;"$7"),X$50&lt;=INDIRECT("'Enter Data Here'!"&amp;HLOOKUP($B53,'Enter Data Here'!$5:$6,2,0)&amp;"$8")),$B53,IF(AND(X$50&gt;=INDIRECT("'Enter Data Here'!"&amp;HLOOKUP($B53,'Enter Data Here'!$5:$6,2,0)&amp;"$10"),X$50&lt;=INDIRECT("'Enter Data Here'!"&amp;HLOOKUP($B53,'Enter Data Here'!$5:$6,2,0)&amp;"$11")),$B53,IF(AND(X$50&gt;=INDIRECT("'Enter Data Here'!"&amp;HLOOKUP($B53,'Enter Data Here'!$5:$6,2,0)&amp;"$13"),X$50&lt;=INDIRECT("'Enter Data Here'!"&amp;HLOOKUP($B53,'Enter Data Here'!$5:$6,2,0)&amp;"$14")),$B53,IF(AND(X$50&gt;=INDIRECT("'Enter Data Here'!"&amp;HLOOKUP($B53,'Enter Data Here'!$5:$6,2,0)&amp;"$16"),X$50&lt;=INDIRECT("'Enter Data Here'!"&amp;HLOOKUP($B53,'Enter Data Here'!$5:$6,2,0)&amp;"$17")),$B53,IF(AND(X$50&gt;=INDIRECT("'Enter Data Here'!"&amp;HLOOKUP($B53,'Enter Data Here'!$5:$6,2,0)&amp;"$19"),X$50&lt;=INDIRECT("'Enter Data Here'!"&amp;HLOOKUP($B53,'Enter Data Here'!$5:$6,2,0)&amp;"$20")),$B53,"")))))</f>
        <v/>
      </c>
      <c r="Y53" s="54" t="str" cm="1">
        <f t="array" aca="1" ref="Y53" ca="1">IF(AND(Y$50&gt;=INDIRECT("'Enter Data Here'!"&amp;HLOOKUP($B53,'Enter Data Here'!$5:$6,2,0)&amp;"$7"),Y$50&lt;=INDIRECT("'Enter Data Here'!"&amp;HLOOKUP($B53,'Enter Data Here'!$5:$6,2,0)&amp;"$8")),$B53,IF(AND(Y$50&gt;=INDIRECT("'Enter Data Here'!"&amp;HLOOKUP($B53,'Enter Data Here'!$5:$6,2,0)&amp;"$10"),Y$50&lt;=INDIRECT("'Enter Data Here'!"&amp;HLOOKUP($B53,'Enter Data Here'!$5:$6,2,0)&amp;"$11")),$B53,IF(AND(Y$50&gt;=INDIRECT("'Enter Data Here'!"&amp;HLOOKUP($B53,'Enter Data Here'!$5:$6,2,0)&amp;"$13"),Y$50&lt;=INDIRECT("'Enter Data Here'!"&amp;HLOOKUP($B53,'Enter Data Here'!$5:$6,2,0)&amp;"$14")),$B53,IF(AND(Y$50&gt;=INDIRECT("'Enter Data Here'!"&amp;HLOOKUP($B53,'Enter Data Here'!$5:$6,2,0)&amp;"$16"),Y$50&lt;=INDIRECT("'Enter Data Here'!"&amp;HLOOKUP($B53,'Enter Data Here'!$5:$6,2,0)&amp;"$17")),$B53,IF(AND(Y$50&gt;=INDIRECT("'Enter Data Here'!"&amp;HLOOKUP($B53,'Enter Data Here'!$5:$6,2,0)&amp;"$19"),Y$50&lt;=INDIRECT("'Enter Data Here'!"&amp;HLOOKUP($B53,'Enter Data Here'!$5:$6,2,0)&amp;"$20")),$B53,"")))))</f>
        <v/>
      </c>
      <c r="Z53" s="54" t="str" cm="1">
        <f t="array" aca="1" ref="Z53" ca="1">IF(AND(Z$50&gt;=INDIRECT("'Enter Data Here'!"&amp;HLOOKUP($B53,'Enter Data Here'!$5:$6,2,0)&amp;"$7"),Z$50&lt;=INDIRECT("'Enter Data Here'!"&amp;HLOOKUP($B53,'Enter Data Here'!$5:$6,2,0)&amp;"$8")),$B53,IF(AND(Z$50&gt;=INDIRECT("'Enter Data Here'!"&amp;HLOOKUP($B53,'Enter Data Here'!$5:$6,2,0)&amp;"$10"),Z$50&lt;=INDIRECT("'Enter Data Here'!"&amp;HLOOKUP($B53,'Enter Data Here'!$5:$6,2,0)&amp;"$11")),$B53,IF(AND(Z$50&gt;=INDIRECT("'Enter Data Here'!"&amp;HLOOKUP($B53,'Enter Data Here'!$5:$6,2,0)&amp;"$13"),Z$50&lt;=INDIRECT("'Enter Data Here'!"&amp;HLOOKUP($B53,'Enter Data Here'!$5:$6,2,0)&amp;"$14")),$B53,IF(AND(Z$50&gt;=INDIRECT("'Enter Data Here'!"&amp;HLOOKUP($B53,'Enter Data Here'!$5:$6,2,0)&amp;"$16"),Z$50&lt;=INDIRECT("'Enter Data Here'!"&amp;HLOOKUP($B53,'Enter Data Here'!$5:$6,2,0)&amp;"$17")),$B53,IF(AND(Z$50&gt;=INDIRECT("'Enter Data Here'!"&amp;HLOOKUP($B53,'Enter Data Here'!$5:$6,2,0)&amp;"$19"),Z$50&lt;=INDIRECT("'Enter Data Here'!"&amp;HLOOKUP($B53,'Enter Data Here'!$5:$6,2,0)&amp;"$20")),$B53,"")))))</f>
        <v/>
      </c>
      <c r="AA53" s="54" t="str" cm="1">
        <f t="array" aca="1" ref="AA53" ca="1">IF(AND(AA$50&gt;=INDIRECT("'Enter Data Here'!"&amp;HLOOKUP($B53,'Enter Data Here'!$5:$6,2,0)&amp;"$7"),AA$50&lt;=INDIRECT("'Enter Data Here'!"&amp;HLOOKUP($B53,'Enter Data Here'!$5:$6,2,0)&amp;"$8")),$B53,IF(AND(AA$50&gt;=INDIRECT("'Enter Data Here'!"&amp;HLOOKUP($B53,'Enter Data Here'!$5:$6,2,0)&amp;"$10"),AA$50&lt;=INDIRECT("'Enter Data Here'!"&amp;HLOOKUP($B53,'Enter Data Here'!$5:$6,2,0)&amp;"$11")),$B53,IF(AND(AA$50&gt;=INDIRECT("'Enter Data Here'!"&amp;HLOOKUP($B53,'Enter Data Here'!$5:$6,2,0)&amp;"$13"),AA$50&lt;=INDIRECT("'Enter Data Here'!"&amp;HLOOKUP($B53,'Enter Data Here'!$5:$6,2,0)&amp;"$14")),$B53,IF(AND(AA$50&gt;=INDIRECT("'Enter Data Here'!"&amp;HLOOKUP($B53,'Enter Data Here'!$5:$6,2,0)&amp;"$16"),AA$50&lt;=INDIRECT("'Enter Data Here'!"&amp;HLOOKUP($B53,'Enter Data Here'!$5:$6,2,0)&amp;"$17")),$B53,IF(AND(AA$50&gt;=INDIRECT("'Enter Data Here'!"&amp;HLOOKUP($B53,'Enter Data Here'!$5:$6,2,0)&amp;"$19"),AA$50&lt;=INDIRECT("'Enter Data Here'!"&amp;HLOOKUP($B53,'Enter Data Here'!$5:$6,2,0)&amp;"$20")),$B53,"")))))</f>
        <v/>
      </c>
      <c r="AB53" s="54" t="str" cm="1">
        <f t="array" aca="1" ref="AB53" ca="1">IF(AND(AB$50&gt;=INDIRECT("'Enter Data Here'!"&amp;HLOOKUP($B53,'Enter Data Here'!$5:$6,2,0)&amp;"$7"),AB$50&lt;=INDIRECT("'Enter Data Here'!"&amp;HLOOKUP($B53,'Enter Data Here'!$5:$6,2,0)&amp;"$8")),$B53,IF(AND(AB$50&gt;=INDIRECT("'Enter Data Here'!"&amp;HLOOKUP($B53,'Enter Data Here'!$5:$6,2,0)&amp;"$10"),AB$50&lt;=INDIRECT("'Enter Data Here'!"&amp;HLOOKUP($B53,'Enter Data Here'!$5:$6,2,0)&amp;"$11")),$B53,IF(AND(AB$50&gt;=INDIRECT("'Enter Data Here'!"&amp;HLOOKUP($B53,'Enter Data Here'!$5:$6,2,0)&amp;"$13"),AB$50&lt;=INDIRECT("'Enter Data Here'!"&amp;HLOOKUP($B53,'Enter Data Here'!$5:$6,2,0)&amp;"$14")),$B53,IF(AND(AB$50&gt;=INDIRECT("'Enter Data Here'!"&amp;HLOOKUP($B53,'Enter Data Here'!$5:$6,2,0)&amp;"$16"),AB$50&lt;=INDIRECT("'Enter Data Here'!"&amp;HLOOKUP($B53,'Enter Data Here'!$5:$6,2,0)&amp;"$17")),$B53,IF(AND(AB$50&gt;=INDIRECT("'Enter Data Here'!"&amp;HLOOKUP($B53,'Enter Data Here'!$5:$6,2,0)&amp;"$19"),AB$50&lt;=INDIRECT("'Enter Data Here'!"&amp;HLOOKUP($B53,'Enter Data Here'!$5:$6,2,0)&amp;"$20")),$B53,"")))))</f>
        <v/>
      </c>
      <c r="AC53" s="54" t="str" cm="1">
        <f t="array" aca="1" ref="AC53" ca="1">IF(AND(AC$50&gt;=INDIRECT("'Enter Data Here'!"&amp;HLOOKUP($B53,'Enter Data Here'!$5:$6,2,0)&amp;"$7"),AC$50&lt;=INDIRECT("'Enter Data Here'!"&amp;HLOOKUP($B53,'Enter Data Here'!$5:$6,2,0)&amp;"$8")),$B53,IF(AND(AC$50&gt;=INDIRECT("'Enter Data Here'!"&amp;HLOOKUP($B53,'Enter Data Here'!$5:$6,2,0)&amp;"$10"),AC$50&lt;=INDIRECT("'Enter Data Here'!"&amp;HLOOKUP($B53,'Enter Data Here'!$5:$6,2,0)&amp;"$11")),$B53,IF(AND(AC$50&gt;=INDIRECT("'Enter Data Here'!"&amp;HLOOKUP($B53,'Enter Data Here'!$5:$6,2,0)&amp;"$13"),AC$50&lt;=INDIRECT("'Enter Data Here'!"&amp;HLOOKUP($B53,'Enter Data Here'!$5:$6,2,0)&amp;"$14")),$B53,IF(AND(AC$50&gt;=INDIRECT("'Enter Data Here'!"&amp;HLOOKUP($B53,'Enter Data Here'!$5:$6,2,0)&amp;"$16"),AC$50&lt;=INDIRECT("'Enter Data Here'!"&amp;HLOOKUP($B53,'Enter Data Here'!$5:$6,2,0)&amp;"$17")),$B53,IF(AND(AC$50&gt;=INDIRECT("'Enter Data Here'!"&amp;HLOOKUP($B53,'Enter Data Here'!$5:$6,2,0)&amp;"$19"),AC$50&lt;=INDIRECT("'Enter Data Here'!"&amp;HLOOKUP($B53,'Enter Data Here'!$5:$6,2,0)&amp;"$20")),$B53,"")))))</f>
        <v/>
      </c>
      <c r="AD53" s="54" t="str" cm="1">
        <f t="array" aca="1" ref="AD53" ca="1">IF(AND(AD$50&gt;=INDIRECT("'Enter Data Here'!"&amp;HLOOKUP($B53,'Enter Data Here'!$5:$6,2,0)&amp;"$7"),AD$50&lt;=INDIRECT("'Enter Data Here'!"&amp;HLOOKUP($B53,'Enter Data Here'!$5:$6,2,0)&amp;"$8")),$B53,IF(AND(AD$50&gt;=INDIRECT("'Enter Data Here'!"&amp;HLOOKUP($B53,'Enter Data Here'!$5:$6,2,0)&amp;"$10"),AD$50&lt;=INDIRECT("'Enter Data Here'!"&amp;HLOOKUP($B53,'Enter Data Here'!$5:$6,2,0)&amp;"$11")),$B53,IF(AND(AD$50&gt;=INDIRECT("'Enter Data Here'!"&amp;HLOOKUP($B53,'Enter Data Here'!$5:$6,2,0)&amp;"$13"),AD$50&lt;=INDIRECT("'Enter Data Here'!"&amp;HLOOKUP($B53,'Enter Data Here'!$5:$6,2,0)&amp;"$14")),$B53,IF(AND(AD$50&gt;=INDIRECT("'Enter Data Here'!"&amp;HLOOKUP($B53,'Enter Data Here'!$5:$6,2,0)&amp;"$16"),AD$50&lt;=INDIRECT("'Enter Data Here'!"&amp;HLOOKUP($B53,'Enter Data Here'!$5:$6,2,0)&amp;"$17")),$B53,IF(AND(AD$50&gt;=INDIRECT("'Enter Data Here'!"&amp;HLOOKUP($B53,'Enter Data Here'!$5:$6,2,0)&amp;"$19"),AD$50&lt;=INDIRECT("'Enter Data Here'!"&amp;HLOOKUP($B53,'Enter Data Here'!$5:$6,2,0)&amp;"$20")),$B53,"")))))</f>
        <v/>
      </c>
      <c r="AE53" s="54" t="str" cm="1">
        <f t="array" aca="1" ref="AE53" ca="1">IF(AND(AE$50&gt;=INDIRECT("'Enter Data Here'!"&amp;HLOOKUP($B53,'Enter Data Here'!$5:$6,2,0)&amp;"$7"),AE$50&lt;=INDIRECT("'Enter Data Here'!"&amp;HLOOKUP($B53,'Enter Data Here'!$5:$6,2,0)&amp;"$8")),$B53,IF(AND(AE$50&gt;=INDIRECT("'Enter Data Here'!"&amp;HLOOKUP($B53,'Enter Data Here'!$5:$6,2,0)&amp;"$10"),AE$50&lt;=INDIRECT("'Enter Data Here'!"&amp;HLOOKUP($B53,'Enter Data Here'!$5:$6,2,0)&amp;"$11")),$B53,IF(AND(AE$50&gt;=INDIRECT("'Enter Data Here'!"&amp;HLOOKUP($B53,'Enter Data Here'!$5:$6,2,0)&amp;"$13"),AE$50&lt;=INDIRECT("'Enter Data Here'!"&amp;HLOOKUP($B53,'Enter Data Here'!$5:$6,2,0)&amp;"$14")),$B53,IF(AND(AE$50&gt;=INDIRECT("'Enter Data Here'!"&amp;HLOOKUP($B53,'Enter Data Here'!$5:$6,2,0)&amp;"$16"),AE$50&lt;=INDIRECT("'Enter Data Here'!"&amp;HLOOKUP($B53,'Enter Data Here'!$5:$6,2,0)&amp;"$17")),$B53,IF(AND(AE$50&gt;=INDIRECT("'Enter Data Here'!"&amp;HLOOKUP($B53,'Enter Data Here'!$5:$6,2,0)&amp;"$19"),AE$50&lt;=INDIRECT("'Enter Data Here'!"&amp;HLOOKUP($B53,'Enter Data Here'!$5:$6,2,0)&amp;"$20")),$B53,"")))))</f>
        <v/>
      </c>
      <c r="AF53" s="54" t="str" cm="1">
        <f t="array" aca="1" ref="AF53" ca="1">IF(AND(AF$50&gt;=INDIRECT("'Enter Data Here'!"&amp;HLOOKUP($B53,'Enter Data Here'!$5:$6,2,0)&amp;"$7"),AF$50&lt;=INDIRECT("'Enter Data Here'!"&amp;HLOOKUP($B53,'Enter Data Here'!$5:$6,2,0)&amp;"$8")),$B53,IF(AND(AF$50&gt;=INDIRECT("'Enter Data Here'!"&amp;HLOOKUP($B53,'Enter Data Here'!$5:$6,2,0)&amp;"$10"),AF$50&lt;=INDIRECT("'Enter Data Here'!"&amp;HLOOKUP($B53,'Enter Data Here'!$5:$6,2,0)&amp;"$11")),$B53,IF(AND(AF$50&gt;=INDIRECT("'Enter Data Here'!"&amp;HLOOKUP($B53,'Enter Data Here'!$5:$6,2,0)&amp;"$13"),AF$50&lt;=INDIRECT("'Enter Data Here'!"&amp;HLOOKUP($B53,'Enter Data Here'!$5:$6,2,0)&amp;"$14")),$B53,IF(AND(AF$50&gt;=INDIRECT("'Enter Data Here'!"&amp;HLOOKUP($B53,'Enter Data Here'!$5:$6,2,0)&amp;"$16"),AF$50&lt;=INDIRECT("'Enter Data Here'!"&amp;HLOOKUP($B53,'Enter Data Here'!$5:$6,2,0)&amp;"$17")),$B53,IF(AND(AF$50&gt;=INDIRECT("'Enter Data Here'!"&amp;HLOOKUP($B53,'Enter Data Here'!$5:$6,2,0)&amp;"$19"),AF$50&lt;=INDIRECT("'Enter Data Here'!"&amp;HLOOKUP($B53,'Enter Data Here'!$5:$6,2,0)&amp;"$20")),$B53,"")))))</f>
        <v/>
      </c>
      <c r="AG53" s="54" t="str" cm="1">
        <f t="array" aca="1" ref="AG53" ca="1">IF(AND(AG$50&gt;=INDIRECT("'Enter Data Here'!"&amp;HLOOKUP($B53,'Enter Data Here'!$5:$6,2,0)&amp;"$7"),AG$50&lt;=INDIRECT("'Enter Data Here'!"&amp;HLOOKUP($B53,'Enter Data Here'!$5:$6,2,0)&amp;"$8")),$B53,IF(AND(AG$50&gt;=INDIRECT("'Enter Data Here'!"&amp;HLOOKUP($B53,'Enter Data Here'!$5:$6,2,0)&amp;"$10"),AG$50&lt;=INDIRECT("'Enter Data Here'!"&amp;HLOOKUP($B53,'Enter Data Here'!$5:$6,2,0)&amp;"$11")),$B53,IF(AND(AG$50&gt;=INDIRECT("'Enter Data Here'!"&amp;HLOOKUP($B53,'Enter Data Here'!$5:$6,2,0)&amp;"$13"),AG$50&lt;=INDIRECT("'Enter Data Here'!"&amp;HLOOKUP($B53,'Enter Data Here'!$5:$6,2,0)&amp;"$14")),$B53,IF(AND(AG$50&gt;=INDIRECT("'Enter Data Here'!"&amp;HLOOKUP($B53,'Enter Data Here'!$5:$6,2,0)&amp;"$16"),AG$50&lt;=INDIRECT("'Enter Data Here'!"&amp;HLOOKUP($B53,'Enter Data Here'!$5:$6,2,0)&amp;"$17")),$B53,IF(AND(AG$50&gt;=INDIRECT("'Enter Data Here'!"&amp;HLOOKUP($B53,'Enter Data Here'!$5:$6,2,0)&amp;"$19"),AG$50&lt;=INDIRECT("'Enter Data Here'!"&amp;HLOOKUP($B53,'Enter Data Here'!$5:$6,2,0)&amp;"$20")),$B53,"")))))</f>
        <v/>
      </c>
      <c r="AH53" s="54" t="str" cm="1">
        <f t="array" aca="1" ref="AH53" ca="1">IF(AND(AH$50&gt;=INDIRECT("'Enter Data Here'!"&amp;HLOOKUP($B53,'Enter Data Here'!$5:$6,2,0)&amp;"$7"),AH$50&lt;=INDIRECT("'Enter Data Here'!"&amp;HLOOKUP($B53,'Enter Data Here'!$5:$6,2,0)&amp;"$8")),$B53,IF(AND(AH$50&gt;=INDIRECT("'Enter Data Here'!"&amp;HLOOKUP($B53,'Enter Data Here'!$5:$6,2,0)&amp;"$10"),AH$50&lt;=INDIRECT("'Enter Data Here'!"&amp;HLOOKUP($B53,'Enter Data Here'!$5:$6,2,0)&amp;"$11")),$B53,IF(AND(AH$50&gt;=INDIRECT("'Enter Data Here'!"&amp;HLOOKUP($B53,'Enter Data Here'!$5:$6,2,0)&amp;"$13"),AH$50&lt;=INDIRECT("'Enter Data Here'!"&amp;HLOOKUP($B53,'Enter Data Here'!$5:$6,2,0)&amp;"$14")),$B53,IF(AND(AH$50&gt;=INDIRECT("'Enter Data Here'!"&amp;HLOOKUP($B53,'Enter Data Here'!$5:$6,2,0)&amp;"$16"),AH$50&lt;=INDIRECT("'Enter Data Here'!"&amp;HLOOKUP($B53,'Enter Data Here'!$5:$6,2,0)&amp;"$17")),$B53,IF(AND(AH$50&gt;=INDIRECT("'Enter Data Here'!"&amp;HLOOKUP($B53,'Enter Data Here'!$5:$6,2,0)&amp;"$19"),AH$50&lt;=INDIRECT("'Enter Data Here'!"&amp;HLOOKUP($B53,'Enter Data Here'!$5:$6,2,0)&amp;"$20")),$B53,"")))))</f>
        <v/>
      </c>
      <c r="AI53" s="54" t="str" cm="1">
        <f t="array" aca="1" ref="AI53" ca="1">IF(AND(AI$50&gt;=INDIRECT("'Enter Data Here'!"&amp;HLOOKUP($B53,'Enter Data Here'!$5:$6,2,0)&amp;"$7"),AI$50&lt;=INDIRECT("'Enter Data Here'!"&amp;HLOOKUP($B53,'Enter Data Here'!$5:$6,2,0)&amp;"$8")),$B53,IF(AND(AI$50&gt;=INDIRECT("'Enter Data Here'!"&amp;HLOOKUP($B53,'Enter Data Here'!$5:$6,2,0)&amp;"$10"),AI$50&lt;=INDIRECT("'Enter Data Here'!"&amp;HLOOKUP($B53,'Enter Data Here'!$5:$6,2,0)&amp;"$11")),$B53,IF(AND(AI$50&gt;=INDIRECT("'Enter Data Here'!"&amp;HLOOKUP($B53,'Enter Data Here'!$5:$6,2,0)&amp;"$13"),AI$50&lt;=INDIRECT("'Enter Data Here'!"&amp;HLOOKUP($B53,'Enter Data Here'!$5:$6,2,0)&amp;"$14")),$B53,IF(AND(AI$50&gt;=INDIRECT("'Enter Data Here'!"&amp;HLOOKUP($B53,'Enter Data Here'!$5:$6,2,0)&amp;"$16"),AI$50&lt;=INDIRECT("'Enter Data Here'!"&amp;HLOOKUP($B53,'Enter Data Here'!$5:$6,2,0)&amp;"$17")),$B53,IF(AND(AI$50&gt;=INDIRECT("'Enter Data Here'!"&amp;HLOOKUP($B53,'Enter Data Here'!$5:$6,2,0)&amp;"$19"),AI$50&lt;=INDIRECT("'Enter Data Here'!"&amp;HLOOKUP($B53,'Enter Data Here'!$5:$6,2,0)&amp;"$20")),$B53,"")))))</f>
        <v/>
      </c>
      <c r="AJ53" s="62"/>
    </row>
    <row r="54" spans="2:37" s="40" customFormat="1" ht="30" customHeight="1" thickBot="1">
      <c r="B54" s="52" t="str">
        <f>'Be4 you start'!E22</f>
        <v>Lubna R</v>
      </c>
      <c r="C54" s="53"/>
      <c r="D54" s="88"/>
      <c r="E54" s="53"/>
      <c r="F54" s="54" t="str" cm="1">
        <f t="array" aca="1" ref="F54" ca="1">IF(AND(F$50&gt;=INDIRECT("'Enter Data Here'!"&amp;HLOOKUP($B54,'Enter Data Here'!$5:$6,2,0)&amp;"$7"),F$50&lt;=INDIRECT("'Enter Data Here'!"&amp;HLOOKUP($B54,'Enter Data Here'!$5:$6,2,0)&amp;"$8")),$B54,IF(AND(F$50&gt;=INDIRECT("'Enter Data Here'!"&amp;HLOOKUP($B54,'Enter Data Here'!$5:$6,2,0)&amp;"$10"),F$50&lt;=INDIRECT("'Enter Data Here'!"&amp;HLOOKUP($B54,'Enter Data Here'!$5:$6,2,0)&amp;"$11")),$B54,IF(AND(F$50&gt;=INDIRECT("'Enter Data Here'!"&amp;HLOOKUP($B54,'Enter Data Here'!$5:$6,2,0)&amp;"$13"),F$50&lt;=INDIRECT("'Enter Data Here'!"&amp;HLOOKUP($B54,'Enter Data Here'!$5:$6,2,0)&amp;"$14")),$B54,IF(AND(F$50&gt;=INDIRECT("'Enter Data Here'!"&amp;HLOOKUP($B54,'Enter Data Here'!$5:$6,2,0)&amp;"$16"),F$50&lt;=INDIRECT("'Enter Data Here'!"&amp;HLOOKUP($B54,'Enter Data Here'!$5:$6,2,0)&amp;"$17")),$B54,IF(AND(F$50&gt;=INDIRECT("'Enter Data Here'!"&amp;HLOOKUP($B54,'Enter Data Here'!$5:$6,2,0)&amp;"$19"),F$50&lt;=INDIRECT("'Enter Data Here'!"&amp;HLOOKUP($B54,'Enter Data Here'!$5:$6,2,0)&amp;"$20")),$B54,"")))))</f>
        <v/>
      </c>
      <c r="G54" s="54" t="str" cm="1">
        <f t="array" aca="1" ref="G54" ca="1">IF(AND(G$50&gt;=INDIRECT("'Enter Data Here'!"&amp;HLOOKUP($B54,'Enter Data Here'!$5:$6,2,0)&amp;"$7"),G$50&lt;=INDIRECT("'Enter Data Here'!"&amp;HLOOKUP($B54,'Enter Data Here'!$5:$6,2,0)&amp;"$8")),$B54,IF(AND(G$50&gt;=INDIRECT("'Enter Data Here'!"&amp;HLOOKUP($B54,'Enter Data Here'!$5:$6,2,0)&amp;"$10"),G$50&lt;=INDIRECT("'Enter Data Here'!"&amp;HLOOKUP($B54,'Enter Data Here'!$5:$6,2,0)&amp;"$11")),$B54,IF(AND(G$50&gt;=INDIRECT("'Enter Data Here'!"&amp;HLOOKUP($B54,'Enter Data Here'!$5:$6,2,0)&amp;"$13"),G$50&lt;=INDIRECT("'Enter Data Here'!"&amp;HLOOKUP($B54,'Enter Data Here'!$5:$6,2,0)&amp;"$14")),$B54,IF(AND(G$50&gt;=INDIRECT("'Enter Data Here'!"&amp;HLOOKUP($B54,'Enter Data Here'!$5:$6,2,0)&amp;"$16"),G$50&lt;=INDIRECT("'Enter Data Here'!"&amp;HLOOKUP($B54,'Enter Data Here'!$5:$6,2,0)&amp;"$17")),$B54,IF(AND(G$50&gt;=INDIRECT("'Enter Data Here'!"&amp;HLOOKUP($B54,'Enter Data Here'!$5:$6,2,0)&amp;"$19"),G$50&lt;=INDIRECT("'Enter Data Here'!"&amp;HLOOKUP($B54,'Enter Data Here'!$5:$6,2,0)&amp;"$20")),$B54,"")))))</f>
        <v/>
      </c>
      <c r="H54" s="54" t="str" cm="1">
        <f t="array" aca="1" ref="H54" ca="1">IF(AND(H$50&gt;=INDIRECT("'Enter Data Here'!"&amp;HLOOKUP($B54,'Enter Data Here'!$5:$6,2,0)&amp;"$7"),H$50&lt;=INDIRECT("'Enter Data Here'!"&amp;HLOOKUP($B54,'Enter Data Here'!$5:$6,2,0)&amp;"$8")),$B54,IF(AND(H$50&gt;=INDIRECT("'Enter Data Here'!"&amp;HLOOKUP($B54,'Enter Data Here'!$5:$6,2,0)&amp;"$10"),H$50&lt;=INDIRECT("'Enter Data Here'!"&amp;HLOOKUP($B54,'Enter Data Here'!$5:$6,2,0)&amp;"$11")),$B54,IF(AND(H$50&gt;=INDIRECT("'Enter Data Here'!"&amp;HLOOKUP($B54,'Enter Data Here'!$5:$6,2,0)&amp;"$13"),H$50&lt;=INDIRECT("'Enter Data Here'!"&amp;HLOOKUP($B54,'Enter Data Here'!$5:$6,2,0)&amp;"$14")),$B54,IF(AND(H$50&gt;=INDIRECT("'Enter Data Here'!"&amp;HLOOKUP($B54,'Enter Data Here'!$5:$6,2,0)&amp;"$16"),H$50&lt;=INDIRECT("'Enter Data Here'!"&amp;HLOOKUP($B54,'Enter Data Here'!$5:$6,2,0)&amp;"$17")),$B54,IF(AND(H$50&gt;=INDIRECT("'Enter Data Here'!"&amp;HLOOKUP($B54,'Enter Data Here'!$5:$6,2,0)&amp;"$19"),H$50&lt;=INDIRECT("'Enter Data Here'!"&amp;HLOOKUP($B54,'Enter Data Here'!$5:$6,2,0)&amp;"$20")),$B54,"")))))</f>
        <v/>
      </c>
      <c r="I54" s="54" t="str" cm="1">
        <f t="array" aca="1" ref="I54" ca="1">IF(AND(I$50&gt;=INDIRECT("'Enter Data Here'!"&amp;HLOOKUP($B54,'Enter Data Here'!$5:$6,2,0)&amp;"$7"),I$50&lt;=INDIRECT("'Enter Data Here'!"&amp;HLOOKUP($B54,'Enter Data Here'!$5:$6,2,0)&amp;"$8")),$B54,IF(AND(I$50&gt;=INDIRECT("'Enter Data Here'!"&amp;HLOOKUP($B54,'Enter Data Here'!$5:$6,2,0)&amp;"$10"),I$50&lt;=INDIRECT("'Enter Data Here'!"&amp;HLOOKUP($B54,'Enter Data Here'!$5:$6,2,0)&amp;"$11")),$B54,IF(AND(I$50&gt;=INDIRECT("'Enter Data Here'!"&amp;HLOOKUP($B54,'Enter Data Here'!$5:$6,2,0)&amp;"$13"),I$50&lt;=INDIRECT("'Enter Data Here'!"&amp;HLOOKUP($B54,'Enter Data Here'!$5:$6,2,0)&amp;"$14")),$B54,IF(AND(I$50&gt;=INDIRECT("'Enter Data Here'!"&amp;HLOOKUP($B54,'Enter Data Here'!$5:$6,2,0)&amp;"$16"),I$50&lt;=INDIRECT("'Enter Data Here'!"&amp;HLOOKUP($B54,'Enter Data Here'!$5:$6,2,0)&amp;"$17")),$B54,IF(AND(I$50&gt;=INDIRECT("'Enter Data Here'!"&amp;HLOOKUP($B54,'Enter Data Here'!$5:$6,2,0)&amp;"$19"),I$50&lt;=INDIRECT("'Enter Data Here'!"&amp;HLOOKUP($B54,'Enter Data Here'!$5:$6,2,0)&amp;"$20")),$B54,"")))))</f>
        <v/>
      </c>
      <c r="J54" s="54" t="str" cm="1">
        <f t="array" aca="1" ref="J54" ca="1">IF(AND(J$50&gt;=INDIRECT("'Enter Data Here'!"&amp;HLOOKUP($B54,'Enter Data Here'!$5:$6,2,0)&amp;"$7"),J$50&lt;=INDIRECT("'Enter Data Here'!"&amp;HLOOKUP($B54,'Enter Data Here'!$5:$6,2,0)&amp;"$8")),$B54,IF(AND(J$50&gt;=INDIRECT("'Enter Data Here'!"&amp;HLOOKUP($B54,'Enter Data Here'!$5:$6,2,0)&amp;"$10"),J$50&lt;=INDIRECT("'Enter Data Here'!"&amp;HLOOKUP($B54,'Enter Data Here'!$5:$6,2,0)&amp;"$11")),$B54,IF(AND(J$50&gt;=INDIRECT("'Enter Data Here'!"&amp;HLOOKUP($B54,'Enter Data Here'!$5:$6,2,0)&amp;"$13"),J$50&lt;=INDIRECT("'Enter Data Here'!"&amp;HLOOKUP($B54,'Enter Data Here'!$5:$6,2,0)&amp;"$14")),$B54,IF(AND(J$50&gt;=INDIRECT("'Enter Data Here'!"&amp;HLOOKUP($B54,'Enter Data Here'!$5:$6,2,0)&amp;"$16"),J$50&lt;=INDIRECT("'Enter Data Here'!"&amp;HLOOKUP($B54,'Enter Data Here'!$5:$6,2,0)&amp;"$17")),$B54,IF(AND(J$50&gt;=INDIRECT("'Enter Data Here'!"&amp;HLOOKUP($B54,'Enter Data Here'!$5:$6,2,0)&amp;"$19"),J$50&lt;=INDIRECT("'Enter Data Here'!"&amp;HLOOKUP($B54,'Enter Data Here'!$5:$6,2,0)&amp;"$20")),$B54,"")))))</f>
        <v/>
      </c>
      <c r="K54" s="54" t="str" cm="1">
        <f t="array" aca="1" ref="K54" ca="1">IF(AND(K$50&gt;=INDIRECT("'Enter Data Here'!"&amp;HLOOKUP($B54,'Enter Data Here'!$5:$6,2,0)&amp;"$7"),K$50&lt;=INDIRECT("'Enter Data Here'!"&amp;HLOOKUP($B54,'Enter Data Here'!$5:$6,2,0)&amp;"$8")),$B54,IF(AND(K$50&gt;=INDIRECT("'Enter Data Here'!"&amp;HLOOKUP($B54,'Enter Data Here'!$5:$6,2,0)&amp;"$10"),K$50&lt;=INDIRECT("'Enter Data Here'!"&amp;HLOOKUP($B54,'Enter Data Here'!$5:$6,2,0)&amp;"$11")),$B54,IF(AND(K$50&gt;=INDIRECT("'Enter Data Here'!"&amp;HLOOKUP($B54,'Enter Data Here'!$5:$6,2,0)&amp;"$13"),K$50&lt;=INDIRECT("'Enter Data Here'!"&amp;HLOOKUP($B54,'Enter Data Here'!$5:$6,2,0)&amp;"$14")),$B54,IF(AND(K$50&gt;=INDIRECT("'Enter Data Here'!"&amp;HLOOKUP($B54,'Enter Data Here'!$5:$6,2,0)&amp;"$16"),K$50&lt;=INDIRECT("'Enter Data Here'!"&amp;HLOOKUP($B54,'Enter Data Here'!$5:$6,2,0)&amp;"$17")),$B54,IF(AND(K$50&gt;=INDIRECT("'Enter Data Here'!"&amp;HLOOKUP($B54,'Enter Data Here'!$5:$6,2,0)&amp;"$19"),K$50&lt;=INDIRECT("'Enter Data Here'!"&amp;HLOOKUP($B54,'Enter Data Here'!$5:$6,2,0)&amp;"$20")),$B54,"")))))</f>
        <v/>
      </c>
      <c r="L54" s="54" t="str" cm="1">
        <f t="array" aca="1" ref="L54" ca="1">IF(AND(L$50&gt;=INDIRECT("'Enter Data Here'!"&amp;HLOOKUP($B54,'Enter Data Here'!$5:$6,2,0)&amp;"$7"),L$50&lt;=INDIRECT("'Enter Data Here'!"&amp;HLOOKUP($B54,'Enter Data Here'!$5:$6,2,0)&amp;"$8")),$B54,IF(AND(L$50&gt;=INDIRECT("'Enter Data Here'!"&amp;HLOOKUP($B54,'Enter Data Here'!$5:$6,2,0)&amp;"$10"),L$50&lt;=INDIRECT("'Enter Data Here'!"&amp;HLOOKUP($B54,'Enter Data Here'!$5:$6,2,0)&amp;"$11")),$B54,IF(AND(L$50&gt;=INDIRECT("'Enter Data Here'!"&amp;HLOOKUP($B54,'Enter Data Here'!$5:$6,2,0)&amp;"$13"),L$50&lt;=INDIRECT("'Enter Data Here'!"&amp;HLOOKUP($B54,'Enter Data Here'!$5:$6,2,0)&amp;"$14")),$B54,IF(AND(L$50&gt;=INDIRECT("'Enter Data Here'!"&amp;HLOOKUP($B54,'Enter Data Here'!$5:$6,2,0)&amp;"$16"),L$50&lt;=INDIRECT("'Enter Data Here'!"&amp;HLOOKUP($B54,'Enter Data Here'!$5:$6,2,0)&amp;"$17")),$B54,IF(AND(L$50&gt;=INDIRECT("'Enter Data Here'!"&amp;HLOOKUP($B54,'Enter Data Here'!$5:$6,2,0)&amp;"$19"),L$50&lt;=INDIRECT("'Enter Data Here'!"&amp;HLOOKUP($B54,'Enter Data Here'!$5:$6,2,0)&amp;"$20")),$B54,"")))))</f>
        <v/>
      </c>
      <c r="M54" s="54" t="str" cm="1">
        <f t="array" aca="1" ref="M54" ca="1">IF(AND(M$50&gt;=INDIRECT("'Enter Data Here'!"&amp;HLOOKUP($B54,'Enter Data Here'!$5:$6,2,0)&amp;"$7"),M$50&lt;=INDIRECT("'Enter Data Here'!"&amp;HLOOKUP($B54,'Enter Data Here'!$5:$6,2,0)&amp;"$8")),$B54,IF(AND(M$50&gt;=INDIRECT("'Enter Data Here'!"&amp;HLOOKUP($B54,'Enter Data Here'!$5:$6,2,0)&amp;"$10"),M$50&lt;=INDIRECT("'Enter Data Here'!"&amp;HLOOKUP($B54,'Enter Data Here'!$5:$6,2,0)&amp;"$11")),$B54,IF(AND(M$50&gt;=INDIRECT("'Enter Data Here'!"&amp;HLOOKUP($B54,'Enter Data Here'!$5:$6,2,0)&amp;"$13"),M$50&lt;=INDIRECT("'Enter Data Here'!"&amp;HLOOKUP($B54,'Enter Data Here'!$5:$6,2,0)&amp;"$14")),$B54,IF(AND(M$50&gt;=INDIRECT("'Enter Data Here'!"&amp;HLOOKUP($B54,'Enter Data Here'!$5:$6,2,0)&amp;"$16"),M$50&lt;=INDIRECT("'Enter Data Here'!"&amp;HLOOKUP($B54,'Enter Data Here'!$5:$6,2,0)&amp;"$17")),$B54,IF(AND(M$50&gt;=INDIRECT("'Enter Data Here'!"&amp;HLOOKUP($B54,'Enter Data Here'!$5:$6,2,0)&amp;"$19"),M$50&lt;=INDIRECT("'Enter Data Here'!"&amp;HLOOKUP($B54,'Enter Data Here'!$5:$6,2,0)&amp;"$20")),$B54,"")))))</f>
        <v/>
      </c>
      <c r="N54" s="54" t="str" cm="1">
        <f t="array" aca="1" ref="N54" ca="1">IF(AND(N$50&gt;=INDIRECT("'Enter Data Here'!"&amp;HLOOKUP($B54,'Enter Data Here'!$5:$6,2,0)&amp;"$7"),N$50&lt;=INDIRECT("'Enter Data Here'!"&amp;HLOOKUP($B54,'Enter Data Here'!$5:$6,2,0)&amp;"$8")),$B54,IF(AND(N$50&gt;=INDIRECT("'Enter Data Here'!"&amp;HLOOKUP($B54,'Enter Data Here'!$5:$6,2,0)&amp;"$10"),N$50&lt;=INDIRECT("'Enter Data Here'!"&amp;HLOOKUP($B54,'Enter Data Here'!$5:$6,2,0)&amp;"$11")),$B54,IF(AND(N$50&gt;=INDIRECT("'Enter Data Here'!"&amp;HLOOKUP($B54,'Enter Data Here'!$5:$6,2,0)&amp;"$13"),N$50&lt;=INDIRECT("'Enter Data Here'!"&amp;HLOOKUP($B54,'Enter Data Here'!$5:$6,2,0)&amp;"$14")),$B54,IF(AND(N$50&gt;=INDIRECT("'Enter Data Here'!"&amp;HLOOKUP($B54,'Enter Data Here'!$5:$6,2,0)&amp;"$16"),N$50&lt;=INDIRECT("'Enter Data Here'!"&amp;HLOOKUP($B54,'Enter Data Here'!$5:$6,2,0)&amp;"$17")),$B54,IF(AND(N$50&gt;=INDIRECT("'Enter Data Here'!"&amp;HLOOKUP($B54,'Enter Data Here'!$5:$6,2,0)&amp;"$19"),N$50&lt;=INDIRECT("'Enter Data Here'!"&amp;HLOOKUP($B54,'Enter Data Here'!$5:$6,2,0)&amp;"$20")),$B54,"")))))</f>
        <v/>
      </c>
      <c r="O54" s="54" t="str" cm="1">
        <f t="array" aca="1" ref="O54" ca="1">IF(AND(O$50&gt;=INDIRECT("'Enter Data Here'!"&amp;HLOOKUP($B54,'Enter Data Here'!$5:$6,2,0)&amp;"$7"),O$50&lt;=INDIRECT("'Enter Data Here'!"&amp;HLOOKUP($B54,'Enter Data Here'!$5:$6,2,0)&amp;"$8")),$B54,IF(AND(O$50&gt;=INDIRECT("'Enter Data Here'!"&amp;HLOOKUP($B54,'Enter Data Here'!$5:$6,2,0)&amp;"$10"),O$50&lt;=INDIRECT("'Enter Data Here'!"&amp;HLOOKUP($B54,'Enter Data Here'!$5:$6,2,0)&amp;"$11")),$B54,IF(AND(O$50&gt;=INDIRECT("'Enter Data Here'!"&amp;HLOOKUP($B54,'Enter Data Here'!$5:$6,2,0)&amp;"$13"),O$50&lt;=INDIRECT("'Enter Data Here'!"&amp;HLOOKUP($B54,'Enter Data Here'!$5:$6,2,0)&amp;"$14")),$B54,IF(AND(O$50&gt;=INDIRECT("'Enter Data Here'!"&amp;HLOOKUP($B54,'Enter Data Here'!$5:$6,2,0)&amp;"$16"),O$50&lt;=INDIRECT("'Enter Data Here'!"&amp;HLOOKUP($B54,'Enter Data Here'!$5:$6,2,0)&amp;"$17")),$B54,IF(AND(O$50&gt;=INDIRECT("'Enter Data Here'!"&amp;HLOOKUP($B54,'Enter Data Here'!$5:$6,2,0)&amp;"$19"),O$50&lt;=INDIRECT("'Enter Data Here'!"&amp;HLOOKUP($B54,'Enter Data Here'!$5:$6,2,0)&amp;"$20")),$B54,"")))))</f>
        <v/>
      </c>
      <c r="P54" s="54" t="str" cm="1">
        <f t="array" aca="1" ref="P54" ca="1">IF(AND(P$50&gt;=INDIRECT("'Enter Data Here'!"&amp;HLOOKUP($B54,'Enter Data Here'!$5:$6,2,0)&amp;"$7"),P$50&lt;=INDIRECT("'Enter Data Here'!"&amp;HLOOKUP($B54,'Enter Data Here'!$5:$6,2,0)&amp;"$8")),$B54,IF(AND(P$50&gt;=INDIRECT("'Enter Data Here'!"&amp;HLOOKUP($B54,'Enter Data Here'!$5:$6,2,0)&amp;"$10"),P$50&lt;=INDIRECT("'Enter Data Here'!"&amp;HLOOKUP($B54,'Enter Data Here'!$5:$6,2,0)&amp;"$11")),$B54,IF(AND(P$50&gt;=INDIRECT("'Enter Data Here'!"&amp;HLOOKUP($B54,'Enter Data Here'!$5:$6,2,0)&amp;"$13"),P$50&lt;=INDIRECT("'Enter Data Here'!"&amp;HLOOKUP($B54,'Enter Data Here'!$5:$6,2,0)&amp;"$14")),$B54,IF(AND(P$50&gt;=INDIRECT("'Enter Data Here'!"&amp;HLOOKUP($B54,'Enter Data Here'!$5:$6,2,0)&amp;"$16"),P$50&lt;=INDIRECT("'Enter Data Here'!"&amp;HLOOKUP($B54,'Enter Data Here'!$5:$6,2,0)&amp;"$17")),$B54,IF(AND(P$50&gt;=INDIRECT("'Enter Data Here'!"&amp;HLOOKUP($B54,'Enter Data Here'!$5:$6,2,0)&amp;"$19"),P$50&lt;=INDIRECT("'Enter Data Here'!"&amp;HLOOKUP($B54,'Enter Data Here'!$5:$6,2,0)&amp;"$20")),$B54,"")))))</f>
        <v/>
      </c>
      <c r="Q54" s="54" t="str" cm="1">
        <f t="array" aca="1" ref="Q54" ca="1">IF(AND(Q$50&gt;=INDIRECT("'Enter Data Here'!"&amp;HLOOKUP($B54,'Enter Data Here'!$5:$6,2,0)&amp;"$7"),Q$50&lt;=INDIRECT("'Enter Data Here'!"&amp;HLOOKUP($B54,'Enter Data Here'!$5:$6,2,0)&amp;"$8")),$B54,IF(AND(Q$50&gt;=INDIRECT("'Enter Data Here'!"&amp;HLOOKUP($B54,'Enter Data Here'!$5:$6,2,0)&amp;"$10"),Q$50&lt;=INDIRECT("'Enter Data Here'!"&amp;HLOOKUP($B54,'Enter Data Here'!$5:$6,2,0)&amp;"$11")),$B54,IF(AND(Q$50&gt;=INDIRECT("'Enter Data Here'!"&amp;HLOOKUP($B54,'Enter Data Here'!$5:$6,2,0)&amp;"$13"),Q$50&lt;=INDIRECT("'Enter Data Here'!"&amp;HLOOKUP($B54,'Enter Data Here'!$5:$6,2,0)&amp;"$14")),$B54,IF(AND(Q$50&gt;=INDIRECT("'Enter Data Here'!"&amp;HLOOKUP($B54,'Enter Data Here'!$5:$6,2,0)&amp;"$16"),Q$50&lt;=INDIRECT("'Enter Data Here'!"&amp;HLOOKUP($B54,'Enter Data Here'!$5:$6,2,0)&amp;"$17")),$B54,IF(AND(Q$50&gt;=INDIRECT("'Enter Data Here'!"&amp;HLOOKUP($B54,'Enter Data Here'!$5:$6,2,0)&amp;"$19"),Q$50&lt;=INDIRECT("'Enter Data Here'!"&amp;HLOOKUP($B54,'Enter Data Here'!$5:$6,2,0)&amp;"$20")),$B54,"")))))</f>
        <v/>
      </c>
      <c r="R54" s="54" t="str" cm="1">
        <f t="array" aca="1" ref="R54" ca="1">IF(AND(R$50&gt;=INDIRECT("'Enter Data Here'!"&amp;HLOOKUP($B54,'Enter Data Here'!$5:$6,2,0)&amp;"$7"),R$50&lt;=INDIRECT("'Enter Data Here'!"&amp;HLOOKUP($B54,'Enter Data Here'!$5:$6,2,0)&amp;"$8")),$B54,IF(AND(R$50&gt;=INDIRECT("'Enter Data Here'!"&amp;HLOOKUP($B54,'Enter Data Here'!$5:$6,2,0)&amp;"$10"),R$50&lt;=INDIRECT("'Enter Data Here'!"&amp;HLOOKUP($B54,'Enter Data Here'!$5:$6,2,0)&amp;"$11")),$B54,IF(AND(R$50&gt;=INDIRECT("'Enter Data Here'!"&amp;HLOOKUP($B54,'Enter Data Here'!$5:$6,2,0)&amp;"$13"),R$50&lt;=INDIRECT("'Enter Data Here'!"&amp;HLOOKUP($B54,'Enter Data Here'!$5:$6,2,0)&amp;"$14")),$B54,IF(AND(R$50&gt;=INDIRECT("'Enter Data Here'!"&amp;HLOOKUP($B54,'Enter Data Here'!$5:$6,2,0)&amp;"$16"),R$50&lt;=INDIRECT("'Enter Data Here'!"&amp;HLOOKUP($B54,'Enter Data Here'!$5:$6,2,0)&amp;"$17")),$B54,IF(AND(R$50&gt;=INDIRECT("'Enter Data Here'!"&amp;HLOOKUP($B54,'Enter Data Here'!$5:$6,2,0)&amp;"$19"),R$50&lt;=INDIRECT("'Enter Data Here'!"&amp;HLOOKUP($B54,'Enter Data Here'!$5:$6,2,0)&amp;"$20")),$B54,"")))))</f>
        <v/>
      </c>
      <c r="S54" s="54" t="str" cm="1">
        <f t="array" aca="1" ref="S54" ca="1">IF(AND(S$50&gt;=INDIRECT("'Enter Data Here'!"&amp;HLOOKUP($B54,'Enter Data Here'!$5:$6,2,0)&amp;"$7"),S$50&lt;=INDIRECT("'Enter Data Here'!"&amp;HLOOKUP($B54,'Enter Data Here'!$5:$6,2,0)&amp;"$8")),$B54,IF(AND(S$50&gt;=INDIRECT("'Enter Data Here'!"&amp;HLOOKUP($B54,'Enter Data Here'!$5:$6,2,0)&amp;"$10"),S$50&lt;=INDIRECT("'Enter Data Here'!"&amp;HLOOKUP($B54,'Enter Data Here'!$5:$6,2,0)&amp;"$11")),$B54,IF(AND(S$50&gt;=INDIRECT("'Enter Data Here'!"&amp;HLOOKUP($B54,'Enter Data Here'!$5:$6,2,0)&amp;"$13"),S$50&lt;=INDIRECT("'Enter Data Here'!"&amp;HLOOKUP($B54,'Enter Data Here'!$5:$6,2,0)&amp;"$14")),$B54,IF(AND(S$50&gt;=INDIRECT("'Enter Data Here'!"&amp;HLOOKUP($B54,'Enter Data Here'!$5:$6,2,0)&amp;"$16"),S$50&lt;=INDIRECT("'Enter Data Here'!"&amp;HLOOKUP($B54,'Enter Data Here'!$5:$6,2,0)&amp;"$17")),$B54,IF(AND(S$50&gt;=INDIRECT("'Enter Data Here'!"&amp;HLOOKUP($B54,'Enter Data Here'!$5:$6,2,0)&amp;"$19"),S$50&lt;=INDIRECT("'Enter Data Here'!"&amp;HLOOKUP($B54,'Enter Data Here'!$5:$6,2,0)&amp;"$20")),$B54,"")))))</f>
        <v/>
      </c>
      <c r="T54" s="54" t="str" cm="1">
        <f t="array" aca="1" ref="T54" ca="1">IF(AND(T$50&gt;=INDIRECT("'Enter Data Here'!"&amp;HLOOKUP($B54,'Enter Data Here'!$5:$6,2,0)&amp;"$7"),T$50&lt;=INDIRECT("'Enter Data Here'!"&amp;HLOOKUP($B54,'Enter Data Here'!$5:$6,2,0)&amp;"$8")),$B54,IF(AND(T$50&gt;=INDIRECT("'Enter Data Here'!"&amp;HLOOKUP($B54,'Enter Data Here'!$5:$6,2,0)&amp;"$10"),T$50&lt;=INDIRECT("'Enter Data Here'!"&amp;HLOOKUP($B54,'Enter Data Here'!$5:$6,2,0)&amp;"$11")),$B54,IF(AND(T$50&gt;=INDIRECT("'Enter Data Here'!"&amp;HLOOKUP($B54,'Enter Data Here'!$5:$6,2,0)&amp;"$13"),T$50&lt;=INDIRECT("'Enter Data Here'!"&amp;HLOOKUP($B54,'Enter Data Here'!$5:$6,2,0)&amp;"$14")),$B54,IF(AND(T$50&gt;=INDIRECT("'Enter Data Here'!"&amp;HLOOKUP($B54,'Enter Data Here'!$5:$6,2,0)&amp;"$16"),T$50&lt;=INDIRECT("'Enter Data Here'!"&amp;HLOOKUP($B54,'Enter Data Here'!$5:$6,2,0)&amp;"$17")),$B54,IF(AND(T$50&gt;=INDIRECT("'Enter Data Here'!"&amp;HLOOKUP($B54,'Enter Data Here'!$5:$6,2,0)&amp;"$19"),T$50&lt;=INDIRECT("'Enter Data Here'!"&amp;HLOOKUP($B54,'Enter Data Here'!$5:$6,2,0)&amp;"$20")),$B54,"")))))</f>
        <v/>
      </c>
      <c r="U54" s="54" t="str" cm="1">
        <f t="array" aca="1" ref="U54" ca="1">IF(AND(U$50&gt;=INDIRECT("'Enter Data Here'!"&amp;HLOOKUP($B54,'Enter Data Here'!$5:$6,2,0)&amp;"$7"),U$50&lt;=INDIRECT("'Enter Data Here'!"&amp;HLOOKUP($B54,'Enter Data Here'!$5:$6,2,0)&amp;"$8")),$B54,IF(AND(U$50&gt;=INDIRECT("'Enter Data Here'!"&amp;HLOOKUP($B54,'Enter Data Here'!$5:$6,2,0)&amp;"$10"),U$50&lt;=INDIRECT("'Enter Data Here'!"&amp;HLOOKUP($B54,'Enter Data Here'!$5:$6,2,0)&amp;"$11")),$B54,IF(AND(U$50&gt;=INDIRECT("'Enter Data Here'!"&amp;HLOOKUP($B54,'Enter Data Here'!$5:$6,2,0)&amp;"$13"),U$50&lt;=INDIRECT("'Enter Data Here'!"&amp;HLOOKUP($B54,'Enter Data Here'!$5:$6,2,0)&amp;"$14")),$B54,IF(AND(U$50&gt;=INDIRECT("'Enter Data Here'!"&amp;HLOOKUP($B54,'Enter Data Here'!$5:$6,2,0)&amp;"$16"),U$50&lt;=INDIRECT("'Enter Data Here'!"&amp;HLOOKUP($B54,'Enter Data Here'!$5:$6,2,0)&amp;"$17")),$B54,IF(AND(U$50&gt;=INDIRECT("'Enter Data Here'!"&amp;HLOOKUP($B54,'Enter Data Here'!$5:$6,2,0)&amp;"$19"),U$50&lt;=INDIRECT("'Enter Data Here'!"&amp;HLOOKUP($B54,'Enter Data Here'!$5:$6,2,0)&amp;"$20")),$B54,"")))))</f>
        <v/>
      </c>
      <c r="V54" s="54" t="str" cm="1">
        <f t="array" aca="1" ref="V54" ca="1">IF(AND(V$50&gt;=INDIRECT("'Enter Data Here'!"&amp;HLOOKUP($B54,'Enter Data Here'!$5:$6,2,0)&amp;"$7"),V$50&lt;=INDIRECT("'Enter Data Here'!"&amp;HLOOKUP($B54,'Enter Data Here'!$5:$6,2,0)&amp;"$8")),$B54,IF(AND(V$50&gt;=INDIRECT("'Enter Data Here'!"&amp;HLOOKUP($B54,'Enter Data Here'!$5:$6,2,0)&amp;"$10"),V$50&lt;=INDIRECT("'Enter Data Here'!"&amp;HLOOKUP($B54,'Enter Data Here'!$5:$6,2,0)&amp;"$11")),$B54,IF(AND(V$50&gt;=INDIRECT("'Enter Data Here'!"&amp;HLOOKUP($B54,'Enter Data Here'!$5:$6,2,0)&amp;"$13"),V$50&lt;=INDIRECT("'Enter Data Here'!"&amp;HLOOKUP($B54,'Enter Data Here'!$5:$6,2,0)&amp;"$14")),$B54,IF(AND(V$50&gt;=INDIRECT("'Enter Data Here'!"&amp;HLOOKUP($B54,'Enter Data Here'!$5:$6,2,0)&amp;"$16"),V$50&lt;=INDIRECT("'Enter Data Here'!"&amp;HLOOKUP($B54,'Enter Data Here'!$5:$6,2,0)&amp;"$17")),$B54,IF(AND(V$50&gt;=INDIRECT("'Enter Data Here'!"&amp;HLOOKUP($B54,'Enter Data Here'!$5:$6,2,0)&amp;"$19"),V$50&lt;=INDIRECT("'Enter Data Here'!"&amp;HLOOKUP($B54,'Enter Data Here'!$5:$6,2,0)&amp;"$20")),$B54,"")))))</f>
        <v/>
      </c>
      <c r="W54" s="54" t="str" cm="1">
        <f t="array" aca="1" ref="W54" ca="1">IF(AND(W$50&gt;=INDIRECT("'Enter Data Here'!"&amp;HLOOKUP($B54,'Enter Data Here'!$5:$6,2,0)&amp;"$7"),W$50&lt;=INDIRECT("'Enter Data Here'!"&amp;HLOOKUP($B54,'Enter Data Here'!$5:$6,2,0)&amp;"$8")),$B54,IF(AND(W$50&gt;=INDIRECT("'Enter Data Here'!"&amp;HLOOKUP($B54,'Enter Data Here'!$5:$6,2,0)&amp;"$10"),W$50&lt;=INDIRECT("'Enter Data Here'!"&amp;HLOOKUP($B54,'Enter Data Here'!$5:$6,2,0)&amp;"$11")),$B54,IF(AND(W$50&gt;=INDIRECT("'Enter Data Here'!"&amp;HLOOKUP($B54,'Enter Data Here'!$5:$6,2,0)&amp;"$13"),W$50&lt;=INDIRECT("'Enter Data Here'!"&amp;HLOOKUP($B54,'Enter Data Here'!$5:$6,2,0)&amp;"$14")),$B54,IF(AND(W$50&gt;=INDIRECT("'Enter Data Here'!"&amp;HLOOKUP($B54,'Enter Data Here'!$5:$6,2,0)&amp;"$16"),W$50&lt;=INDIRECT("'Enter Data Here'!"&amp;HLOOKUP($B54,'Enter Data Here'!$5:$6,2,0)&amp;"$17")),$B54,IF(AND(W$50&gt;=INDIRECT("'Enter Data Here'!"&amp;HLOOKUP($B54,'Enter Data Here'!$5:$6,2,0)&amp;"$19"),W$50&lt;=INDIRECT("'Enter Data Here'!"&amp;HLOOKUP($B54,'Enter Data Here'!$5:$6,2,0)&amp;"$20")),$B54,"")))))</f>
        <v/>
      </c>
      <c r="X54" s="54" t="str" cm="1">
        <f t="array" aca="1" ref="X54" ca="1">IF(AND(X$50&gt;=INDIRECT("'Enter Data Here'!"&amp;HLOOKUP($B54,'Enter Data Here'!$5:$6,2,0)&amp;"$7"),X$50&lt;=INDIRECT("'Enter Data Here'!"&amp;HLOOKUP($B54,'Enter Data Here'!$5:$6,2,0)&amp;"$8")),$B54,IF(AND(X$50&gt;=INDIRECT("'Enter Data Here'!"&amp;HLOOKUP($B54,'Enter Data Here'!$5:$6,2,0)&amp;"$10"),X$50&lt;=INDIRECT("'Enter Data Here'!"&amp;HLOOKUP($B54,'Enter Data Here'!$5:$6,2,0)&amp;"$11")),$B54,IF(AND(X$50&gt;=INDIRECT("'Enter Data Here'!"&amp;HLOOKUP($B54,'Enter Data Here'!$5:$6,2,0)&amp;"$13"),X$50&lt;=INDIRECT("'Enter Data Here'!"&amp;HLOOKUP($B54,'Enter Data Here'!$5:$6,2,0)&amp;"$14")),$B54,IF(AND(X$50&gt;=INDIRECT("'Enter Data Here'!"&amp;HLOOKUP($B54,'Enter Data Here'!$5:$6,2,0)&amp;"$16"),X$50&lt;=INDIRECT("'Enter Data Here'!"&amp;HLOOKUP($B54,'Enter Data Here'!$5:$6,2,0)&amp;"$17")),$B54,IF(AND(X$50&gt;=INDIRECT("'Enter Data Here'!"&amp;HLOOKUP($B54,'Enter Data Here'!$5:$6,2,0)&amp;"$19"),X$50&lt;=INDIRECT("'Enter Data Here'!"&amp;HLOOKUP($B54,'Enter Data Here'!$5:$6,2,0)&amp;"$20")),$B54,"")))))</f>
        <v/>
      </c>
      <c r="Y54" s="54" t="str" cm="1">
        <f t="array" aca="1" ref="Y54" ca="1">IF(AND(Y$50&gt;=INDIRECT("'Enter Data Here'!"&amp;HLOOKUP($B54,'Enter Data Here'!$5:$6,2,0)&amp;"$7"),Y$50&lt;=INDIRECT("'Enter Data Here'!"&amp;HLOOKUP($B54,'Enter Data Here'!$5:$6,2,0)&amp;"$8")),$B54,IF(AND(Y$50&gt;=INDIRECT("'Enter Data Here'!"&amp;HLOOKUP($B54,'Enter Data Here'!$5:$6,2,0)&amp;"$10"),Y$50&lt;=INDIRECT("'Enter Data Here'!"&amp;HLOOKUP($B54,'Enter Data Here'!$5:$6,2,0)&amp;"$11")),$B54,IF(AND(Y$50&gt;=INDIRECT("'Enter Data Here'!"&amp;HLOOKUP($B54,'Enter Data Here'!$5:$6,2,0)&amp;"$13"),Y$50&lt;=INDIRECT("'Enter Data Here'!"&amp;HLOOKUP($B54,'Enter Data Here'!$5:$6,2,0)&amp;"$14")),$B54,IF(AND(Y$50&gt;=INDIRECT("'Enter Data Here'!"&amp;HLOOKUP($B54,'Enter Data Here'!$5:$6,2,0)&amp;"$16"),Y$50&lt;=INDIRECT("'Enter Data Here'!"&amp;HLOOKUP($B54,'Enter Data Here'!$5:$6,2,0)&amp;"$17")),$B54,IF(AND(Y$50&gt;=INDIRECT("'Enter Data Here'!"&amp;HLOOKUP($B54,'Enter Data Here'!$5:$6,2,0)&amp;"$19"),Y$50&lt;=INDIRECT("'Enter Data Here'!"&amp;HLOOKUP($B54,'Enter Data Here'!$5:$6,2,0)&amp;"$20")),$B54,"")))))</f>
        <v/>
      </c>
      <c r="Z54" s="54" t="str" cm="1">
        <f t="array" aca="1" ref="Z54" ca="1">IF(AND(Z$50&gt;=INDIRECT("'Enter Data Here'!"&amp;HLOOKUP($B54,'Enter Data Here'!$5:$6,2,0)&amp;"$7"),Z$50&lt;=INDIRECT("'Enter Data Here'!"&amp;HLOOKUP($B54,'Enter Data Here'!$5:$6,2,0)&amp;"$8")),$B54,IF(AND(Z$50&gt;=INDIRECT("'Enter Data Here'!"&amp;HLOOKUP($B54,'Enter Data Here'!$5:$6,2,0)&amp;"$10"),Z$50&lt;=INDIRECT("'Enter Data Here'!"&amp;HLOOKUP($B54,'Enter Data Here'!$5:$6,2,0)&amp;"$11")),$B54,IF(AND(Z$50&gt;=INDIRECT("'Enter Data Here'!"&amp;HLOOKUP($B54,'Enter Data Here'!$5:$6,2,0)&amp;"$13"),Z$50&lt;=INDIRECT("'Enter Data Here'!"&amp;HLOOKUP($B54,'Enter Data Here'!$5:$6,2,0)&amp;"$14")),$B54,IF(AND(Z$50&gt;=INDIRECT("'Enter Data Here'!"&amp;HLOOKUP($B54,'Enter Data Here'!$5:$6,2,0)&amp;"$16"),Z$50&lt;=INDIRECT("'Enter Data Here'!"&amp;HLOOKUP($B54,'Enter Data Here'!$5:$6,2,0)&amp;"$17")),$B54,IF(AND(Z$50&gt;=INDIRECT("'Enter Data Here'!"&amp;HLOOKUP($B54,'Enter Data Here'!$5:$6,2,0)&amp;"$19"),Z$50&lt;=INDIRECT("'Enter Data Here'!"&amp;HLOOKUP($B54,'Enter Data Here'!$5:$6,2,0)&amp;"$20")),$B54,"")))))</f>
        <v/>
      </c>
      <c r="AA54" s="54" t="str" cm="1">
        <f t="array" aca="1" ref="AA54" ca="1">IF(AND(AA$50&gt;=INDIRECT("'Enter Data Here'!"&amp;HLOOKUP($B54,'Enter Data Here'!$5:$6,2,0)&amp;"$7"),AA$50&lt;=INDIRECT("'Enter Data Here'!"&amp;HLOOKUP($B54,'Enter Data Here'!$5:$6,2,0)&amp;"$8")),$B54,IF(AND(AA$50&gt;=INDIRECT("'Enter Data Here'!"&amp;HLOOKUP($B54,'Enter Data Here'!$5:$6,2,0)&amp;"$10"),AA$50&lt;=INDIRECT("'Enter Data Here'!"&amp;HLOOKUP($B54,'Enter Data Here'!$5:$6,2,0)&amp;"$11")),$B54,IF(AND(AA$50&gt;=INDIRECT("'Enter Data Here'!"&amp;HLOOKUP($B54,'Enter Data Here'!$5:$6,2,0)&amp;"$13"),AA$50&lt;=INDIRECT("'Enter Data Here'!"&amp;HLOOKUP($B54,'Enter Data Here'!$5:$6,2,0)&amp;"$14")),$B54,IF(AND(AA$50&gt;=INDIRECT("'Enter Data Here'!"&amp;HLOOKUP($B54,'Enter Data Here'!$5:$6,2,0)&amp;"$16"),AA$50&lt;=INDIRECT("'Enter Data Here'!"&amp;HLOOKUP($B54,'Enter Data Here'!$5:$6,2,0)&amp;"$17")),$B54,IF(AND(AA$50&gt;=INDIRECT("'Enter Data Here'!"&amp;HLOOKUP($B54,'Enter Data Here'!$5:$6,2,0)&amp;"$19"),AA$50&lt;=INDIRECT("'Enter Data Here'!"&amp;HLOOKUP($B54,'Enter Data Here'!$5:$6,2,0)&amp;"$20")),$B54,"")))))</f>
        <v/>
      </c>
      <c r="AB54" s="54" t="str" cm="1">
        <f t="array" aca="1" ref="AB54" ca="1">IF(AND(AB$50&gt;=INDIRECT("'Enter Data Here'!"&amp;HLOOKUP($B54,'Enter Data Here'!$5:$6,2,0)&amp;"$7"),AB$50&lt;=INDIRECT("'Enter Data Here'!"&amp;HLOOKUP($B54,'Enter Data Here'!$5:$6,2,0)&amp;"$8")),$B54,IF(AND(AB$50&gt;=INDIRECT("'Enter Data Here'!"&amp;HLOOKUP($B54,'Enter Data Here'!$5:$6,2,0)&amp;"$10"),AB$50&lt;=INDIRECT("'Enter Data Here'!"&amp;HLOOKUP($B54,'Enter Data Here'!$5:$6,2,0)&amp;"$11")),$B54,IF(AND(AB$50&gt;=INDIRECT("'Enter Data Here'!"&amp;HLOOKUP($B54,'Enter Data Here'!$5:$6,2,0)&amp;"$13"),AB$50&lt;=INDIRECT("'Enter Data Here'!"&amp;HLOOKUP($B54,'Enter Data Here'!$5:$6,2,0)&amp;"$14")),$B54,IF(AND(AB$50&gt;=INDIRECT("'Enter Data Here'!"&amp;HLOOKUP($B54,'Enter Data Here'!$5:$6,2,0)&amp;"$16"),AB$50&lt;=INDIRECT("'Enter Data Here'!"&amp;HLOOKUP($B54,'Enter Data Here'!$5:$6,2,0)&amp;"$17")),$B54,IF(AND(AB$50&gt;=INDIRECT("'Enter Data Here'!"&amp;HLOOKUP($B54,'Enter Data Here'!$5:$6,2,0)&amp;"$19"),AB$50&lt;=INDIRECT("'Enter Data Here'!"&amp;HLOOKUP($B54,'Enter Data Here'!$5:$6,2,0)&amp;"$20")),$B54,"")))))</f>
        <v/>
      </c>
      <c r="AC54" s="54" t="str" cm="1">
        <f t="array" aca="1" ref="AC54" ca="1">IF(AND(AC$50&gt;=INDIRECT("'Enter Data Here'!"&amp;HLOOKUP($B54,'Enter Data Here'!$5:$6,2,0)&amp;"$7"),AC$50&lt;=INDIRECT("'Enter Data Here'!"&amp;HLOOKUP($B54,'Enter Data Here'!$5:$6,2,0)&amp;"$8")),$B54,IF(AND(AC$50&gt;=INDIRECT("'Enter Data Here'!"&amp;HLOOKUP($B54,'Enter Data Here'!$5:$6,2,0)&amp;"$10"),AC$50&lt;=INDIRECT("'Enter Data Here'!"&amp;HLOOKUP($B54,'Enter Data Here'!$5:$6,2,0)&amp;"$11")),$B54,IF(AND(AC$50&gt;=INDIRECT("'Enter Data Here'!"&amp;HLOOKUP($B54,'Enter Data Here'!$5:$6,2,0)&amp;"$13"),AC$50&lt;=INDIRECT("'Enter Data Here'!"&amp;HLOOKUP($B54,'Enter Data Here'!$5:$6,2,0)&amp;"$14")),$B54,IF(AND(AC$50&gt;=INDIRECT("'Enter Data Here'!"&amp;HLOOKUP($B54,'Enter Data Here'!$5:$6,2,0)&amp;"$16"),AC$50&lt;=INDIRECT("'Enter Data Here'!"&amp;HLOOKUP($B54,'Enter Data Here'!$5:$6,2,0)&amp;"$17")),$B54,IF(AND(AC$50&gt;=INDIRECT("'Enter Data Here'!"&amp;HLOOKUP($B54,'Enter Data Here'!$5:$6,2,0)&amp;"$19"),AC$50&lt;=INDIRECT("'Enter Data Here'!"&amp;HLOOKUP($B54,'Enter Data Here'!$5:$6,2,0)&amp;"$20")),$B54,"")))))</f>
        <v/>
      </c>
      <c r="AD54" s="54" t="str" cm="1">
        <f t="array" aca="1" ref="AD54" ca="1">IF(AND(AD$50&gt;=INDIRECT("'Enter Data Here'!"&amp;HLOOKUP($B54,'Enter Data Here'!$5:$6,2,0)&amp;"$7"),AD$50&lt;=INDIRECT("'Enter Data Here'!"&amp;HLOOKUP($B54,'Enter Data Here'!$5:$6,2,0)&amp;"$8")),$B54,IF(AND(AD$50&gt;=INDIRECT("'Enter Data Here'!"&amp;HLOOKUP($B54,'Enter Data Here'!$5:$6,2,0)&amp;"$10"),AD$50&lt;=INDIRECT("'Enter Data Here'!"&amp;HLOOKUP($B54,'Enter Data Here'!$5:$6,2,0)&amp;"$11")),$B54,IF(AND(AD$50&gt;=INDIRECT("'Enter Data Here'!"&amp;HLOOKUP($B54,'Enter Data Here'!$5:$6,2,0)&amp;"$13"),AD$50&lt;=INDIRECT("'Enter Data Here'!"&amp;HLOOKUP($B54,'Enter Data Here'!$5:$6,2,0)&amp;"$14")),$B54,IF(AND(AD$50&gt;=INDIRECT("'Enter Data Here'!"&amp;HLOOKUP($B54,'Enter Data Here'!$5:$6,2,0)&amp;"$16"),AD$50&lt;=INDIRECT("'Enter Data Here'!"&amp;HLOOKUP($B54,'Enter Data Here'!$5:$6,2,0)&amp;"$17")),$B54,IF(AND(AD$50&gt;=INDIRECT("'Enter Data Here'!"&amp;HLOOKUP($B54,'Enter Data Here'!$5:$6,2,0)&amp;"$19"),AD$50&lt;=INDIRECT("'Enter Data Here'!"&amp;HLOOKUP($B54,'Enter Data Here'!$5:$6,2,0)&amp;"$20")),$B54,"")))))</f>
        <v/>
      </c>
      <c r="AE54" s="54" t="str" cm="1">
        <f t="array" aca="1" ref="AE54" ca="1">IF(AND(AE$50&gt;=INDIRECT("'Enter Data Here'!"&amp;HLOOKUP($B54,'Enter Data Here'!$5:$6,2,0)&amp;"$7"),AE$50&lt;=INDIRECT("'Enter Data Here'!"&amp;HLOOKUP($B54,'Enter Data Here'!$5:$6,2,0)&amp;"$8")),$B54,IF(AND(AE$50&gt;=INDIRECT("'Enter Data Here'!"&amp;HLOOKUP($B54,'Enter Data Here'!$5:$6,2,0)&amp;"$10"),AE$50&lt;=INDIRECT("'Enter Data Here'!"&amp;HLOOKUP($B54,'Enter Data Here'!$5:$6,2,0)&amp;"$11")),$B54,IF(AND(AE$50&gt;=INDIRECT("'Enter Data Here'!"&amp;HLOOKUP($B54,'Enter Data Here'!$5:$6,2,0)&amp;"$13"),AE$50&lt;=INDIRECT("'Enter Data Here'!"&amp;HLOOKUP($B54,'Enter Data Here'!$5:$6,2,0)&amp;"$14")),$B54,IF(AND(AE$50&gt;=INDIRECT("'Enter Data Here'!"&amp;HLOOKUP($B54,'Enter Data Here'!$5:$6,2,0)&amp;"$16"),AE$50&lt;=INDIRECT("'Enter Data Here'!"&amp;HLOOKUP($B54,'Enter Data Here'!$5:$6,2,0)&amp;"$17")),$B54,IF(AND(AE$50&gt;=INDIRECT("'Enter Data Here'!"&amp;HLOOKUP($B54,'Enter Data Here'!$5:$6,2,0)&amp;"$19"),AE$50&lt;=INDIRECT("'Enter Data Here'!"&amp;HLOOKUP($B54,'Enter Data Here'!$5:$6,2,0)&amp;"$20")),$B54,"")))))</f>
        <v/>
      </c>
      <c r="AF54" s="54" t="str" cm="1">
        <f t="array" aca="1" ref="AF54" ca="1">IF(AND(AF$50&gt;=INDIRECT("'Enter Data Here'!"&amp;HLOOKUP($B54,'Enter Data Here'!$5:$6,2,0)&amp;"$7"),AF$50&lt;=INDIRECT("'Enter Data Here'!"&amp;HLOOKUP($B54,'Enter Data Here'!$5:$6,2,0)&amp;"$8")),$B54,IF(AND(AF$50&gt;=INDIRECT("'Enter Data Here'!"&amp;HLOOKUP($B54,'Enter Data Here'!$5:$6,2,0)&amp;"$10"),AF$50&lt;=INDIRECT("'Enter Data Here'!"&amp;HLOOKUP($B54,'Enter Data Here'!$5:$6,2,0)&amp;"$11")),$B54,IF(AND(AF$50&gt;=INDIRECT("'Enter Data Here'!"&amp;HLOOKUP($B54,'Enter Data Here'!$5:$6,2,0)&amp;"$13"),AF$50&lt;=INDIRECT("'Enter Data Here'!"&amp;HLOOKUP($B54,'Enter Data Here'!$5:$6,2,0)&amp;"$14")),$B54,IF(AND(AF$50&gt;=INDIRECT("'Enter Data Here'!"&amp;HLOOKUP($B54,'Enter Data Here'!$5:$6,2,0)&amp;"$16"),AF$50&lt;=INDIRECT("'Enter Data Here'!"&amp;HLOOKUP($B54,'Enter Data Here'!$5:$6,2,0)&amp;"$17")),$B54,IF(AND(AF$50&gt;=INDIRECT("'Enter Data Here'!"&amp;HLOOKUP($B54,'Enter Data Here'!$5:$6,2,0)&amp;"$19"),AF$50&lt;=INDIRECT("'Enter Data Here'!"&amp;HLOOKUP($B54,'Enter Data Here'!$5:$6,2,0)&amp;"$20")),$B54,"")))))</f>
        <v/>
      </c>
      <c r="AG54" s="54" t="str" cm="1">
        <f t="array" aca="1" ref="AG54" ca="1">IF(AND(AG$50&gt;=INDIRECT("'Enter Data Here'!"&amp;HLOOKUP($B54,'Enter Data Here'!$5:$6,2,0)&amp;"$7"),AG$50&lt;=INDIRECT("'Enter Data Here'!"&amp;HLOOKUP($B54,'Enter Data Here'!$5:$6,2,0)&amp;"$8")),$B54,IF(AND(AG$50&gt;=INDIRECT("'Enter Data Here'!"&amp;HLOOKUP($B54,'Enter Data Here'!$5:$6,2,0)&amp;"$10"),AG$50&lt;=INDIRECT("'Enter Data Here'!"&amp;HLOOKUP($B54,'Enter Data Here'!$5:$6,2,0)&amp;"$11")),$B54,IF(AND(AG$50&gt;=INDIRECT("'Enter Data Here'!"&amp;HLOOKUP($B54,'Enter Data Here'!$5:$6,2,0)&amp;"$13"),AG$50&lt;=INDIRECT("'Enter Data Here'!"&amp;HLOOKUP($B54,'Enter Data Here'!$5:$6,2,0)&amp;"$14")),$B54,IF(AND(AG$50&gt;=INDIRECT("'Enter Data Here'!"&amp;HLOOKUP($B54,'Enter Data Here'!$5:$6,2,0)&amp;"$16"),AG$50&lt;=INDIRECT("'Enter Data Here'!"&amp;HLOOKUP($B54,'Enter Data Here'!$5:$6,2,0)&amp;"$17")),$B54,IF(AND(AG$50&gt;=INDIRECT("'Enter Data Here'!"&amp;HLOOKUP($B54,'Enter Data Here'!$5:$6,2,0)&amp;"$19"),AG$50&lt;=INDIRECT("'Enter Data Here'!"&amp;HLOOKUP($B54,'Enter Data Here'!$5:$6,2,0)&amp;"$20")),$B54,"")))))</f>
        <v/>
      </c>
      <c r="AH54" s="54" t="str" cm="1">
        <f t="array" aca="1" ref="AH54" ca="1">IF(AND(AH$50&gt;=INDIRECT("'Enter Data Here'!"&amp;HLOOKUP($B54,'Enter Data Here'!$5:$6,2,0)&amp;"$7"),AH$50&lt;=INDIRECT("'Enter Data Here'!"&amp;HLOOKUP($B54,'Enter Data Here'!$5:$6,2,0)&amp;"$8")),$B54,IF(AND(AH$50&gt;=INDIRECT("'Enter Data Here'!"&amp;HLOOKUP($B54,'Enter Data Here'!$5:$6,2,0)&amp;"$10"),AH$50&lt;=INDIRECT("'Enter Data Here'!"&amp;HLOOKUP($B54,'Enter Data Here'!$5:$6,2,0)&amp;"$11")),$B54,IF(AND(AH$50&gt;=INDIRECT("'Enter Data Here'!"&amp;HLOOKUP($B54,'Enter Data Here'!$5:$6,2,0)&amp;"$13"),AH$50&lt;=INDIRECT("'Enter Data Here'!"&amp;HLOOKUP($B54,'Enter Data Here'!$5:$6,2,0)&amp;"$14")),$B54,IF(AND(AH$50&gt;=INDIRECT("'Enter Data Here'!"&amp;HLOOKUP($B54,'Enter Data Here'!$5:$6,2,0)&amp;"$16"),AH$50&lt;=INDIRECT("'Enter Data Here'!"&amp;HLOOKUP($B54,'Enter Data Here'!$5:$6,2,0)&amp;"$17")),$B54,IF(AND(AH$50&gt;=INDIRECT("'Enter Data Here'!"&amp;HLOOKUP($B54,'Enter Data Here'!$5:$6,2,0)&amp;"$19"),AH$50&lt;=INDIRECT("'Enter Data Here'!"&amp;HLOOKUP($B54,'Enter Data Here'!$5:$6,2,0)&amp;"$20")),$B54,"")))))</f>
        <v/>
      </c>
      <c r="AI54" s="54" t="str" cm="1">
        <f t="array" aca="1" ref="AI54" ca="1">IF(AND(AI$50&gt;=INDIRECT("'Enter Data Here'!"&amp;HLOOKUP($B54,'Enter Data Here'!$5:$6,2,0)&amp;"$7"),AI$50&lt;=INDIRECT("'Enter Data Here'!"&amp;HLOOKUP($B54,'Enter Data Here'!$5:$6,2,0)&amp;"$8")),$B54,IF(AND(AI$50&gt;=INDIRECT("'Enter Data Here'!"&amp;HLOOKUP($B54,'Enter Data Here'!$5:$6,2,0)&amp;"$10"),AI$50&lt;=INDIRECT("'Enter Data Here'!"&amp;HLOOKUP($B54,'Enter Data Here'!$5:$6,2,0)&amp;"$11")),$B54,IF(AND(AI$50&gt;=INDIRECT("'Enter Data Here'!"&amp;HLOOKUP($B54,'Enter Data Here'!$5:$6,2,0)&amp;"$13"),AI$50&lt;=INDIRECT("'Enter Data Here'!"&amp;HLOOKUP($B54,'Enter Data Here'!$5:$6,2,0)&amp;"$14")),$B54,IF(AND(AI$50&gt;=INDIRECT("'Enter Data Here'!"&amp;HLOOKUP($B54,'Enter Data Here'!$5:$6,2,0)&amp;"$16"),AI$50&lt;=INDIRECT("'Enter Data Here'!"&amp;HLOOKUP($B54,'Enter Data Here'!$5:$6,2,0)&amp;"$17")),$B54,IF(AND(AI$50&gt;=INDIRECT("'Enter Data Here'!"&amp;HLOOKUP($B54,'Enter Data Here'!$5:$6,2,0)&amp;"$19"),AI$50&lt;=INDIRECT("'Enter Data Here'!"&amp;HLOOKUP($B54,'Enter Data Here'!$5:$6,2,0)&amp;"$20")),$B54,"")))))</f>
        <v/>
      </c>
      <c r="AJ54" s="62"/>
    </row>
    <row r="55" spans="2:37" s="40" customFormat="1" ht="30" customHeight="1" thickBot="1">
      <c r="B55" s="52" t="str">
        <f>'Be4 you start'!E23</f>
        <v>Lubna Q</v>
      </c>
      <c r="C55" s="53"/>
      <c r="D55" s="88"/>
      <c r="E55" s="53"/>
      <c r="F55" s="54" t="str" cm="1">
        <f t="array" aca="1" ref="F55" ca="1">IF(AND(F$50&gt;=INDIRECT("'Enter Data Here'!"&amp;HLOOKUP($B55,'Enter Data Here'!$5:$6,2,0)&amp;"$7"),F$50&lt;=INDIRECT("'Enter Data Here'!"&amp;HLOOKUP($B55,'Enter Data Here'!$5:$6,2,0)&amp;"$8")),$B55,IF(AND(F$50&gt;=INDIRECT("'Enter Data Here'!"&amp;HLOOKUP($B55,'Enter Data Here'!$5:$6,2,0)&amp;"$10"),F$50&lt;=INDIRECT("'Enter Data Here'!"&amp;HLOOKUP($B55,'Enter Data Here'!$5:$6,2,0)&amp;"$11")),$B55,IF(AND(F$50&gt;=INDIRECT("'Enter Data Here'!"&amp;HLOOKUP($B55,'Enter Data Here'!$5:$6,2,0)&amp;"$13"),F$50&lt;=INDIRECT("'Enter Data Here'!"&amp;HLOOKUP($B55,'Enter Data Here'!$5:$6,2,0)&amp;"$14")),$B55,IF(AND(F$50&gt;=INDIRECT("'Enter Data Here'!"&amp;HLOOKUP($B55,'Enter Data Here'!$5:$6,2,0)&amp;"$16"),F$50&lt;=INDIRECT("'Enter Data Here'!"&amp;HLOOKUP($B55,'Enter Data Here'!$5:$6,2,0)&amp;"$17")),$B55,IF(AND(F$50&gt;=INDIRECT("'Enter Data Here'!"&amp;HLOOKUP($B55,'Enter Data Here'!$5:$6,2,0)&amp;"$19"),F$50&lt;=INDIRECT("'Enter Data Here'!"&amp;HLOOKUP($B55,'Enter Data Here'!$5:$6,2,0)&amp;"$20")),$B55,"")))))</f>
        <v/>
      </c>
      <c r="G55" s="54" t="str" cm="1">
        <f t="array" aca="1" ref="G55" ca="1">IF(AND(G$50&gt;=INDIRECT("'Enter Data Here'!"&amp;HLOOKUP($B55,'Enter Data Here'!$5:$6,2,0)&amp;"$7"),G$50&lt;=INDIRECT("'Enter Data Here'!"&amp;HLOOKUP($B55,'Enter Data Here'!$5:$6,2,0)&amp;"$8")),$B55,IF(AND(G$50&gt;=INDIRECT("'Enter Data Here'!"&amp;HLOOKUP($B55,'Enter Data Here'!$5:$6,2,0)&amp;"$10"),G$50&lt;=INDIRECT("'Enter Data Here'!"&amp;HLOOKUP($B55,'Enter Data Here'!$5:$6,2,0)&amp;"$11")),$B55,IF(AND(G$50&gt;=INDIRECT("'Enter Data Here'!"&amp;HLOOKUP($B55,'Enter Data Here'!$5:$6,2,0)&amp;"$13"),G$50&lt;=INDIRECT("'Enter Data Here'!"&amp;HLOOKUP($B55,'Enter Data Here'!$5:$6,2,0)&amp;"$14")),$B55,IF(AND(G$50&gt;=INDIRECT("'Enter Data Here'!"&amp;HLOOKUP($B55,'Enter Data Here'!$5:$6,2,0)&amp;"$16"),G$50&lt;=INDIRECT("'Enter Data Here'!"&amp;HLOOKUP($B55,'Enter Data Here'!$5:$6,2,0)&amp;"$17")),$B55,IF(AND(G$50&gt;=INDIRECT("'Enter Data Here'!"&amp;HLOOKUP($B55,'Enter Data Here'!$5:$6,2,0)&amp;"$19"),G$50&lt;=INDIRECT("'Enter Data Here'!"&amp;HLOOKUP($B55,'Enter Data Here'!$5:$6,2,0)&amp;"$20")),$B55,"")))))</f>
        <v/>
      </c>
      <c r="H55" s="54" t="str" cm="1">
        <f t="array" aca="1" ref="H55" ca="1">IF(AND(H$50&gt;=INDIRECT("'Enter Data Here'!"&amp;HLOOKUP($B55,'Enter Data Here'!$5:$6,2,0)&amp;"$7"),H$50&lt;=INDIRECT("'Enter Data Here'!"&amp;HLOOKUP($B55,'Enter Data Here'!$5:$6,2,0)&amp;"$8")),$B55,IF(AND(H$50&gt;=INDIRECT("'Enter Data Here'!"&amp;HLOOKUP($B55,'Enter Data Here'!$5:$6,2,0)&amp;"$10"),H$50&lt;=INDIRECT("'Enter Data Here'!"&amp;HLOOKUP($B55,'Enter Data Here'!$5:$6,2,0)&amp;"$11")),$B55,IF(AND(H$50&gt;=INDIRECT("'Enter Data Here'!"&amp;HLOOKUP($B55,'Enter Data Here'!$5:$6,2,0)&amp;"$13"),H$50&lt;=INDIRECT("'Enter Data Here'!"&amp;HLOOKUP($B55,'Enter Data Here'!$5:$6,2,0)&amp;"$14")),$B55,IF(AND(H$50&gt;=INDIRECT("'Enter Data Here'!"&amp;HLOOKUP($B55,'Enter Data Here'!$5:$6,2,0)&amp;"$16"),H$50&lt;=INDIRECT("'Enter Data Here'!"&amp;HLOOKUP($B55,'Enter Data Here'!$5:$6,2,0)&amp;"$17")),$B55,IF(AND(H$50&gt;=INDIRECT("'Enter Data Here'!"&amp;HLOOKUP($B55,'Enter Data Here'!$5:$6,2,0)&amp;"$19"),H$50&lt;=INDIRECT("'Enter Data Here'!"&amp;HLOOKUP($B55,'Enter Data Here'!$5:$6,2,0)&amp;"$20")),$B55,"")))))</f>
        <v/>
      </c>
      <c r="I55" s="54" t="str" cm="1">
        <f t="array" aca="1" ref="I55" ca="1">IF(AND(I$50&gt;=INDIRECT("'Enter Data Here'!"&amp;HLOOKUP($B55,'Enter Data Here'!$5:$6,2,0)&amp;"$7"),I$50&lt;=INDIRECT("'Enter Data Here'!"&amp;HLOOKUP($B55,'Enter Data Here'!$5:$6,2,0)&amp;"$8")),$B55,IF(AND(I$50&gt;=INDIRECT("'Enter Data Here'!"&amp;HLOOKUP($B55,'Enter Data Here'!$5:$6,2,0)&amp;"$10"),I$50&lt;=INDIRECT("'Enter Data Here'!"&amp;HLOOKUP($B55,'Enter Data Here'!$5:$6,2,0)&amp;"$11")),$B55,IF(AND(I$50&gt;=INDIRECT("'Enter Data Here'!"&amp;HLOOKUP($B55,'Enter Data Here'!$5:$6,2,0)&amp;"$13"),I$50&lt;=INDIRECT("'Enter Data Here'!"&amp;HLOOKUP($B55,'Enter Data Here'!$5:$6,2,0)&amp;"$14")),$B55,IF(AND(I$50&gt;=INDIRECT("'Enter Data Here'!"&amp;HLOOKUP($B55,'Enter Data Here'!$5:$6,2,0)&amp;"$16"),I$50&lt;=INDIRECT("'Enter Data Here'!"&amp;HLOOKUP($B55,'Enter Data Here'!$5:$6,2,0)&amp;"$17")),$B55,IF(AND(I$50&gt;=INDIRECT("'Enter Data Here'!"&amp;HLOOKUP($B55,'Enter Data Here'!$5:$6,2,0)&amp;"$19"),I$50&lt;=INDIRECT("'Enter Data Here'!"&amp;HLOOKUP($B55,'Enter Data Here'!$5:$6,2,0)&amp;"$20")),$B55,"")))))</f>
        <v/>
      </c>
      <c r="J55" s="54" t="str" cm="1">
        <f t="array" aca="1" ref="J55" ca="1">IF(AND(J$50&gt;=INDIRECT("'Enter Data Here'!"&amp;HLOOKUP($B55,'Enter Data Here'!$5:$6,2,0)&amp;"$7"),J$50&lt;=INDIRECT("'Enter Data Here'!"&amp;HLOOKUP($B55,'Enter Data Here'!$5:$6,2,0)&amp;"$8")),$B55,IF(AND(J$50&gt;=INDIRECT("'Enter Data Here'!"&amp;HLOOKUP($B55,'Enter Data Here'!$5:$6,2,0)&amp;"$10"),J$50&lt;=INDIRECT("'Enter Data Here'!"&amp;HLOOKUP($B55,'Enter Data Here'!$5:$6,2,0)&amp;"$11")),$B55,IF(AND(J$50&gt;=INDIRECT("'Enter Data Here'!"&amp;HLOOKUP($B55,'Enter Data Here'!$5:$6,2,0)&amp;"$13"),J$50&lt;=INDIRECT("'Enter Data Here'!"&amp;HLOOKUP($B55,'Enter Data Here'!$5:$6,2,0)&amp;"$14")),$B55,IF(AND(J$50&gt;=INDIRECT("'Enter Data Here'!"&amp;HLOOKUP($B55,'Enter Data Here'!$5:$6,2,0)&amp;"$16"),J$50&lt;=INDIRECT("'Enter Data Here'!"&amp;HLOOKUP($B55,'Enter Data Here'!$5:$6,2,0)&amp;"$17")),$B55,IF(AND(J$50&gt;=INDIRECT("'Enter Data Here'!"&amp;HLOOKUP($B55,'Enter Data Here'!$5:$6,2,0)&amp;"$19"),J$50&lt;=INDIRECT("'Enter Data Here'!"&amp;HLOOKUP($B55,'Enter Data Here'!$5:$6,2,0)&amp;"$20")),$B55,"")))))</f>
        <v/>
      </c>
      <c r="K55" s="54" t="str" cm="1">
        <f t="array" aca="1" ref="K55" ca="1">IF(AND(K$50&gt;=INDIRECT("'Enter Data Here'!"&amp;HLOOKUP($B55,'Enter Data Here'!$5:$6,2,0)&amp;"$7"),K$50&lt;=INDIRECT("'Enter Data Here'!"&amp;HLOOKUP($B55,'Enter Data Here'!$5:$6,2,0)&amp;"$8")),$B55,IF(AND(K$50&gt;=INDIRECT("'Enter Data Here'!"&amp;HLOOKUP($B55,'Enter Data Here'!$5:$6,2,0)&amp;"$10"),K$50&lt;=INDIRECT("'Enter Data Here'!"&amp;HLOOKUP($B55,'Enter Data Here'!$5:$6,2,0)&amp;"$11")),$B55,IF(AND(K$50&gt;=INDIRECT("'Enter Data Here'!"&amp;HLOOKUP($B55,'Enter Data Here'!$5:$6,2,0)&amp;"$13"),K$50&lt;=INDIRECT("'Enter Data Here'!"&amp;HLOOKUP($B55,'Enter Data Here'!$5:$6,2,0)&amp;"$14")),$B55,IF(AND(K$50&gt;=INDIRECT("'Enter Data Here'!"&amp;HLOOKUP($B55,'Enter Data Here'!$5:$6,2,0)&amp;"$16"),K$50&lt;=INDIRECT("'Enter Data Here'!"&amp;HLOOKUP($B55,'Enter Data Here'!$5:$6,2,0)&amp;"$17")),$B55,IF(AND(K$50&gt;=INDIRECT("'Enter Data Here'!"&amp;HLOOKUP($B55,'Enter Data Here'!$5:$6,2,0)&amp;"$19"),K$50&lt;=INDIRECT("'Enter Data Here'!"&amp;HLOOKUP($B55,'Enter Data Here'!$5:$6,2,0)&amp;"$20")),$B55,"")))))</f>
        <v/>
      </c>
      <c r="L55" s="54" t="str" cm="1">
        <f t="array" aca="1" ref="L55" ca="1">IF(AND(L$50&gt;=INDIRECT("'Enter Data Here'!"&amp;HLOOKUP($B55,'Enter Data Here'!$5:$6,2,0)&amp;"$7"),L$50&lt;=INDIRECT("'Enter Data Here'!"&amp;HLOOKUP($B55,'Enter Data Here'!$5:$6,2,0)&amp;"$8")),$B55,IF(AND(L$50&gt;=INDIRECT("'Enter Data Here'!"&amp;HLOOKUP($B55,'Enter Data Here'!$5:$6,2,0)&amp;"$10"),L$50&lt;=INDIRECT("'Enter Data Here'!"&amp;HLOOKUP($B55,'Enter Data Here'!$5:$6,2,0)&amp;"$11")),$B55,IF(AND(L$50&gt;=INDIRECT("'Enter Data Here'!"&amp;HLOOKUP($B55,'Enter Data Here'!$5:$6,2,0)&amp;"$13"),L$50&lt;=INDIRECT("'Enter Data Here'!"&amp;HLOOKUP($B55,'Enter Data Here'!$5:$6,2,0)&amp;"$14")),$B55,IF(AND(L$50&gt;=INDIRECT("'Enter Data Here'!"&amp;HLOOKUP($B55,'Enter Data Here'!$5:$6,2,0)&amp;"$16"),L$50&lt;=INDIRECT("'Enter Data Here'!"&amp;HLOOKUP($B55,'Enter Data Here'!$5:$6,2,0)&amp;"$17")),$B55,IF(AND(L$50&gt;=INDIRECT("'Enter Data Here'!"&amp;HLOOKUP($B55,'Enter Data Here'!$5:$6,2,0)&amp;"$19"),L$50&lt;=INDIRECT("'Enter Data Here'!"&amp;HLOOKUP($B55,'Enter Data Here'!$5:$6,2,0)&amp;"$20")),$B55,"")))))</f>
        <v/>
      </c>
      <c r="M55" s="54" t="str" cm="1">
        <f t="array" aca="1" ref="M55" ca="1">IF(AND(M$50&gt;=INDIRECT("'Enter Data Here'!"&amp;HLOOKUP($B55,'Enter Data Here'!$5:$6,2,0)&amp;"$7"),M$50&lt;=INDIRECT("'Enter Data Here'!"&amp;HLOOKUP($B55,'Enter Data Here'!$5:$6,2,0)&amp;"$8")),$B55,IF(AND(M$50&gt;=INDIRECT("'Enter Data Here'!"&amp;HLOOKUP($B55,'Enter Data Here'!$5:$6,2,0)&amp;"$10"),M$50&lt;=INDIRECT("'Enter Data Here'!"&amp;HLOOKUP($B55,'Enter Data Here'!$5:$6,2,0)&amp;"$11")),$B55,IF(AND(M$50&gt;=INDIRECT("'Enter Data Here'!"&amp;HLOOKUP($B55,'Enter Data Here'!$5:$6,2,0)&amp;"$13"),M$50&lt;=INDIRECT("'Enter Data Here'!"&amp;HLOOKUP($B55,'Enter Data Here'!$5:$6,2,0)&amp;"$14")),$B55,IF(AND(M$50&gt;=INDIRECT("'Enter Data Here'!"&amp;HLOOKUP($B55,'Enter Data Here'!$5:$6,2,0)&amp;"$16"),M$50&lt;=INDIRECT("'Enter Data Here'!"&amp;HLOOKUP($B55,'Enter Data Here'!$5:$6,2,0)&amp;"$17")),$B55,IF(AND(M$50&gt;=INDIRECT("'Enter Data Here'!"&amp;HLOOKUP($B55,'Enter Data Here'!$5:$6,2,0)&amp;"$19"),M$50&lt;=INDIRECT("'Enter Data Here'!"&amp;HLOOKUP($B55,'Enter Data Here'!$5:$6,2,0)&amp;"$20")),$B55,"")))))</f>
        <v/>
      </c>
      <c r="N55" s="54" t="str" cm="1">
        <f t="array" aca="1" ref="N55" ca="1">IF(AND(N$50&gt;=INDIRECT("'Enter Data Here'!"&amp;HLOOKUP($B55,'Enter Data Here'!$5:$6,2,0)&amp;"$7"),N$50&lt;=INDIRECT("'Enter Data Here'!"&amp;HLOOKUP($B55,'Enter Data Here'!$5:$6,2,0)&amp;"$8")),$B55,IF(AND(N$50&gt;=INDIRECT("'Enter Data Here'!"&amp;HLOOKUP($B55,'Enter Data Here'!$5:$6,2,0)&amp;"$10"),N$50&lt;=INDIRECT("'Enter Data Here'!"&amp;HLOOKUP($B55,'Enter Data Here'!$5:$6,2,0)&amp;"$11")),$B55,IF(AND(N$50&gt;=INDIRECT("'Enter Data Here'!"&amp;HLOOKUP($B55,'Enter Data Here'!$5:$6,2,0)&amp;"$13"),N$50&lt;=INDIRECT("'Enter Data Here'!"&amp;HLOOKUP($B55,'Enter Data Here'!$5:$6,2,0)&amp;"$14")),$B55,IF(AND(N$50&gt;=INDIRECT("'Enter Data Here'!"&amp;HLOOKUP($B55,'Enter Data Here'!$5:$6,2,0)&amp;"$16"),N$50&lt;=INDIRECT("'Enter Data Here'!"&amp;HLOOKUP($B55,'Enter Data Here'!$5:$6,2,0)&amp;"$17")),$B55,IF(AND(N$50&gt;=INDIRECT("'Enter Data Here'!"&amp;HLOOKUP($B55,'Enter Data Here'!$5:$6,2,0)&amp;"$19"),N$50&lt;=INDIRECT("'Enter Data Here'!"&amp;HLOOKUP($B55,'Enter Data Here'!$5:$6,2,0)&amp;"$20")),$B55,"")))))</f>
        <v/>
      </c>
      <c r="O55" s="54" t="str" cm="1">
        <f t="array" aca="1" ref="O55" ca="1">IF(AND(O$50&gt;=INDIRECT("'Enter Data Here'!"&amp;HLOOKUP($B55,'Enter Data Here'!$5:$6,2,0)&amp;"$7"),O$50&lt;=INDIRECT("'Enter Data Here'!"&amp;HLOOKUP($B55,'Enter Data Here'!$5:$6,2,0)&amp;"$8")),$B55,IF(AND(O$50&gt;=INDIRECT("'Enter Data Here'!"&amp;HLOOKUP($B55,'Enter Data Here'!$5:$6,2,0)&amp;"$10"),O$50&lt;=INDIRECT("'Enter Data Here'!"&amp;HLOOKUP($B55,'Enter Data Here'!$5:$6,2,0)&amp;"$11")),$B55,IF(AND(O$50&gt;=INDIRECT("'Enter Data Here'!"&amp;HLOOKUP($B55,'Enter Data Here'!$5:$6,2,0)&amp;"$13"),O$50&lt;=INDIRECT("'Enter Data Here'!"&amp;HLOOKUP($B55,'Enter Data Here'!$5:$6,2,0)&amp;"$14")),$B55,IF(AND(O$50&gt;=INDIRECT("'Enter Data Here'!"&amp;HLOOKUP($B55,'Enter Data Here'!$5:$6,2,0)&amp;"$16"),O$50&lt;=INDIRECT("'Enter Data Here'!"&amp;HLOOKUP($B55,'Enter Data Here'!$5:$6,2,0)&amp;"$17")),$B55,IF(AND(O$50&gt;=INDIRECT("'Enter Data Here'!"&amp;HLOOKUP($B55,'Enter Data Here'!$5:$6,2,0)&amp;"$19"),O$50&lt;=INDIRECT("'Enter Data Here'!"&amp;HLOOKUP($B55,'Enter Data Here'!$5:$6,2,0)&amp;"$20")),$B55,"")))))</f>
        <v/>
      </c>
      <c r="P55" s="54" t="str" cm="1">
        <f t="array" aca="1" ref="P55" ca="1">IF(AND(P$50&gt;=INDIRECT("'Enter Data Here'!"&amp;HLOOKUP($B55,'Enter Data Here'!$5:$6,2,0)&amp;"$7"),P$50&lt;=INDIRECT("'Enter Data Here'!"&amp;HLOOKUP($B55,'Enter Data Here'!$5:$6,2,0)&amp;"$8")),$B55,IF(AND(P$50&gt;=INDIRECT("'Enter Data Here'!"&amp;HLOOKUP($B55,'Enter Data Here'!$5:$6,2,0)&amp;"$10"),P$50&lt;=INDIRECT("'Enter Data Here'!"&amp;HLOOKUP($B55,'Enter Data Here'!$5:$6,2,0)&amp;"$11")),$B55,IF(AND(P$50&gt;=INDIRECT("'Enter Data Here'!"&amp;HLOOKUP($B55,'Enter Data Here'!$5:$6,2,0)&amp;"$13"),P$50&lt;=INDIRECT("'Enter Data Here'!"&amp;HLOOKUP($B55,'Enter Data Here'!$5:$6,2,0)&amp;"$14")),$B55,IF(AND(P$50&gt;=INDIRECT("'Enter Data Here'!"&amp;HLOOKUP($B55,'Enter Data Here'!$5:$6,2,0)&amp;"$16"),P$50&lt;=INDIRECT("'Enter Data Here'!"&amp;HLOOKUP($B55,'Enter Data Here'!$5:$6,2,0)&amp;"$17")),$B55,IF(AND(P$50&gt;=INDIRECT("'Enter Data Here'!"&amp;HLOOKUP($B55,'Enter Data Here'!$5:$6,2,0)&amp;"$19"),P$50&lt;=INDIRECT("'Enter Data Here'!"&amp;HLOOKUP($B55,'Enter Data Here'!$5:$6,2,0)&amp;"$20")),$B55,"")))))</f>
        <v/>
      </c>
      <c r="Q55" s="54" t="str" cm="1">
        <f t="array" aca="1" ref="Q55" ca="1">IF(AND(Q$50&gt;=INDIRECT("'Enter Data Here'!"&amp;HLOOKUP($B55,'Enter Data Here'!$5:$6,2,0)&amp;"$7"),Q$50&lt;=INDIRECT("'Enter Data Here'!"&amp;HLOOKUP($B55,'Enter Data Here'!$5:$6,2,0)&amp;"$8")),$B55,IF(AND(Q$50&gt;=INDIRECT("'Enter Data Here'!"&amp;HLOOKUP($B55,'Enter Data Here'!$5:$6,2,0)&amp;"$10"),Q$50&lt;=INDIRECT("'Enter Data Here'!"&amp;HLOOKUP($B55,'Enter Data Here'!$5:$6,2,0)&amp;"$11")),$B55,IF(AND(Q$50&gt;=INDIRECT("'Enter Data Here'!"&amp;HLOOKUP($B55,'Enter Data Here'!$5:$6,2,0)&amp;"$13"),Q$50&lt;=INDIRECT("'Enter Data Here'!"&amp;HLOOKUP($B55,'Enter Data Here'!$5:$6,2,0)&amp;"$14")),$B55,IF(AND(Q$50&gt;=INDIRECT("'Enter Data Here'!"&amp;HLOOKUP($B55,'Enter Data Here'!$5:$6,2,0)&amp;"$16"),Q$50&lt;=INDIRECT("'Enter Data Here'!"&amp;HLOOKUP($B55,'Enter Data Here'!$5:$6,2,0)&amp;"$17")),$B55,IF(AND(Q$50&gt;=INDIRECT("'Enter Data Here'!"&amp;HLOOKUP($B55,'Enter Data Here'!$5:$6,2,0)&amp;"$19"),Q$50&lt;=INDIRECT("'Enter Data Here'!"&amp;HLOOKUP($B55,'Enter Data Here'!$5:$6,2,0)&amp;"$20")),$B55,"")))))</f>
        <v/>
      </c>
      <c r="R55" s="54" t="str" cm="1">
        <f t="array" aca="1" ref="R55" ca="1">IF(AND(R$50&gt;=INDIRECT("'Enter Data Here'!"&amp;HLOOKUP($B55,'Enter Data Here'!$5:$6,2,0)&amp;"$7"),R$50&lt;=INDIRECT("'Enter Data Here'!"&amp;HLOOKUP($B55,'Enter Data Here'!$5:$6,2,0)&amp;"$8")),$B55,IF(AND(R$50&gt;=INDIRECT("'Enter Data Here'!"&amp;HLOOKUP($B55,'Enter Data Here'!$5:$6,2,0)&amp;"$10"),R$50&lt;=INDIRECT("'Enter Data Here'!"&amp;HLOOKUP($B55,'Enter Data Here'!$5:$6,2,0)&amp;"$11")),$B55,IF(AND(R$50&gt;=INDIRECT("'Enter Data Here'!"&amp;HLOOKUP($B55,'Enter Data Here'!$5:$6,2,0)&amp;"$13"),R$50&lt;=INDIRECT("'Enter Data Here'!"&amp;HLOOKUP($B55,'Enter Data Here'!$5:$6,2,0)&amp;"$14")),$B55,IF(AND(R$50&gt;=INDIRECT("'Enter Data Here'!"&amp;HLOOKUP($B55,'Enter Data Here'!$5:$6,2,0)&amp;"$16"),R$50&lt;=INDIRECT("'Enter Data Here'!"&amp;HLOOKUP($B55,'Enter Data Here'!$5:$6,2,0)&amp;"$17")),$B55,IF(AND(R$50&gt;=INDIRECT("'Enter Data Here'!"&amp;HLOOKUP($B55,'Enter Data Here'!$5:$6,2,0)&amp;"$19"),R$50&lt;=INDIRECT("'Enter Data Here'!"&amp;HLOOKUP($B55,'Enter Data Here'!$5:$6,2,0)&amp;"$20")),$B55,"")))))</f>
        <v/>
      </c>
      <c r="S55" s="54" t="str" cm="1">
        <f t="array" aca="1" ref="S55" ca="1">IF(AND(S$50&gt;=INDIRECT("'Enter Data Here'!"&amp;HLOOKUP($B55,'Enter Data Here'!$5:$6,2,0)&amp;"$7"),S$50&lt;=INDIRECT("'Enter Data Here'!"&amp;HLOOKUP($B55,'Enter Data Here'!$5:$6,2,0)&amp;"$8")),$B55,IF(AND(S$50&gt;=INDIRECT("'Enter Data Here'!"&amp;HLOOKUP($B55,'Enter Data Here'!$5:$6,2,0)&amp;"$10"),S$50&lt;=INDIRECT("'Enter Data Here'!"&amp;HLOOKUP($B55,'Enter Data Here'!$5:$6,2,0)&amp;"$11")),$B55,IF(AND(S$50&gt;=INDIRECT("'Enter Data Here'!"&amp;HLOOKUP($B55,'Enter Data Here'!$5:$6,2,0)&amp;"$13"),S$50&lt;=INDIRECT("'Enter Data Here'!"&amp;HLOOKUP($B55,'Enter Data Here'!$5:$6,2,0)&amp;"$14")),$B55,IF(AND(S$50&gt;=INDIRECT("'Enter Data Here'!"&amp;HLOOKUP($B55,'Enter Data Here'!$5:$6,2,0)&amp;"$16"),S$50&lt;=INDIRECT("'Enter Data Here'!"&amp;HLOOKUP($B55,'Enter Data Here'!$5:$6,2,0)&amp;"$17")),$B55,IF(AND(S$50&gt;=INDIRECT("'Enter Data Here'!"&amp;HLOOKUP($B55,'Enter Data Here'!$5:$6,2,0)&amp;"$19"),S$50&lt;=INDIRECT("'Enter Data Here'!"&amp;HLOOKUP($B55,'Enter Data Here'!$5:$6,2,0)&amp;"$20")),$B55,"")))))</f>
        <v/>
      </c>
      <c r="T55" s="54" t="str" cm="1">
        <f t="array" aca="1" ref="T55" ca="1">IF(AND(T$50&gt;=INDIRECT("'Enter Data Here'!"&amp;HLOOKUP($B55,'Enter Data Here'!$5:$6,2,0)&amp;"$7"),T$50&lt;=INDIRECT("'Enter Data Here'!"&amp;HLOOKUP($B55,'Enter Data Here'!$5:$6,2,0)&amp;"$8")),$B55,IF(AND(T$50&gt;=INDIRECT("'Enter Data Here'!"&amp;HLOOKUP($B55,'Enter Data Here'!$5:$6,2,0)&amp;"$10"),T$50&lt;=INDIRECT("'Enter Data Here'!"&amp;HLOOKUP($B55,'Enter Data Here'!$5:$6,2,0)&amp;"$11")),$B55,IF(AND(T$50&gt;=INDIRECT("'Enter Data Here'!"&amp;HLOOKUP($B55,'Enter Data Here'!$5:$6,2,0)&amp;"$13"),T$50&lt;=INDIRECT("'Enter Data Here'!"&amp;HLOOKUP($B55,'Enter Data Here'!$5:$6,2,0)&amp;"$14")),$B55,IF(AND(T$50&gt;=INDIRECT("'Enter Data Here'!"&amp;HLOOKUP($B55,'Enter Data Here'!$5:$6,2,0)&amp;"$16"),T$50&lt;=INDIRECT("'Enter Data Here'!"&amp;HLOOKUP($B55,'Enter Data Here'!$5:$6,2,0)&amp;"$17")),$B55,IF(AND(T$50&gt;=INDIRECT("'Enter Data Here'!"&amp;HLOOKUP($B55,'Enter Data Here'!$5:$6,2,0)&amp;"$19"),T$50&lt;=INDIRECT("'Enter Data Here'!"&amp;HLOOKUP($B55,'Enter Data Here'!$5:$6,2,0)&amp;"$20")),$B55,"")))))</f>
        <v/>
      </c>
      <c r="U55" s="54" t="str" cm="1">
        <f t="array" aca="1" ref="U55" ca="1">IF(AND(U$50&gt;=INDIRECT("'Enter Data Here'!"&amp;HLOOKUP($B55,'Enter Data Here'!$5:$6,2,0)&amp;"$7"),U$50&lt;=INDIRECT("'Enter Data Here'!"&amp;HLOOKUP($B55,'Enter Data Here'!$5:$6,2,0)&amp;"$8")),$B55,IF(AND(U$50&gt;=INDIRECT("'Enter Data Here'!"&amp;HLOOKUP($B55,'Enter Data Here'!$5:$6,2,0)&amp;"$10"),U$50&lt;=INDIRECT("'Enter Data Here'!"&amp;HLOOKUP($B55,'Enter Data Here'!$5:$6,2,0)&amp;"$11")),$B55,IF(AND(U$50&gt;=INDIRECT("'Enter Data Here'!"&amp;HLOOKUP($B55,'Enter Data Here'!$5:$6,2,0)&amp;"$13"),U$50&lt;=INDIRECT("'Enter Data Here'!"&amp;HLOOKUP($B55,'Enter Data Here'!$5:$6,2,0)&amp;"$14")),$B55,IF(AND(U$50&gt;=INDIRECT("'Enter Data Here'!"&amp;HLOOKUP($B55,'Enter Data Here'!$5:$6,2,0)&amp;"$16"),U$50&lt;=INDIRECT("'Enter Data Here'!"&amp;HLOOKUP($B55,'Enter Data Here'!$5:$6,2,0)&amp;"$17")),$B55,IF(AND(U$50&gt;=INDIRECT("'Enter Data Here'!"&amp;HLOOKUP($B55,'Enter Data Here'!$5:$6,2,0)&amp;"$19"),U$50&lt;=INDIRECT("'Enter Data Here'!"&amp;HLOOKUP($B55,'Enter Data Here'!$5:$6,2,0)&amp;"$20")),$B55,"")))))</f>
        <v/>
      </c>
      <c r="V55" s="54" t="str" cm="1">
        <f t="array" aca="1" ref="V55" ca="1">IF(AND(V$50&gt;=INDIRECT("'Enter Data Here'!"&amp;HLOOKUP($B55,'Enter Data Here'!$5:$6,2,0)&amp;"$7"),V$50&lt;=INDIRECT("'Enter Data Here'!"&amp;HLOOKUP($B55,'Enter Data Here'!$5:$6,2,0)&amp;"$8")),$B55,IF(AND(V$50&gt;=INDIRECT("'Enter Data Here'!"&amp;HLOOKUP($B55,'Enter Data Here'!$5:$6,2,0)&amp;"$10"),V$50&lt;=INDIRECT("'Enter Data Here'!"&amp;HLOOKUP($B55,'Enter Data Here'!$5:$6,2,0)&amp;"$11")),$B55,IF(AND(V$50&gt;=INDIRECT("'Enter Data Here'!"&amp;HLOOKUP($B55,'Enter Data Here'!$5:$6,2,0)&amp;"$13"),V$50&lt;=INDIRECT("'Enter Data Here'!"&amp;HLOOKUP($B55,'Enter Data Here'!$5:$6,2,0)&amp;"$14")),$B55,IF(AND(V$50&gt;=INDIRECT("'Enter Data Here'!"&amp;HLOOKUP($B55,'Enter Data Here'!$5:$6,2,0)&amp;"$16"),V$50&lt;=INDIRECT("'Enter Data Here'!"&amp;HLOOKUP($B55,'Enter Data Here'!$5:$6,2,0)&amp;"$17")),$B55,IF(AND(V$50&gt;=INDIRECT("'Enter Data Here'!"&amp;HLOOKUP($B55,'Enter Data Here'!$5:$6,2,0)&amp;"$19"),V$50&lt;=INDIRECT("'Enter Data Here'!"&amp;HLOOKUP($B55,'Enter Data Here'!$5:$6,2,0)&amp;"$20")),$B55,"")))))</f>
        <v/>
      </c>
      <c r="W55" s="54" t="str" cm="1">
        <f t="array" aca="1" ref="W55" ca="1">IF(AND(W$50&gt;=INDIRECT("'Enter Data Here'!"&amp;HLOOKUP($B55,'Enter Data Here'!$5:$6,2,0)&amp;"$7"),W$50&lt;=INDIRECT("'Enter Data Here'!"&amp;HLOOKUP($B55,'Enter Data Here'!$5:$6,2,0)&amp;"$8")),$B55,IF(AND(W$50&gt;=INDIRECT("'Enter Data Here'!"&amp;HLOOKUP($B55,'Enter Data Here'!$5:$6,2,0)&amp;"$10"),W$50&lt;=INDIRECT("'Enter Data Here'!"&amp;HLOOKUP($B55,'Enter Data Here'!$5:$6,2,0)&amp;"$11")),$B55,IF(AND(W$50&gt;=INDIRECT("'Enter Data Here'!"&amp;HLOOKUP($B55,'Enter Data Here'!$5:$6,2,0)&amp;"$13"),W$50&lt;=INDIRECT("'Enter Data Here'!"&amp;HLOOKUP($B55,'Enter Data Here'!$5:$6,2,0)&amp;"$14")),$B55,IF(AND(W$50&gt;=INDIRECT("'Enter Data Here'!"&amp;HLOOKUP($B55,'Enter Data Here'!$5:$6,2,0)&amp;"$16"),W$50&lt;=INDIRECT("'Enter Data Here'!"&amp;HLOOKUP($B55,'Enter Data Here'!$5:$6,2,0)&amp;"$17")),$B55,IF(AND(W$50&gt;=INDIRECT("'Enter Data Here'!"&amp;HLOOKUP($B55,'Enter Data Here'!$5:$6,2,0)&amp;"$19"),W$50&lt;=INDIRECT("'Enter Data Here'!"&amp;HLOOKUP($B55,'Enter Data Here'!$5:$6,2,0)&amp;"$20")),$B55,"")))))</f>
        <v/>
      </c>
      <c r="X55" s="54" t="str" cm="1">
        <f t="array" aca="1" ref="X55" ca="1">IF(AND(X$50&gt;=INDIRECT("'Enter Data Here'!"&amp;HLOOKUP($B55,'Enter Data Here'!$5:$6,2,0)&amp;"$7"),X$50&lt;=INDIRECT("'Enter Data Here'!"&amp;HLOOKUP($B55,'Enter Data Here'!$5:$6,2,0)&amp;"$8")),$B55,IF(AND(X$50&gt;=INDIRECT("'Enter Data Here'!"&amp;HLOOKUP($B55,'Enter Data Here'!$5:$6,2,0)&amp;"$10"),X$50&lt;=INDIRECT("'Enter Data Here'!"&amp;HLOOKUP($B55,'Enter Data Here'!$5:$6,2,0)&amp;"$11")),$B55,IF(AND(X$50&gt;=INDIRECT("'Enter Data Here'!"&amp;HLOOKUP($B55,'Enter Data Here'!$5:$6,2,0)&amp;"$13"),X$50&lt;=INDIRECT("'Enter Data Here'!"&amp;HLOOKUP($B55,'Enter Data Here'!$5:$6,2,0)&amp;"$14")),$B55,IF(AND(X$50&gt;=INDIRECT("'Enter Data Here'!"&amp;HLOOKUP($B55,'Enter Data Here'!$5:$6,2,0)&amp;"$16"),X$50&lt;=INDIRECT("'Enter Data Here'!"&amp;HLOOKUP($B55,'Enter Data Here'!$5:$6,2,0)&amp;"$17")),$B55,IF(AND(X$50&gt;=INDIRECT("'Enter Data Here'!"&amp;HLOOKUP($B55,'Enter Data Here'!$5:$6,2,0)&amp;"$19"),X$50&lt;=INDIRECT("'Enter Data Here'!"&amp;HLOOKUP($B55,'Enter Data Here'!$5:$6,2,0)&amp;"$20")),$B55,"")))))</f>
        <v/>
      </c>
      <c r="Y55" s="54" t="str" cm="1">
        <f t="array" aca="1" ref="Y55" ca="1">IF(AND(Y$50&gt;=INDIRECT("'Enter Data Here'!"&amp;HLOOKUP($B55,'Enter Data Here'!$5:$6,2,0)&amp;"$7"),Y$50&lt;=INDIRECT("'Enter Data Here'!"&amp;HLOOKUP($B55,'Enter Data Here'!$5:$6,2,0)&amp;"$8")),$B55,IF(AND(Y$50&gt;=INDIRECT("'Enter Data Here'!"&amp;HLOOKUP($B55,'Enter Data Here'!$5:$6,2,0)&amp;"$10"),Y$50&lt;=INDIRECT("'Enter Data Here'!"&amp;HLOOKUP($B55,'Enter Data Here'!$5:$6,2,0)&amp;"$11")),$B55,IF(AND(Y$50&gt;=INDIRECT("'Enter Data Here'!"&amp;HLOOKUP($B55,'Enter Data Here'!$5:$6,2,0)&amp;"$13"),Y$50&lt;=INDIRECT("'Enter Data Here'!"&amp;HLOOKUP($B55,'Enter Data Here'!$5:$6,2,0)&amp;"$14")),$B55,IF(AND(Y$50&gt;=INDIRECT("'Enter Data Here'!"&amp;HLOOKUP($B55,'Enter Data Here'!$5:$6,2,0)&amp;"$16"),Y$50&lt;=INDIRECT("'Enter Data Here'!"&amp;HLOOKUP($B55,'Enter Data Here'!$5:$6,2,0)&amp;"$17")),$B55,IF(AND(Y$50&gt;=INDIRECT("'Enter Data Here'!"&amp;HLOOKUP($B55,'Enter Data Here'!$5:$6,2,0)&amp;"$19"),Y$50&lt;=INDIRECT("'Enter Data Here'!"&amp;HLOOKUP($B55,'Enter Data Here'!$5:$6,2,0)&amp;"$20")),$B55,"")))))</f>
        <v/>
      </c>
      <c r="Z55" s="54" t="str" cm="1">
        <f t="array" aca="1" ref="Z55" ca="1">IF(AND(Z$50&gt;=INDIRECT("'Enter Data Here'!"&amp;HLOOKUP($B55,'Enter Data Here'!$5:$6,2,0)&amp;"$7"),Z$50&lt;=INDIRECT("'Enter Data Here'!"&amp;HLOOKUP($B55,'Enter Data Here'!$5:$6,2,0)&amp;"$8")),$B55,IF(AND(Z$50&gt;=INDIRECT("'Enter Data Here'!"&amp;HLOOKUP($B55,'Enter Data Here'!$5:$6,2,0)&amp;"$10"),Z$50&lt;=INDIRECT("'Enter Data Here'!"&amp;HLOOKUP($B55,'Enter Data Here'!$5:$6,2,0)&amp;"$11")),$B55,IF(AND(Z$50&gt;=INDIRECT("'Enter Data Here'!"&amp;HLOOKUP($B55,'Enter Data Here'!$5:$6,2,0)&amp;"$13"),Z$50&lt;=INDIRECT("'Enter Data Here'!"&amp;HLOOKUP($B55,'Enter Data Here'!$5:$6,2,0)&amp;"$14")),$B55,IF(AND(Z$50&gt;=INDIRECT("'Enter Data Here'!"&amp;HLOOKUP($B55,'Enter Data Here'!$5:$6,2,0)&amp;"$16"),Z$50&lt;=INDIRECT("'Enter Data Here'!"&amp;HLOOKUP($B55,'Enter Data Here'!$5:$6,2,0)&amp;"$17")),$B55,IF(AND(Z$50&gt;=INDIRECT("'Enter Data Here'!"&amp;HLOOKUP($B55,'Enter Data Here'!$5:$6,2,0)&amp;"$19"),Z$50&lt;=INDIRECT("'Enter Data Here'!"&amp;HLOOKUP($B55,'Enter Data Here'!$5:$6,2,0)&amp;"$20")),$B55,"")))))</f>
        <v/>
      </c>
      <c r="AA55" s="54" t="str" cm="1">
        <f t="array" aca="1" ref="AA55" ca="1">IF(AND(AA$50&gt;=INDIRECT("'Enter Data Here'!"&amp;HLOOKUP($B55,'Enter Data Here'!$5:$6,2,0)&amp;"$7"),AA$50&lt;=INDIRECT("'Enter Data Here'!"&amp;HLOOKUP($B55,'Enter Data Here'!$5:$6,2,0)&amp;"$8")),$B55,IF(AND(AA$50&gt;=INDIRECT("'Enter Data Here'!"&amp;HLOOKUP($B55,'Enter Data Here'!$5:$6,2,0)&amp;"$10"),AA$50&lt;=INDIRECT("'Enter Data Here'!"&amp;HLOOKUP($B55,'Enter Data Here'!$5:$6,2,0)&amp;"$11")),$B55,IF(AND(AA$50&gt;=INDIRECT("'Enter Data Here'!"&amp;HLOOKUP($B55,'Enter Data Here'!$5:$6,2,0)&amp;"$13"),AA$50&lt;=INDIRECT("'Enter Data Here'!"&amp;HLOOKUP($B55,'Enter Data Here'!$5:$6,2,0)&amp;"$14")),$B55,IF(AND(AA$50&gt;=INDIRECT("'Enter Data Here'!"&amp;HLOOKUP($B55,'Enter Data Here'!$5:$6,2,0)&amp;"$16"),AA$50&lt;=INDIRECT("'Enter Data Here'!"&amp;HLOOKUP($B55,'Enter Data Here'!$5:$6,2,0)&amp;"$17")),$B55,IF(AND(AA$50&gt;=INDIRECT("'Enter Data Here'!"&amp;HLOOKUP($B55,'Enter Data Here'!$5:$6,2,0)&amp;"$19"),AA$50&lt;=INDIRECT("'Enter Data Here'!"&amp;HLOOKUP($B55,'Enter Data Here'!$5:$6,2,0)&amp;"$20")),$B55,"")))))</f>
        <v/>
      </c>
      <c r="AB55" s="54" t="str" cm="1">
        <f t="array" aca="1" ref="AB55" ca="1">IF(AND(AB$50&gt;=INDIRECT("'Enter Data Here'!"&amp;HLOOKUP($B55,'Enter Data Here'!$5:$6,2,0)&amp;"$7"),AB$50&lt;=INDIRECT("'Enter Data Here'!"&amp;HLOOKUP($B55,'Enter Data Here'!$5:$6,2,0)&amp;"$8")),$B55,IF(AND(AB$50&gt;=INDIRECT("'Enter Data Here'!"&amp;HLOOKUP($B55,'Enter Data Here'!$5:$6,2,0)&amp;"$10"),AB$50&lt;=INDIRECT("'Enter Data Here'!"&amp;HLOOKUP($B55,'Enter Data Here'!$5:$6,2,0)&amp;"$11")),$B55,IF(AND(AB$50&gt;=INDIRECT("'Enter Data Here'!"&amp;HLOOKUP($B55,'Enter Data Here'!$5:$6,2,0)&amp;"$13"),AB$50&lt;=INDIRECT("'Enter Data Here'!"&amp;HLOOKUP($B55,'Enter Data Here'!$5:$6,2,0)&amp;"$14")),$B55,IF(AND(AB$50&gt;=INDIRECT("'Enter Data Here'!"&amp;HLOOKUP($B55,'Enter Data Here'!$5:$6,2,0)&amp;"$16"),AB$50&lt;=INDIRECT("'Enter Data Here'!"&amp;HLOOKUP($B55,'Enter Data Here'!$5:$6,2,0)&amp;"$17")),$B55,IF(AND(AB$50&gt;=INDIRECT("'Enter Data Here'!"&amp;HLOOKUP($B55,'Enter Data Here'!$5:$6,2,0)&amp;"$19"),AB$50&lt;=INDIRECT("'Enter Data Here'!"&amp;HLOOKUP($B55,'Enter Data Here'!$5:$6,2,0)&amp;"$20")),$B55,"")))))</f>
        <v/>
      </c>
      <c r="AC55" s="54" t="str" cm="1">
        <f t="array" aca="1" ref="AC55" ca="1">IF(AND(AC$50&gt;=INDIRECT("'Enter Data Here'!"&amp;HLOOKUP($B55,'Enter Data Here'!$5:$6,2,0)&amp;"$7"),AC$50&lt;=INDIRECT("'Enter Data Here'!"&amp;HLOOKUP($B55,'Enter Data Here'!$5:$6,2,0)&amp;"$8")),$B55,IF(AND(AC$50&gt;=INDIRECT("'Enter Data Here'!"&amp;HLOOKUP($B55,'Enter Data Here'!$5:$6,2,0)&amp;"$10"),AC$50&lt;=INDIRECT("'Enter Data Here'!"&amp;HLOOKUP($B55,'Enter Data Here'!$5:$6,2,0)&amp;"$11")),$B55,IF(AND(AC$50&gt;=INDIRECT("'Enter Data Here'!"&amp;HLOOKUP($B55,'Enter Data Here'!$5:$6,2,0)&amp;"$13"),AC$50&lt;=INDIRECT("'Enter Data Here'!"&amp;HLOOKUP($B55,'Enter Data Here'!$5:$6,2,0)&amp;"$14")),$B55,IF(AND(AC$50&gt;=INDIRECT("'Enter Data Here'!"&amp;HLOOKUP($B55,'Enter Data Here'!$5:$6,2,0)&amp;"$16"),AC$50&lt;=INDIRECT("'Enter Data Here'!"&amp;HLOOKUP($B55,'Enter Data Here'!$5:$6,2,0)&amp;"$17")),$B55,IF(AND(AC$50&gt;=INDIRECT("'Enter Data Here'!"&amp;HLOOKUP($B55,'Enter Data Here'!$5:$6,2,0)&amp;"$19"),AC$50&lt;=INDIRECT("'Enter Data Here'!"&amp;HLOOKUP($B55,'Enter Data Here'!$5:$6,2,0)&amp;"$20")),$B55,"")))))</f>
        <v/>
      </c>
      <c r="AD55" s="54" t="str" cm="1">
        <f t="array" aca="1" ref="AD55" ca="1">IF(AND(AD$50&gt;=INDIRECT("'Enter Data Here'!"&amp;HLOOKUP($B55,'Enter Data Here'!$5:$6,2,0)&amp;"$7"),AD$50&lt;=INDIRECT("'Enter Data Here'!"&amp;HLOOKUP($B55,'Enter Data Here'!$5:$6,2,0)&amp;"$8")),$B55,IF(AND(AD$50&gt;=INDIRECT("'Enter Data Here'!"&amp;HLOOKUP($B55,'Enter Data Here'!$5:$6,2,0)&amp;"$10"),AD$50&lt;=INDIRECT("'Enter Data Here'!"&amp;HLOOKUP($B55,'Enter Data Here'!$5:$6,2,0)&amp;"$11")),$B55,IF(AND(AD$50&gt;=INDIRECT("'Enter Data Here'!"&amp;HLOOKUP($B55,'Enter Data Here'!$5:$6,2,0)&amp;"$13"),AD$50&lt;=INDIRECT("'Enter Data Here'!"&amp;HLOOKUP($B55,'Enter Data Here'!$5:$6,2,0)&amp;"$14")),$B55,IF(AND(AD$50&gt;=INDIRECT("'Enter Data Here'!"&amp;HLOOKUP($B55,'Enter Data Here'!$5:$6,2,0)&amp;"$16"),AD$50&lt;=INDIRECT("'Enter Data Here'!"&amp;HLOOKUP($B55,'Enter Data Here'!$5:$6,2,0)&amp;"$17")),$B55,IF(AND(AD$50&gt;=INDIRECT("'Enter Data Here'!"&amp;HLOOKUP($B55,'Enter Data Here'!$5:$6,2,0)&amp;"$19"),AD$50&lt;=INDIRECT("'Enter Data Here'!"&amp;HLOOKUP($B55,'Enter Data Here'!$5:$6,2,0)&amp;"$20")),$B55,"")))))</f>
        <v/>
      </c>
      <c r="AE55" s="54" t="str" cm="1">
        <f t="array" aca="1" ref="AE55" ca="1">IF(AND(AE$50&gt;=INDIRECT("'Enter Data Here'!"&amp;HLOOKUP($B55,'Enter Data Here'!$5:$6,2,0)&amp;"$7"),AE$50&lt;=INDIRECT("'Enter Data Here'!"&amp;HLOOKUP($B55,'Enter Data Here'!$5:$6,2,0)&amp;"$8")),$B55,IF(AND(AE$50&gt;=INDIRECT("'Enter Data Here'!"&amp;HLOOKUP($B55,'Enter Data Here'!$5:$6,2,0)&amp;"$10"),AE$50&lt;=INDIRECT("'Enter Data Here'!"&amp;HLOOKUP($B55,'Enter Data Here'!$5:$6,2,0)&amp;"$11")),$B55,IF(AND(AE$50&gt;=INDIRECT("'Enter Data Here'!"&amp;HLOOKUP($B55,'Enter Data Here'!$5:$6,2,0)&amp;"$13"),AE$50&lt;=INDIRECT("'Enter Data Here'!"&amp;HLOOKUP($B55,'Enter Data Here'!$5:$6,2,0)&amp;"$14")),$B55,IF(AND(AE$50&gt;=INDIRECT("'Enter Data Here'!"&amp;HLOOKUP($B55,'Enter Data Here'!$5:$6,2,0)&amp;"$16"),AE$50&lt;=INDIRECT("'Enter Data Here'!"&amp;HLOOKUP($B55,'Enter Data Here'!$5:$6,2,0)&amp;"$17")),$B55,IF(AND(AE$50&gt;=INDIRECT("'Enter Data Here'!"&amp;HLOOKUP($B55,'Enter Data Here'!$5:$6,2,0)&amp;"$19"),AE$50&lt;=INDIRECT("'Enter Data Here'!"&amp;HLOOKUP($B55,'Enter Data Here'!$5:$6,2,0)&amp;"$20")),$B55,"")))))</f>
        <v/>
      </c>
      <c r="AF55" s="54" t="str" cm="1">
        <f t="array" aca="1" ref="AF55" ca="1">IF(AND(AF$50&gt;=INDIRECT("'Enter Data Here'!"&amp;HLOOKUP($B55,'Enter Data Here'!$5:$6,2,0)&amp;"$7"),AF$50&lt;=INDIRECT("'Enter Data Here'!"&amp;HLOOKUP($B55,'Enter Data Here'!$5:$6,2,0)&amp;"$8")),$B55,IF(AND(AF$50&gt;=INDIRECT("'Enter Data Here'!"&amp;HLOOKUP($B55,'Enter Data Here'!$5:$6,2,0)&amp;"$10"),AF$50&lt;=INDIRECT("'Enter Data Here'!"&amp;HLOOKUP($B55,'Enter Data Here'!$5:$6,2,0)&amp;"$11")),$B55,IF(AND(AF$50&gt;=INDIRECT("'Enter Data Here'!"&amp;HLOOKUP($B55,'Enter Data Here'!$5:$6,2,0)&amp;"$13"),AF$50&lt;=INDIRECT("'Enter Data Here'!"&amp;HLOOKUP($B55,'Enter Data Here'!$5:$6,2,0)&amp;"$14")),$B55,IF(AND(AF$50&gt;=INDIRECT("'Enter Data Here'!"&amp;HLOOKUP($B55,'Enter Data Here'!$5:$6,2,0)&amp;"$16"),AF$50&lt;=INDIRECT("'Enter Data Here'!"&amp;HLOOKUP($B55,'Enter Data Here'!$5:$6,2,0)&amp;"$17")),$B55,IF(AND(AF$50&gt;=INDIRECT("'Enter Data Here'!"&amp;HLOOKUP($B55,'Enter Data Here'!$5:$6,2,0)&amp;"$19"),AF$50&lt;=INDIRECT("'Enter Data Here'!"&amp;HLOOKUP($B55,'Enter Data Here'!$5:$6,2,0)&amp;"$20")),$B55,"")))))</f>
        <v/>
      </c>
      <c r="AG55" s="54" t="str" cm="1">
        <f t="array" aca="1" ref="AG55" ca="1">IF(AND(AG$50&gt;=INDIRECT("'Enter Data Here'!"&amp;HLOOKUP($B55,'Enter Data Here'!$5:$6,2,0)&amp;"$7"),AG$50&lt;=INDIRECT("'Enter Data Here'!"&amp;HLOOKUP($B55,'Enter Data Here'!$5:$6,2,0)&amp;"$8")),$B55,IF(AND(AG$50&gt;=INDIRECT("'Enter Data Here'!"&amp;HLOOKUP($B55,'Enter Data Here'!$5:$6,2,0)&amp;"$10"),AG$50&lt;=INDIRECT("'Enter Data Here'!"&amp;HLOOKUP($B55,'Enter Data Here'!$5:$6,2,0)&amp;"$11")),$B55,IF(AND(AG$50&gt;=INDIRECT("'Enter Data Here'!"&amp;HLOOKUP($B55,'Enter Data Here'!$5:$6,2,0)&amp;"$13"),AG$50&lt;=INDIRECT("'Enter Data Here'!"&amp;HLOOKUP($B55,'Enter Data Here'!$5:$6,2,0)&amp;"$14")),$B55,IF(AND(AG$50&gt;=INDIRECT("'Enter Data Here'!"&amp;HLOOKUP($B55,'Enter Data Here'!$5:$6,2,0)&amp;"$16"),AG$50&lt;=INDIRECT("'Enter Data Here'!"&amp;HLOOKUP($B55,'Enter Data Here'!$5:$6,2,0)&amp;"$17")),$B55,IF(AND(AG$50&gt;=INDIRECT("'Enter Data Here'!"&amp;HLOOKUP($B55,'Enter Data Here'!$5:$6,2,0)&amp;"$19"),AG$50&lt;=INDIRECT("'Enter Data Here'!"&amp;HLOOKUP($B55,'Enter Data Here'!$5:$6,2,0)&amp;"$20")),$B55,"")))))</f>
        <v/>
      </c>
      <c r="AH55" s="54" t="str" cm="1">
        <f t="array" aca="1" ref="AH55" ca="1">IF(AND(AH$50&gt;=INDIRECT("'Enter Data Here'!"&amp;HLOOKUP($B55,'Enter Data Here'!$5:$6,2,0)&amp;"$7"),AH$50&lt;=INDIRECT("'Enter Data Here'!"&amp;HLOOKUP($B55,'Enter Data Here'!$5:$6,2,0)&amp;"$8")),$B55,IF(AND(AH$50&gt;=INDIRECT("'Enter Data Here'!"&amp;HLOOKUP($B55,'Enter Data Here'!$5:$6,2,0)&amp;"$10"),AH$50&lt;=INDIRECT("'Enter Data Here'!"&amp;HLOOKUP($B55,'Enter Data Here'!$5:$6,2,0)&amp;"$11")),$B55,IF(AND(AH$50&gt;=INDIRECT("'Enter Data Here'!"&amp;HLOOKUP($B55,'Enter Data Here'!$5:$6,2,0)&amp;"$13"),AH$50&lt;=INDIRECT("'Enter Data Here'!"&amp;HLOOKUP($B55,'Enter Data Here'!$5:$6,2,0)&amp;"$14")),$B55,IF(AND(AH$50&gt;=INDIRECT("'Enter Data Here'!"&amp;HLOOKUP($B55,'Enter Data Here'!$5:$6,2,0)&amp;"$16"),AH$50&lt;=INDIRECT("'Enter Data Here'!"&amp;HLOOKUP($B55,'Enter Data Here'!$5:$6,2,0)&amp;"$17")),$B55,IF(AND(AH$50&gt;=INDIRECT("'Enter Data Here'!"&amp;HLOOKUP($B55,'Enter Data Here'!$5:$6,2,0)&amp;"$19"),AH$50&lt;=INDIRECT("'Enter Data Here'!"&amp;HLOOKUP($B55,'Enter Data Here'!$5:$6,2,0)&amp;"$20")),$B55,"")))))</f>
        <v/>
      </c>
      <c r="AI55" s="54" t="str" cm="1">
        <f t="array" aca="1" ref="AI55" ca="1">IF(AND(AI$50&gt;=INDIRECT("'Enter Data Here'!"&amp;HLOOKUP($B55,'Enter Data Here'!$5:$6,2,0)&amp;"$7"),AI$50&lt;=INDIRECT("'Enter Data Here'!"&amp;HLOOKUP($B55,'Enter Data Here'!$5:$6,2,0)&amp;"$8")),$B55,IF(AND(AI$50&gt;=INDIRECT("'Enter Data Here'!"&amp;HLOOKUP($B55,'Enter Data Here'!$5:$6,2,0)&amp;"$10"),AI$50&lt;=INDIRECT("'Enter Data Here'!"&amp;HLOOKUP($B55,'Enter Data Here'!$5:$6,2,0)&amp;"$11")),$B55,IF(AND(AI$50&gt;=INDIRECT("'Enter Data Here'!"&amp;HLOOKUP($B55,'Enter Data Here'!$5:$6,2,0)&amp;"$13"),AI$50&lt;=INDIRECT("'Enter Data Here'!"&amp;HLOOKUP($B55,'Enter Data Here'!$5:$6,2,0)&amp;"$14")),$B55,IF(AND(AI$50&gt;=INDIRECT("'Enter Data Here'!"&amp;HLOOKUP($B55,'Enter Data Here'!$5:$6,2,0)&amp;"$16"),AI$50&lt;=INDIRECT("'Enter Data Here'!"&amp;HLOOKUP($B55,'Enter Data Here'!$5:$6,2,0)&amp;"$17")),$B55,IF(AND(AI$50&gt;=INDIRECT("'Enter Data Here'!"&amp;HLOOKUP($B55,'Enter Data Here'!$5:$6,2,0)&amp;"$19"),AI$50&lt;=INDIRECT("'Enter Data Here'!"&amp;HLOOKUP($B55,'Enter Data Here'!$5:$6,2,0)&amp;"$20")),$B55,"")))))</f>
        <v/>
      </c>
      <c r="AJ55" s="62"/>
    </row>
    <row r="56" spans="2:37" s="40" customFormat="1" ht="30" customHeight="1" thickBot="1">
      <c r="B56" s="52" t="str">
        <f>'Be4 you start'!E24</f>
        <v>Moataz Al Sakka</v>
      </c>
      <c r="C56" s="53"/>
      <c r="D56" s="88"/>
      <c r="E56" s="53"/>
      <c r="F56" s="54" t="str" cm="1">
        <f t="array" aca="1" ref="F56" ca="1">IF(AND(F$50&gt;=INDIRECT("'Enter Data Here'!"&amp;HLOOKUP($B56,'Enter Data Here'!$5:$6,2,0)&amp;"$7"),F$50&lt;=INDIRECT("'Enter Data Here'!"&amp;HLOOKUP($B56,'Enter Data Here'!$5:$6,2,0)&amp;"$8")),$B56,IF(AND(F$50&gt;=INDIRECT("'Enter Data Here'!"&amp;HLOOKUP($B56,'Enter Data Here'!$5:$6,2,0)&amp;"$10"),F$50&lt;=INDIRECT("'Enter Data Here'!"&amp;HLOOKUP($B56,'Enter Data Here'!$5:$6,2,0)&amp;"$11")),$B56,IF(AND(F$50&gt;=INDIRECT("'Enter Data Here'!"&amp;HLOOKUP($B56,'Enter Data Here'!$5:$6,2,0)&amp;"$13"),F$50&lt;=INDIRECT("'Enter Data Here'!"&amp;HLOOKUP($B56,'Enter Data Here'!$5:$6,2,0)&amp;"$14")),$B56,IF(AND(F$50&gt;=INDIRECT("'Enter Data Here'!"&amp;HLOOKUP($B56,'Enter Data Here'!$5:$6,2,0)&amp;"$16"),F$50&lt;=INDIRECT("'Enter Data Here'!"&amp;HLOOKUP($B56,'Enter Data Here'!$5:$6,2,0)&amp;"$17")),$B56,IF(AND(F$50&gt;=INDIRECT("'Enter Data Here'!"&amp;HLOOKUP($B56,'Enter Data Here'!$5:$6,2,0)&amp;"$19"),F$50&lt;=INDIRECT("'Enter Data Here'!"&amp;HLOOKUP($B56,'Enter Data Here'!$5:$6,2,0)&amp;"$20")),$B56,"")))))</f>
        <v>Moataz Al Sakka</v>
      </c>
      <c r="G56" s="54" t="str" cm="1">
        <f t="array" aca="1" ref="G56" ca="1">IF(AND(G$50&gt;=INDIRECT("'Enter Data Here'!"&amp;HLOOKUP($B56,'Enter Data Here'!$5:$6,2,0)&amp;"$7"),G$50&lt;=INDIRECT("'Enter Data Here'!"&amp;HLOOKUP($B56,'Enter Data Here'!$5:$6,2,0)&amp;"$8")),$B56,IF(AND(G$50&gt;=INDIRECT("'Enter Data Here'!"&amp;HLOOKUP($B56,'Enter Data Here'!$5:$6,2,0)&amp;"$10"),G$50&lt;=INDIRECT("'Enter Data Here'!"&amp;HLOOKUP($B56,'Enter Data Here'!$5:$6,2,0)&amp;"$11")),$B56,IF(AND(G$50&gt;=INDIRECT("'Enter Data Here'!"&amp;HLOOKUP($B56,'Enter Data Here'!$5:$6,2,0)&amp;"$13"),G$50&lt;=INDIRECT("'Enter Data Here'!"&amp;HLOOKUP($B56,'Enter Data Here'!$5:$6,2,0)&amp;"$14")),$B56,IF(AND(G$50&gt;=INDIRECT("'Enter Data Here'!"&amp;HLOOKUP($B56,'Enter Data Here'!$5:$6,2,0)&amp;"$16"),G$50&lt;=INDIRECT("'Enter Data Here'!"&amp;HLOOKUP($B56,'Enter Data Here'!$5:$6,2,0)&amp;"$17")),$B56,IF(AND(G$50&gt;=INDIRECT("'Enter Data Here'!"&amp;HLOOKUP($B56,'Enter Data Here'!$5:$6,2,0)&amp;"$19"),G$50&lt;=INDIRECT("'Enter Data Here'!"&amp;HLOOKUP($B56,'Enter Data Here'!$5:$6,2,0)&amp;"$20")),$B56,"")))))</f>
        <v>Moataz Al Sakka</v>
      </c>
      <c r="H56" s="54" t="str" cm="1">
        <f t="array" aca="1" ref="H56" ca="1">IF(AND(H$50&gt;=INDIRECT("'Enter Data Here'!"&amp;HLOOKUP($B56,'Enter Data Here'!$5:$6,2,0)&amp;"$7"),H$50&lt;=INDIRECT("'Enter Data Here'!"&amp;HLOOKUP($B56,'Enter Data Here'!$5:$6,2,0)&amp;"$8")),$B56,IF(AND(H$50&gt;=INDIRECT("'Enter Data Here'!"&amp;HLOOKUP($B56,'Enter Data Here'!$5:$6,2,0)&amp;"$10"),H$50&lt;=INDIRECT("'Enter Data Here'!"&amp;HLOOKUP($B56,'Enter Data Here'!$5:$6,2,0)&amp;"$11")),$B56,IF(AND(H$50&gt;=INDIRECT("'Enter Data Here'!"&amp;HLOOKUP($B56,'Enter Data Here'!$5:$6,2,0)&amp;"$13"),H$50&lt;=INDIRECT("'Enter Data Here'!"&amp;HLOOKUP($B56,'Enter Data Here'!$5:$6,2,0)&amp;"$14")),$B56,IF(AND(H$50&gt;=INDIRECT("'Enter Data Here'!"&amp;HLOOKUP($B56,'Enter Data Here'!$5:$6,2,0)&amp;"$16"),H$50&lt;=INDIRECT("'Enter Data Here'!"&amp;HLOOKUP($B56,'Enter Data Here'!$5:$6,2,0)&amp;"$17")),$B56,IF(AND(H$50&gt;=INDIRECT("'Enter Data Here'!"&amp;HLOOKUP($B56,'Enter Data Here'!$5:$6,2,0)&amp;"$19"),H$50&lt;=INDIRECT("'Enter Data Here'!"&amp;HLOOKUP($B56,'Enter Data Here'!$5:$6,2,0)&amp;"$20")),$B56,"")))))</f>
        <v>Moataz Al Sakka</v>
      </c>
      <c r="I56" s="54" t="str" cm="1">
        <f t="array" aca="1" ref="I56" ca="1">IF(AND(I$50&gt;=INDIRECT("'Enter Data Here'!"&amp;HLOOKUP($B56,'Enter Data Here'!$5:$6,2,0)&amp;"$7"),I$50&lt;=INDIRECT("'Enter Data Here'!"&amp;HLOOKUP($B56,'Enter Data Here'!$5:$6,2,0)&amp;"$8")),$B56,IF(AND(I$50&gt;=INDIRECT("'Enter Data Here'!"&amp;HLOOKUP($B56,'Enter Data Here'!$5:$6,2,0)&amp;"$10"),I$50&lt;=INDIRECT("'Enter Data Here'!"&amp;HLOOKUP($B56,'Enter Data Here'!$5:$6,2,0)&amp;"$11")),$B56,IF(AND(I$50&gt;=INDIRECT("'Enter Data Here'!"&amp;HLOOKUP($B56,'Enter Data Here'!$5:$6,2,0)&amp;"$13"),I$50&lt;=INDIRECT("'Enter Data Here'!"&amp;HLOOKUP($B56,'Enter Data Here'!$5:$6,2,0)&amp;"$14")),$B56,IF(AND(I$50&gt;=INDIRECT("'Enter Data Here'!"&amp;HLOOKUP($B56,'Enter Data Here'!$5:$6,2,0)&amp;"$16"),I$50&lt;=INDIRECT("'Enter Data Here'!"&amp;HLOOKUP($B56,'Enter Data Here'!$5:$6,2,0)&amp;"$17")),$B56,IF(AND(I$50&gt;=INDIRECT("'Enter Data Here'!"&amp;HLOOKUP($B56,'Enter Data Here'!$5:$6,2,0)&amp;"$19"),I$50&lt;=INDIRECT("'Enter Data Here'!"&amp;HLOOKUP($B56,'Enter Data Here'!$5:$6,2,0)&amp;"$20")),$B56,"")))))</f>
        <v>Moataz Al Sakka</v>
      </c>
      <c r="J56" s="54" t="str" cm="1">
        <f t="array" aca="1" ref="J56" ca="1">IF(AND(J$50&gt;=INDIRECT("'Enter Data Here'!"&amp;HLOOKUP($B56,'Enter Data Here'!$5:$6,2,0)&amp;"$7"),J$50&lt;=INDIRECT("'Enter Data Here'!"&amp;HLOOKUP($B56,'Enter Data Here'!$5:$6,2,0)&amp;"$8")),$B56,IF(AND(J$50&gt;=INDIRECT("'Enter Data Here'!"&amp;HLOOKUP($B56,'Enter Data Here'!$5:$6,2,0)&amp;"$10"),J$50&lt;=INDIRECT("'Enter Data Here'!"&amp;HLOOKUP($B56,'Enter Data Here'!$5:$6,2,0)&amp;"$11")),$B56,IF(AND(J$50&gt;=INDIRECT("'Enter Data Here'!"&amp;HLOOKUP($B56,'Enter Data Here'!$5:$6,2,0)&amp;"$13"),J$50&lt;=INDIRECT("'Enter Data Here'!"&amp;HLOOKUP($B56,'Enter Data Here'!$5:$6,2,0)&amp;"$14")),$B56,IF(AND(J$50&gt;=INDIRECT("'Enter Data Here'!"&amp;HLOOKUP($B56,'Enter Data Here'!$5:$6,2,0)&amp;"$16"),J$50&lt;=INDIRECT("'Enter Data Here'!"&amp;HLOOKUP($B56,'Enter Data Here'!$5:$6,2,0)&amp;"$17")),$B56,IF(AND(J$50&gt;=INDIRECT("'Enter Data Here'!"&amp;HLOOKUP($B56,'Enter Data Here'!$5:$6,2,0)&amp;"$19"),J$50&lt;=INDIRECT("'Enter Data Here'!"&amp;HLOOKUP($B56,'Enter Data Here'!$5:$6,2,0)&amp;"$20")),$B56,"")))))</f>
        <v>Moataz Al Sakka</v>
      </c>
      <c r="K56" s="54" t="str" cm="1">
        <f t="array" aca="1" ref="K56" ca="1">IF(AND(K$50&gt;=INDIRECT("'Enter Data Here'!"&amp;HLOOKUP($B56,'Enter Data Here'!$5:$6,2,0)&amp;"$7"),K$50&lt;=INDIRECT("'Enter Data Here'!"&amp;HLOOKUP($B56,'Enter Data Here'!$5:$6,2,0)&amp;"$8")),$B56,IF(AND(K$50&gt;=INDIRECT("'Enter Data Here'!"&amp;HLOOKUP($B56,'Enter Data Here'!$5:$6,2,0)&amp;"$10"),K$50&lt;=INDIRECT("'Enter Data Here'!"&amp;HLOOKUP($B56,'Enter Data Here'!$5:$6,2,0)&amp;"$11")),$B56,IF(AND(K$50&gt;=INDIRECT("'Enter Data Here'!"&amp;HLOOKUP($B56,'Enter Data Here'!$5:$6,2,0)&amp;"$13"),K$50&lt;=INDIRECT("'Enter Data Here'!"&amp;HLOOKUP($B56,'Enter Data Here'!$5:$6,2,0)&amp;"$14")),$B56,IF(AND(K$50&gt;=INDIRECT("'Enter Data Here'!"&amp;HLOOKUP($B56,'Enter Data Here'!$5:$6,2,0)&amp;"$16"),K$50&lt;=INDIRECT("'Enter Data Here'!"&amp;HLOOKUP($B56,'Enter Data Here'!$5:$6,2,0)&amp;"$17")),$B56,IF(AND(K$50&gt;=INDIRECT("'Enter Data Here'!"&amp;HLOOKUP($B56,'Enter Data Here'!$5:$6,2,0)&amp;"$19"),K$50&lt;=INDIRECT("'Enter Data Here'!"&amp;HLOOKUP($B56,'Enter Data Here'!$5:$6,2,0)&amp;"$20")),$B56,"")))))</f>
        <v>Moataz Al Sakka</v>
      </c>
      <c r="L56" s="54" t="str" cm="1">
        <f t="array" aca="1" ref="L56" ca="1">IF(AND(L$50&gt;=INDIRECT("'Enter Data Here'!"&amp;HLOOKUP($B56,'Enter Data Here'!$5:$6,2,0)&amp;"$7"),L$50&lt;=INDIRECT("'Enter Data Here'!"&amp;HLOOKUP($B56,'Enter Data Here'!$5:$6,2,0)&amp;"$8")),$B56,IF(AND(L$50&gt;=INDIRECT("'Enter Data Here'!"&amp;HLOOKUP($B56,'Enter Data Here'!$5:$6,2,0)&amp;"$10"),L$50&lt;=INDIRECT("'Enter Data Here'!"&amp;HLOOKUP($B56,'Enter Data Here'!$5:$6,2,0)&amp;"$11")),$B56,IF(AND(L$50&gt;=INDIRECT("'Enter Data Here'!"&amp;HLOOKUP($B56,'Enter Data Here'!$5:$6,2,0)&amp;"$13"),L$50&lt;=INDIRECT("'Enter Data Here'!"&amp;HLOOKUP($B56,'Enter Data Here'!$5:$6,2,0)&amp;"$14")),$B56,IF(AND(L$50&gt;=INDIRECT("'Enter Data Here'!"&amp;HLOOKUP($B56,'Enter Data Here'!$5:$6,2,0)&amp;"$16"),L$50&lt;=INDIRECT("'Enter Data Here'!"&amp;HLOOKUP($B56,'Enter Data Here'!$5:$6,2,0)&amp;"$17")),$B56,IF(AND(L$50&gt;=INDIRECT("'Enter Data Here'!"&amp;HLOOKUP($B56,'Enter Data Here'!$5:$6,2,0)&amp;"$19"),L$50&lt;=INDIRECT("'Enter Data Here'!"&amp;HLOOKUP($B56,'Enter Data Here'!$5:$6,2,0)&amp;"$20")),$B56,"")))))</f>
        <v>Moataz Al Sakka</v>
      </c>
      <c r="M56" s="54" t="str" cm="1">
        <f t="array" aca="1" ref="M56" ca="1">IF(AND(M$50&gt;=INDIRECT("'Enter Data Here'!"&amp;HLOOKUP($B56,'Enter Data Here'!$5:$6,2,0)&amp;"$7"),M$50&lt;=INDIRECT("'Enter Data Here'!"&amp;HLOOKUP($B56,'Enter Data Here'!$5:$6,2,0)&amp;"$8")),$B56,IF(AND(M$50&gt;=INDIRECT("'Enter Data Here'!"&amp;HLOOKUP($B56,'Enter Data Here'!$5:$6,2,0)&amp;"$10"),M$50&lt;=INDIRECT("'Enter Data Here'!"&amp;HLOOKUP($B56,'Enter Data Here'!$5:$6,2,0)&amp;"$11")),$B56,IF(AND(M$50&gt;=INDIRECT("'Enter Data Here'!"&amp;HLOOKUP($B56,'Enter Data Here'!$5:$6,2,0)&amp;"$13"),M$50&lt;=INDIRECT("'Enter Data Here'!"&amp;HLOOKUP($B56,'Enter Data Here'!$5:$6,2,0)&amp;"$14")),$B56,IF(AND(M$50&gt;=INDIRECT("'Enter Data Here'!"&amp;HLOOKUP($B56,'Enter Data Here'!$5:$6,2,0)&amp;"$16"),M$50&lt;=INDIRECT("'Enter Data Here'!"&amp;HLOOKUP($B56,'Enter Data Here'!$5:$6,2,0)&amp;"$17")),$B56,IF(AND(M$50&gt;=INDIRECT("'Enter Data Here'!"&amp;HLOOKUP($B56,'Enter Data Here'!$5:$6,2,0)&amp;"$19"),M$50&lt;=INDIRECT("'Enter Data Here'!"&amp;HLOOKUP($B56,'Enter Data Here'!$5:$6,2,0)&amp;"$20")),$B56,"")))))</f>
        <v>Moataz Al Sakka</v>
      </c>
      <c r="N56" s="54" t="str" cm="1">
        <f t="array" aca="1" ref="N56" ca="1">IF(AND(N$50&gt;=INDIRECT("'Enter Data Here'!"&amp;HLOOKUP($B56,'Enter Data Here'!$5:$6,2,0)&amp;"$7"),N$50&lt;=INDIRECT("'Enter Data Here'!"&amp;HLOOKUP($B56,'Enter Data Here'!$5:$6,2,0)&amp;"$8")),$B56,IF(AND(N$50&gt;=INDIRECT("'Enter Data Here'!"&amp;HLOOKUP($B56,'Enter Data Here'!$5:$6,2,0)&amp;"$10"),N$50&lt;=INDIRECT("'Enter Data Here'!"&amp;HLOOKUP($B56,'Enter Data Here'!$5:$6,2,0)&amp;"$11")),$B56,IF(AND(N$50&gt;=INDIRECT("'Enter Data Here'!"&amp;HLOOKUP($B56,'Enter Data Here'!$5:$6,2,0)&amp;"$13"),N$50&lt;=INDIRECT("'Enter Data Here'!"&amp;HLOOKUP($B56,'Enter Data Here'!$5:$6,2,0)&amp;"$14")),$B56,IF(AND(N$50&gt;=INDIRECT("'Enter Data Here'!"&amp;HLOOKUP($B56,'Enter Data Here'!$5:$6,2,0)&amp;"$16"),N$50&lt;=INDIRECT("'Enter Data Here'!"&amp;HLOOKUP($B56,'Enter Data Here'!$5:$6,2,0)&amp;"$17")),$B56,IF(AND(N$50&gt;=INDIRECT("'Enter Data Here'!"&amp;HLOOKUP($B56,'Enter Data Here'!$5:$6,2,0)&amp;"$19"),N$50&lt;=INDIRECT("'Enter Data Here'!"&amp;HLOOKUP($B56,'Enter Data Here'!$5:$6,2,0)&amp;"$20")),$B56,"")))))</f>
        <v>Moataz Al Sakka</v>
      </c>
      <c r="O56" s="54" t="str" cm="1">
        <f t="array" aca="1" ref="O56" ca="1">IF(AND(O$50&gt;=INDIRECT("'Enter Data Here'!"&amp;HLOOKUP($B56,'Enter Data Here'!$5:$6,2,0)&amp;"$7"),O$50&lt;=INDIRECT("'Enter Data Here'!"&amp;HLOOKUP($B56,'Enter Data Here'!$5:$6,2,0)&amp;"$8")),$B56,IF(AND(O$50&gt;=INDIRECT("'Enter Data Here'!"&amp;HLOOKUP($B56,'Enter Data Here'!$5:$6,2,0)&amp;"$10"),O$50&lt;=INDIRECT("'Enter Data Here'!"&amp;HLOOKUP($B56,'Enter Data Here'!$5:$6,2,0)&amp;"$11")),$B56,IF(AND(O$50&gt;=INDIRECT("'Enter Data Here'!"&amp;HLOOKUP($B56,'Enter Data Here'!$5:$6,2,0)&amp;"$13"),O$50&lt;=INDIRECT("'Enter Data Here'!"&amp;HLOOKUP($B56,'Enter Data Here'!$5:$6,2,0)&amp;"$14")),$B56,IF(AND(O$50&gt;=INDIRECT("'Enter Data Here'!"&amp;HLOOKUP($B56,'Enter Data Here'!$5:$6,2,0)&amp;"$16"),O$50&lt;=INDIRECT("'Enter Data Here'!"&amp;HLOOKUP($B56,'Enter Data Here'!$5:$6,2,0)&amp;"$17")),$B56,IF(AND(O$50&gt;=INDIRECT("'Enter Data Here'!"&amp;HLOOKUP($B56,'Enter Data Here'!$5:$6,2,0)&amp;"$19"),O$50&lt;=INDIRECT("'Enter Data Here'!"&amp;HLOOKUP($B56,'Enter Data Here'!$5:$6,2,0)&amp;"$20")),$B56,"")))))</f>
        <v>Moataz Al Sakka</v>
      </c>
      <c r="P56" s="54" t="str" cm="1">
        <f t="array" aca="1" ref="P56" ca="1">IF(AND(P$50&gt;=INDIRECT("'Enter Data Here'!"&amp;HLOOKUP($B56,'Enter Data Here'!$5:$6,2,0)&amp;"$7"),P$50&lt;=INDIRECT("'Enter Data Here'!"&amp;HLOOKUP($B56,'Enter Data Here'!$5:$6,2,0)&amp;"$8")),$B56,IF(AND(P$50&gt;=INDIRECT("'Enter Data Here'!"&amp;HLOOKUP($B56,'Enter Data Here'!$5:$6,2,0)&amp;"$10"),P$50&lt;=INDIRECT("'Enter Data Here'!"&amp;HLOOKUP($B56,'Enter Data Here'!$5:$6,2,0)&amp;"$11")),$B56,IF(AND(P$50&gt;=INDIRECT("'Enter Data Here'!"&amp;HLOOKUP($B56,'Enter Data Here'!$5:$6,2,0)&amp;"$13"),P$50&lt;=INDIRECT("'Enter Data Here'!"&amp;HLOOKUP($B56,'Enter Data Here'!$5:$6,2,0)&amp;"$14")),$B56,IF(AND(P$50&gt;=INDIRECT("'Enter Data Here'!"&amp;HLOOKUP($B56,'Enter Data Here'!$5:$6,2,0)&amp;"$16"),P$50&lt;=INDIRECT("'Enter Data Here'!"&amp;HLOOKUP($B56,'Enter Data Here'!$5:$6,2,0)&amp;"$17")),$B56,IF(AND(P$50&gt;=INDIRECT("'Enter Data Here'!"&amp;HLOOKUP($B56,'Enter Data Here'!$5:$6,2,0)&amp;"$19"),P$50&lt;=INDIRECT("'Enter Data Here'!"&amp;HLOOKUP($B56,'Enter Data Here'!$5:$6,2,0)&amp;"$20")),$B56,"")))))</f>
        <v>Moataz Al Sakka</v>
      </c>
      <c r="Q56" s="54" t="str" cm="1">
        <f t="array" aca="1" ref="Q56" ca="1">IF(AND(Q$50&gt;=INDIRECT("'Enter Data Here'!"&amp;HLOOKUP($B56,'Enter Data Here'!$5:$6,2,0)&amp;"$7"),Q$50&lt;=INDIRECT("'Enter Data Here'!"&amp;HLOOKUP($B56,'Enter Data Here'!$5:$6,2,0)&amp;"$8")),$B56,IF(AND(Q$50&gt;=INDIRECT("'Enter Data Here'!"&amp;HLOOKUP($B56,'Enter Data Here'!$5:$6,2,0)&amp;"$10"),Q$50&lt;=INDIRECT("'Enter Data Here'!"&amp;HLOOKUP($B56,'Enter Data Here'!$5:$6,2,0)&amp;"$11")),$B56,IF(AND(Q$50&gt;=INDIRECT("'Enter Data Here'!"&amp;HLOOKUP($B56,'Enter Data Here'!$5:$6,2,0)&amp;"$13"),Q$50&lt;=INDIRECT("'Enter Data Here'!"&amp;HLOOKUP($B56,'Enter Data Here'!$5:$6,2,0)&amp;"$14")),$B56,IF(AND(Q$50&gt;=INDIRECT("'Enter Data Here'!"&amp;HLOOKUP($B56,'Enter Data Here'!$5:$6,2,0)&amp;"$16"),Q$50&lt;=INDIRECT("'Enter Data Here'!"&amp;HLOOKUP($B56,'Enter Data Here'!$5:$6,2,0)&amp;"$17")),$B56,IF(AND(Q$50&gt;=INDIRECT("'Enter Data Here'!"&amp;HLOOKUP($B56,'Enter Data Here'!$5:$6,2,0)&amp;"$19"),Q$50&lt;=INDIRECT("'Enter Data Here'!"&amp;HLOOKUP($B56,'Enter Data Here'!$5:$6,2,0)&amp;"$20")),$B56,"")))))</f>
        <v>Moataz Al Sakka</v>
      </c>
      <c r="R56" s="54" t="str" cm="1">
        <f t="array" aca="1" ref="R56" ca="1">IF(AND(R$50&gt;=INDIRECT("'Enter Data Here'!"&amp;HLOOKUP($B56,'Enter Data Here'!$5:$6,2,0)&amp;"$7"),R$50&lt;=INDIRECT("'Enter Data Here'!"&amp;HLOOKUP($B56,'Enter Data Here'!$5:$6,2,0)&amp;"$8")),$B56,IF(AND(R$50&gt;=INDIRECT("'Enter Data Here'!"&amp;HLOOKUP($B56,'Enter Data Here'!$5:$6,2,0)&amp;"$10"),R$50&lt;=INDIRECT("'Enter Data Here'!"&amp;HLOOKUP($B56,'Enter Data Here'!$5:$6,2,0)&amp;"$11")),$B56,IF(AND(R$50&gt;=INDIRECT("'Enter Data Here'!"&amp;HLOOKUP($B56,'Enter Data Here'!$5:$6,2,0)&amp;"$13"),R$50&lt;=INDIRECT("'Enter Data Here'!"&amp;HLOOKUP($B56,'Enter Data Here'!$5:$6,2,0)&amp;"$14")),$B56,IF(AND(R$50&gt;=INDIRECT("'Enter Data Here'!"&amp;HLOOKUP($B56,'Enter Data Here'!$5:$6,2,0)&amp;"$16"),R$50&lt;=INDIRECT("'Enter Data Here'!"&amp;HLOOKUP($B56,'Enter Data Here'!$5:$6,2,0)&amp;"$17")),$B56,IF(AND(R$50&gt;=INDIRECT("'Enter Data Here'!"&amp;HLOOKUP($B56,'Enter Data Here'!$5:$6,2,0)&amp;"$19"),R$50&lt;=INDIRECT("'Enter Data Here'!"&amp;HLOOKUP($B56,'Enter Data Here'!$5:$6,2,0)&amp;"$20")),$B56,"")))))</f>
        <v>Moataz Al Sakka</v>
      </c>
      <c r="S56" s="54" t="str" cm="1">
        <f t="array" aca="1" ref="S56" ca="1">IF(AND(S$50&gt;=INDIRECT("'Enter Data Here'!"&amp;HLOOKUP($B56,'Enter Data Here'!$5:$6,2,0)&amp;"$7"),S$50&lt;=INDIRECT("'Enter Data Here'!"&amp;HLOOKUP($B56,'Enter Data Here'!$5:$6,2,0)&amp;"$8")),$B56,IF(AND(S$50&gt;=INDIRECT("'Enter Data Here'!"&amp;HLOOKUP($B56,'Enter Data Here'!$5:$6,2,0)&amp;"$10"),S$50&lt;=INDIRECT("'Enter Data Here'!"&amp;HLOOKUP($B56,'Enter Data Here'!$5:$6,2,0)&amp;"$11")),$B56,IF(AND(S$50&gt;=INDIRECT("'Enter Data Here'!"&amp;HLOOKUP($B56,'Enter Data Here'!$5:$6,2,0)&amp;"$13"),S$50&lt;=INDIRECT("'Enter Data Here'!"&amp;HLOOKUP($B56,'Enter Data Here'!$5:$6,2,0)&amp;"$14")),$B56,IF(AND(S$50&gt;=INDIRECT("'Enter Data Here'!"&amp;HLOOKUP($B56,'Enter Data Here'!$5:$6,2,0)&amp;"$16"),S$50&lt;=INDIRECT("'Enter Data Here'!"&amp;HLOOKUP($B56,'Enter Data Here'!$5:$6,2,0)&amp;"$17")),$B56,IF(AND(S$50&gt;=INDIRECT("'Enter Data Here'!"&amp;HLOOKUP($B56,'Enter Data Here'!$5:$6,2,0)&amp;"$19"),S$50&lt;=INDIRECT("'Enter Data Here'!"&amp;HLOOKUP($B56,'Enter Data Here'!$5:$6,2,0)&amp;"$20")),$B56,"")))))</f>
        <v>Moataz Al Sakka</v>
      </c>
      <c r="T56" s="54" t="str" cm="1">
        <f t="array" aca="1" ref="T56" ca="1">IF(AND(T$50&gt;=INDIRECT("'Enter Data Here'!"&amp;HLOOKUP($B56,'Enter Data Here'!$5:$6,2,0)&amp;"$7"),T$50&lt;=INDIRECT("'Enter Data Here'!"&amp;HLOOKUP($B56,'Enter Data Here'!$5:$6,2,0)&amp;"$8")),$B56,IF(AND(T$50&gt;=INDIRECT("'Enter Data Here'!"&amp;HLOOKUP($B56,'Enter Data Here'!$5:$6,2,0)&amp;"$10"),T$50&lt;=INDIRECT("'Enter Data Here'!"&amp;HLOOKUP($B56,'Enter Data Here'!$5:$6,2,0)&amp;"$11")),$B56,IF(AND(T$50&gt;=INDIRECT("'Enter Data Here'!"&amp;HLOOKUP($B56,'Enter Data Here'!$5:$6,2,0)&amp;"$13"),T$50&lt;=INDIRECT("'Enter Data Here'!"&amp;HLOOKUP($B56,'Enter Data Here'!$5:$6,2,0)&amp;"$14")),$B56,IF(AND(T$50&gt;=INDIRECT("'Enter Data Here'!"&amp;HLOOKUP($B56,'Enter Data Here'!$5:$6,2,0)&amp;"$16"),T$50&lt;=INDIRECT("'Enter Data Here'!"&amp;HLOOKUP($B56,'Enter Data Here'!$5:$6,2,0)&amp;"$17")),$B56,IF(AND(T$50&gt;=INDIRECT("'Enter Data Here'!"&amp;HLOOKUP($B56,'Enter Data Here'!$5:$6,2,0)&amp;"$19"),T$50&lt;=INDIRECT("'Enter Data Here'!"&amp;HLOOKUP($B56,'Enter Data Here'!$5:$6,2,0)&amp;"$20")),$B56,"")))))</f>
        <v>Moataz Al Sakka</v>
      </c>
      <c r="U56" s="54" t="str" cm="1">
        <f t="array" aca="1" ref="U56" ca="1">IF(AND(U$50&gt;=INDIRECT("'Enter Data Here'!"&amp;HLOOKUP($B56,'Enter Data Here'!$5:$6,2,0)&amp;"$7"),U$50&lt;=INDIRECT("'Enter Data Here'!"&amp;HLOOKUP($B56,'Enter Data Here'!$5:$6,2,0)&amp;"$8")),$B56,IF(AND(U$50&gt;=INDIRECT("'Enter Data Here'!"&amp;HLOOKUP($B56,'Enter Data Here'!$5:$6,2,0)&amp;"$10"),U$50&lt;=INDIRECT("'Enter Data Here'!"&amp;HLOOKUP($B56,'Enter Data Here'!$5:$6,2,0)&amp;"$11")),$B56,IF(AND(U$50&gt;=INDIRECT("'Enter Data Here'!"&amp;HLOOKUP($B56,'Enter Data Here'!$5:$6,2,0)&amp;"$13"),U$50&lt;=INDIRECT("'Enter Data Here'!"&amp;HLOOKUP($B56,'Enter Data Here'!$5:$6,2,0)&amp;"$14")),$B56,IF(AND(U$50&gt;=INDIRECT("'Enter Data Here'!"&amp;HLOOKUP($B56,'Enter Data Here'!$5:$6,2,0)&amp;"$16"),U$50&lt;=INDIRECT("'Enter Data Here'!"&amp;HLOOKUP($B56,'Enter Data Here'!$5:$6,2,0)&amp;"$17")),$B56,IF(AND(U$50&gt;=INDIRECT("'Enter Data Here'!"&amp;HLOOKUP($B56,'Enter Data Here'!$5:$6,2,0)&amp;"$19"),U$50&lt;=INDIRECT("'Enter Data Here'!"&amp;HLOOKUP($B56,'Enter Data Here'!$5:$6,2,0)&amp;"$20")),$B56,"")))))</f>
        <v/>
      </c>
      <c r="V56" s="54" t="str" cm="1">
        <f t="array" aca="1" ref="V56" ca="1">IF(AND(V$50&gt;=INDIRECT("'Enter Data Here'!"&amp;HLOOKUP($B56,'Enter Data Here'!$5:$6,2,0)&amp;"$7"),V$50&lt;=INDIRECT("'Enter Data Here'!"&amp;HLOOKUP($B56,'Enter Data Here'!$5:$6,2,0)&amp;"$8")),$B56,IF(AND(V$50&gt;=INDIRECT("'Enter Data Here'!"&amp;HLOOKUP($B56,'Enter Data Here'!$5:$6,2,0)&amp;"$10"),V$50&lt;=INDIRECT("'Enter Data Here'!"&amp;HLOOKUP($B56,'Enter Data Here'!$5:$6,2,0)&amp;"$11")),$B56,IF(AND(V$50&gt;=INDIRECT("'Enter Data Here'!"&amp;HLOOKUP($B56,'Enter Data Here'!$5:$6,2,0)&amp;"$13"),V$50&lt;=INDIRECT("'Enter Data Here'!"&amp;HLOOKUP($B56,'Enter Data Here'!$5:$6,2,0)&amp;"$14")),$B56,IF(AND(V$50&gt;=INDIRECT("'Enter Data Here'!"&amp;HLOOKUP($B56,'Enter Data Here'!$5:$6,2,0)&amp;"$16"),V$50&lt;=INDIRECT("'Enter Data Here'!"&amp;HLOOKUP($B56,'Enter Data Here'!$5:$6,2,0)&amp;"$17")),$B56,IF(AND(V$50&gt;=INDIRECT("'Enter Data Here'!"&amp;HLOOKUP($B56,'Enter Data Here'!$5:$6,2,0)&amp;"$19"),V$50&lt;=INDIRECT("'Enter Data Here'!"&amp;HLOOKUP($B56,'Enter Data Here'!$5:$6,2,0)&amp;"$20")),$B56,"")))))</f>
        <v/>
      </c>
      <c r="W56" s="54" t="str" cm="1">
        <f t="array" aca="1" ref="W56" ca="1">IF(AND(W$50&gt;=INDIRECT("'Enter Data Here'!"&amp;HLOOKUP($B56,'Enter Data Here'!$5:$6,2,0)&amp;"$7"),W$50&lt;=INDIRECT("'Enter Data Here'!"&amp;HLOOKUP($B56,'Enter Data Here'!$5:$6,2,0)&amp;"$8")),$B56,IF(AND(W$50&gt;=INDIRECT("'Enter Data Here'!"&amp;HLOOKUP($B56,'Enter Data Here'!$5:$6,2,0)&amp;"$10"),W$50&lt;=INDIRECT("'Enter Data Here'!"&amp;HLOOKUP($B56,'Enter Data Here'!$5:$6,2,0)&amp;"$11")),$B56,IF(AND(W$50&gt;=INDIRECT("'Enter Data Here'!"&amp;HLOOKUP($B56,'Enter Data Here'!$5:$6,2,0)&amp;"$13"),W$50&lt;=INDIRECT("'Enter Data Here'!"&amp;HLOOKUP($B56,'Enter Data Here'!$5:$6,2,0)&amp;"$14")),$B56,IF(AND(W$50&gt;=INDIRECT("'Enter Data Here'!"&amp;HLOOKUP($B56,'Enter Data Here'!$5:$6,2,0)&amp;"$16"),W$50&lt;=INDIRECT("'Enter Data Here'!"&amp;HLOOKUP($B56,'Enter Data Here'!$5:$6,2,0)&amp;"$17")),$B56,IF(AND(W$50&gt;=INDIRECT("'Enter Data Here'!"&amp;HLOOKUP($B56,'Enter Data Here'!$5:$6,2,0)&amp;"$19"),W$50&lt;=INDIRECT("'Enter Data Here'!"&amp;HLOOKUP($B56,'Enter Data Here'!$5:$6,2,0)&amp;"$20")),$B56,"")))))</f>
        <v/>
      </c>
      <c r="X56" s="54" t="str" cm="1">
        <f t="array" aca="1" ref="X56" ca="1">IF(AND(X$50&gt;=INDIRECT("'Enter Data Here'!"&amp;HLOOKUP($B56,'Enter Data Here'!$5:$6,2,0)&amp;"$7"),X$50&lt;=INDIRECT("'Enter Data Here'!"&amp;HLOOKUP($B56,'Enter Data Here'!$5:$6,2,0)&amp;"$8")),$B56,IF(AND(X$50&gt;=INDIRECT("'Enter Data Here'!"&amp;HLOOKUP($B56,'Enter Data Here'!$5:$6,2,0)&amp;"$10"),X$50&lt;=INDIRECT("'Enter Data Here'!"&amp;HLOOKUP($B56,'Enter Data Here'!$5:$6,2,0)&amp;"$11")),$B56,IF(AND(X$50&gt;=INDIRECT("'Enter Data Here'!"&amp;HLOOKUP($B56,'Enter Data Here'!$5:$6,2,0)&amp;"$13"),X$50&lt;=INDIRECT("'Enter Data Here'!"&amp;HLOOKUP($B56,'Enter Data Here'!$5:$6,2,0)&amp;"$14")),$B56,IF(AND(X$50&gt;=INDIRECT("'Enter Data Here'!"&amp;HLOOKUP($B56,'Enter Data Here'!$5:$6,2,0)&amp;"$16"),X$50&lt;=INDIRECT("'Enter Data Here'!"&amp;HLOOKUP($B56,'Enter Data Here'!$5:$6,2,0)&amp;"$17")),$B56,IF(AND(X$50&gt;=INDIRECT("'Enter Data Here'!"&amp;HLOOKUP($B56,'Enter Data Here'!$5:$6,2,0)&amp;"$19"),X$50&lt;=INDIRECT("'Enter Data Here'!"&amp;HLOOKUP($B56,'Enter Data Here'!$5:$6,2,0)&amp;"$20")),$B56,"")))))</f>
        <v/>
      </c>
      <c r="Y56" s="54" t="str" cm="1">
        <f t="array" aca="1" ref="Y56" ca="1">IF(AND(Y$50&gt;=INDIRECT("'Enter Data Here'!"&amp;HLOOKUP($B56,'Enter Data Here'!$5:$6,2,0)&amp;"$7"),Y$50&lt;=INDIRECT("'Enter Data Here'!"&amp;HLOOKUP($B56,'Enter Data Here'!$5:$6,2,0)&amp;"$8")),$B56,IF(AND(Y$50&gt;=INDIRECT("'Enter Data Here'!"&amp;HLOOKUP($B56,'Enter Data Here'!$5:$6,2,0)&amp;"$10"),Y$50&lt;=INDIRECT("'Enter Data Here'!"&amp;HLOOKUP($B56,'Enter Data Here'!$5:$6,2,0)&amp;"$11")),$B56,IF(AND(Y$50&gt;=INDIRECT("'Enter Data Here'!"&amp;HLOOKUP($B56,'Enter Data Here'!$5:$6,2,0)&amp;"$13"),Y$50&lt;=INDIRECT("'Enter Data Here'!"&amp;HLOOKUP($B56,'Enter Data Here'!$5:$6,2,0)&amp;"$14")),$B56,IF(AND(Y$50&gt;=INDIRECT("'Enter Data Here'!"&amp;HLOOKUP($B56,'Enter Data Here'!$5:$6,2,0)&amp;"$16"),Y$50&lt;=INDIRECT("'Enter Data Here'!"&amp;HLOOKUP($B56,'Enter Data Here'!$5:$6,2,0)&amp;"$17")),$B56,IF(AND(Y$50&gt;=INDIRECT("'Enter Data Here'!"&amp;HLOOKUP($B56,'Enter Data Here'!$5:$6,2,0)&amp;"$19"),Y$50&lt;=INDIRECT("'Enter Data Here'!"&amp;HLOOKUP($B56,'Enter Data Here'!$5:$6,2,0)&amp;"$20")),$B56,"")))))</f>
        <v/>
      </c>
      <c r="Z56" s="54" t="str" cm="1">
        <f t="array" aca="1" ref="Z56" ca="1">IF(AND(Z$50&gt;=INDIRECT("'Enter Data Here'!"&amp;HLOOKUP($B56,'Enter Data Here'!$5:$6,2,0)&amp;"$7"),Z$50&lt;=INDIRECT("'Enter Data Here'!"&amp;HLOOKUP($B56,'Enter Data Here'!$5:$6,2,0)&amp;"$8")),$B56,IF(AND(Z$50&gt;=INDIRECT("'Enter Data Here'!"&amp;HLOOKUP($B56,'Enter Data Here'!$5:$6,2,0)&amp;"$10"),Z$50&lt;=INDIRECT("'Enter Data Here'!"&amp;HLOOKUP($B56,'Enter Data Here'!$5:$6,2,0)&amp;"$11")),$B56,IF(AND(Z$50&gt;=INDIRECT("'Enter Data Here'!"&amp;HLOOKUP($B56,'Enter Data Here'!$5:$6,2,0)&amp;"$13"),Z$50&lt;=INDIRECT("'Enter Data Here'!"&amp;HLOOKUP($B56,'Enter Data Here'!$5:$6,2,0)&amp;"$14")),$B56,IF(AND(Z$50&gt;=INDIRECT("'Enter Data Here'!"&amp;HLOOKUP($B56,'Enter Data Here'!$5:$6,2,0)&amp;"$16"),Z$50&lt;=INDIRECT("'Enter Data Here'!"&amp;HLOOKUP($B56,'Enter Data Here'!$5:$6,2,0)&amp;"$17")),$B56,IF(AND(Z$50&gt;=INDIRECT("'Enter Data Here'!"&amp;HLOOKUP($B56,'Enter Data Here'!$5:$6,2,0)&amp;"$19"),Z$50&lt;=INDIRECT("'Enter Data Here'!"&amp;HLOOKUP($B56,'Enter Data Here'!$5:$6,2,0)&amp;"$20")),$B56,"")))))</f>
        <v/>
      </c>
      <c r="AA56" s="54" t="str" cm="1">
        <f t="array" aca="1" ref="AA56" ca="1">IF(AND(AA$50&gt;=INDIRECT("'Enter Data Here'!"&amp;HLOOKUP($B56,'Enter Data Here'!$5:$6,2,0)&amp;"$7"),AA$50&lt;=INDIRECT("'Enter Data Here'!"&amp;HLOOKUP($B56,'Enter Data Here'!$5:$6,2,0)&amp;"$8")),$B56,IF(AND(AA$50&gt;=INDIRECT("'Enter Data Here'!"&amp;HLOOKUP($B56,'Enter Data Here'!$5:$6,2,0)&amp;"$10"),AA$50&lt;=INDIRECT("'Enter Data Here'!"&amp;HLOOKUP($B56,'Enter Data Here'!$5:$6,2,0)&amp;"$11")),$B56,IF(AND(AA$50&gt;=INDIRECT("'Enter Data Here'!"&amp;HLOOKUP($B56,'Enter Data Here'!$5:$6,2,0)&amp;"$13"),AA$50&lt;=INDIRECT("'Enter Data Here'!"&amp;HLOOKUP($B56,'Enter Data Here'!$5:$6,2,0)&amp;"$14")),$B56,IF(AND(AA$50&gt;=INDIRECT("'Enter Data Here'!"&amp;HLOOKUP($B56,'Enter Data Here'!$5:$6,2,0)&amp;"$16"),AA$50&lt;=INDIRECT("'Enter Data Here'!"&amp;HLOOKUP($B56,'Enter Data Here'!$5:$6,2,0)&amp;"$17")),$B56,IF(AND(AA$50&gt;=INDIRECT("'Enter Data Here'!"&amp;HLOOKUP($B56,'Enter Data Here'!$5:$6,2,0)&amp;"$19"),AA$50&lt;=INDIRECT("'Enter Data Here'!"&amp;HLOOKUP($B56,'Enter Data Here'!$5:$6,2,0)&amp;"$20")),$B56,"")))))</f>
        <v/>
      </c>
      <c r="AB56" s="54" t="str" cm="1">
        <f t="array" aca="1" ref="AB56" ca="1">IF(AND(AB$50&gt;=INDIRECT("'Enter Data Here'!"&amp;HLOOKUP($B56,'Enter Data Here'!$5:$6,2,0)&amp;"$7"),AB$50&lt;=INDIRECT("'Enter Data Here'!"&amp;HLOOKUP($B56,'Enter Data Here'!$5:$6,2,0)&amp;"$8")),$B56,IF(AND(AB$50&gt;=INDIRECT("'Enter Data Here'!"&amp;HLOOKUP($B56,'Enter Data Here'!$5:$6,2,0)&amp;"$10"),AB$50&lt;=INDIRECT("'Enter Data Here'!"&amp;HLOOKUP($B56,'Enter Data Here'!$5:$6,2,0)&amp;"$11")),$B56,IF(AND(AB$50&gt;=INDIRECT("'Enter Data Here'!"&amp;HLOOKUP($B56,'Enter Data Here'!$5:$6,2,0)&amp;"$13"),AB$50&lt;=INDIRECT("'Enter Data Here'!"&amp;HLOOKUP($B56,'Enter Data Here'!$5:$6,2,0)&amp;"$14")),$B56,IF(AND(AB$50&gt;=INDIRECT("'Enter Data Here'!"&amp;HLOOKUP($B56,'Enter Data Here'!$5:$6,2,0)&amp;"$16"),AB$50&lt;=INDIRECT("'Enter Data Here'!"&amp;HLOOKUP($B56,'Enter Data Here'!$5:$6,2,0)&amp;"$17")),$B56,IF(AND(AB$50&gt;=INDIRECT("'Enter Data Here'!"&amp;HLOOKUP($B56,'Enter Data Here'!$5:$6,2,0)&amp;"$19"),AB$50&lt;=INDIRECT("'Enter Data Here'!"&amp;HLOOKUP($B56,'Enter Data Here'!$5:$6,2,0)&amp;"$20")),$B56,"")))))</f>
        <v/>
      </c>
      <c r="AC56" s="54" t="str" cm="1">
        <f t="array" aca="1" ref="AC56" ca="1">IF(AND(AC$50&gt;=INDIRECT("'Enter Data Here'!"&amp;HLOOKUP($B56,'Enter Data Here'!$5:$6,2,0)&amp;"$7"),AC$50&lt;=INDIRECT("'Enter Data Here'!"&amp;HLOOKUP($B56,'Enter Data Here'!$5:$6,2,0)&amp;"$8")),$B56,IF(AND(AC$50&gt;=INDIRECT("'Enter Data Here'!"&amp;HLOOKUP($B56,'Enter Data Here'!$5:$6,2,0)&amp;"$10"),AC$50&lt;=INDIRECT("'Enter Data Here'!"&amp;HLOOKUP($B56,'Enter Data Here'!$5:$6,2,0)&amp;"$11")),$B56,IF(AND(AC$50&gt;=INDIRECT("'Enter Data Here'!"&amp;HLOOKUP($B56,'Enter Data Here'!$5:$6,2,0)&amp;"$13"),AC$50&lt;=INDIRECT("'Enter Data Here'!"&amp;HLOOKUP($B56,'Enter Data Here'!$5:$6,2,0)&amp;"$14")),$B56,IF(AND(AC$50&gt;=INDIRECT("'Enter Data Here'!"&amp;HLOOKUP($B56,'Enter Data Here'!$5:$6,2,0)&amp;"$16"),AC$50&lt;=INDIRECT("'Enter Data Here'!"&amp;HLOOKUP($B56,'Enter Data Here'!$5:$6,2,0)&amp;"$17")),$B56,IF(AND(AC$50&gt;=INDIRECT("'Enter Data Here'!"&amp;HLOOKUP($B56,'Enter Data Here'!$5:$6,2,0)&amp;"$19"),AC$50&lt;=INDIRECT("'Enter Data Here'!"&amp;HLOOKUP($B56,'Enter Data Here'!$5:$6,2,0)&amp;"$20")),$B56,"")))))</f>
        <v/>
      </c>
      <c r="AD56" s="54" t="str" cm="1">
        <f t="array" aca="1" ref="AD56" ca="1">IF(AND(AD$50&gt;=INDIRECT("'Enter Data Here'!"&amp;HLOOKUP($B56,'Enter Data Here'!$5:$6,2,0)&amp;"$7"),AD$50&lt;=INDIRECT("'Enter Data Here'!"&amp;HLOOKUP($B56,'Enter Data Here'!$5:$6,2,0)&amp;"$8")),$B56,IF(AND(AD$50&gt;=INDIRECT("'Enter Data Here'!"&amp;HLOOKUP($B56,'Enter Data Here'!$5:$6,2,0)&amp;"$10"),AD$50&lt;=INDIRECT("'Enter Data Here'!"&amp;HLOOKUP($B56,'Enter Data Here'!$5:$6,2,0)&amp;"$11")),$B56,IF(AND(AD$50&gt;=INDIRECT("'Enter Data Here'!"&amp;HLOOKUP($B56,'Enter Data Here'!$5:$6,2,0)&amp;"$13"),AD$50&lt;=INDIRECT("'Enter Data Here'!"&amp;HLOOKUP($B56,'Enter Data Here'!$5:$6,2,0)&amp;"$14")),$B56,IF(AND(AD$50&gt;=INDIRECT("'Enter Data Here'!"&amp;HLOOKUP($B56,'Enter Data Here'!$5:$6,2,0)&amp;"$16"),AD$50&lt;=INDIRECT("'Enter Data Here'!"&amp;HLOOKUP($B56,'Enter Data Here'!$5:$6,2,0)&amp;"$17")),$B56,IF(AND(AD$50&gt;=INDIRECT("'Enter Data Here'!"&amp;HLOOKUP($B56,'Enter Data Here'!$5:$6,2,0)&amp;"$19"),AD$50&lt;=INDIRECT("'Enter Data Here'!"&amp;HLOOKUP($B56,'Enter Data Here'!$5:$6,2,0)&amp;"$20")),$B56,"")))))</f>
        <v/>
      </c>
      <c r="AE56" s="54" t="str" cm="1">
        <f t="array" aca="1" ref="AE56" ca="1">IF(AND(AE$50&gt;=INDIRECT("'Enter Data Here'!"&amp;HLOOKUP($B56,'Enter Data Here'!$5:$6,2,0)&amp;"$7"),AE$50&lt;=INDIRECT("'Enter Data Here'!"&amp;HLOOKUP($B56,'Enter Data Here'!$5:$6,2,0)&amp;"$8")),$B56,IF(AND(AE$50&gt;=INDIRECT("'Enter Data Here'!"&amp;HLOOKUP($B56,'Enter Data Here'!$5:$6,2,0)&amp;"$10"),AE$50&lt;=INDIRECT("'Enter Data Here'!"&amp;HLOOKUP($B56,'Enter Data Here'!$5:$6,2,0)&amp;"$11")),$B56,IF(AND(AE$50&gt;=INDIRECT("'Enter Data Here'!"&amp;HLOOKUP($B56,'Enter Data Here'!$5:$6,2,0)&amp;"$13"),AE$50&lt;=INDIRECT("'Enter Data Here'!"&amp;HLOOKUP($B56,'Enter Data Here'!$5:$6,2,0)&amp;"$14")),$B56,IF(AND(AE$50&gt;=INDIRECT("'Enter Data Here'!"&amp;HLOOKUP($B56,'Enter Data Here'!$5:$6,2,0)&amp;"$16"),AE$50&lt;=INDIRECT("'Enter Data Here'!"&amp;HLOOKUP($B56,'Enter Data Here'!$5:$6,2,0)&amp;"$17")),$B56,IF(AND(AE$50&gt;=INDIRECT("'Enter Data Here'!"&amp;HLOOKUP($B56,'Enter Data Here'!$5:$6,2,0)&amp;"$19"),AE$50&lt;=INDIRECT("'Enter Data Here'!"&amp;HLOOKUP($B56,'Enter Data Here'!$5:$6,2,0)&amp;"$20")),$B56,"")))))</f>
        <v/>
      </c>
      <c r="AF56" s="54" t="str" cm="1">
        <f t="array" aca="1" ref="AF56" ca="1">IF(AND(AF$50&gt;=INDIRECT("'Enter Data Here'!"&amp;HLOOKUP($B56,'Enter Data Here'!$5:$6,2,0)&amp;"$7"),AF$50&lt;=INDIRECT("'Enter Data Here'!"&amp;HLOOKUP($B56,'Enter Data Here'!$5:$6,2,0)&amp;"$8")),$B56,IF(AND(AF$50&gt;=INDIRECT("'Enter Data Here'!"&amp;HLOOKUP($B56,'Enter Data Here'!$5:$6,2,0)&amp;"$10"),AF$50&lt;=INDIRECT("'Enter Data Here'!"&amp;HLOOKUP($B56,'Enter Data Here'!$5:$6,2,0)&amp;"$11")),$B56,IF(AND(AF$50&gt;=INDIRECT("'Enter Data Here'!"&amp;HLOOKUP($B56,'Enter Data Here'!$5:$6,2,0)&amp;"$13"),AF$50&lt;=INDIRECT("'Enter Data Here'!"&amp;HLOOKUP($B56,'Enter Data Here'!$5:$6,2,0)&amp;"$14")),$B56,IF(AND(AF$50&gt;=INDIRECT("'Enter Data Here'!"&amp;HLOOKUP($B56,'Enter Data Here'!$5:$6,2,0)&amp;"$16"),AF$50&lt;=INDIRECT("'Enter Data Here'!"&amp;HLOOKUP($B56,'Enter Data Here'!$5:$6,2,0)&amp;"$17")),$B56,IF(AND(AF$50&gt;=INDIRECT("'Enter Data Here'!"&amp;HLOOKUP($B56,'Enter Data Here'!$5:$6,2,0)&amp;"$19"),AF$50&lt;=INDIRECT("'Enter Data Here'!"&amp;HLOOKUP($B56,'Enter Data Here'!$5:$6,2,0)&amp;"$20")),$B56,"")))))</f>
        <v/>
      </c>
      <c r="AG56" s="54" t="str" cm="1">
        <f t="array" aca="1" ref="AG56" ca="1">IF(AND(AG$50&gt;=INDIRECT("'Enter Data Here'!"&amp;HLOOKUP($B56,'Enter Data Here'!$5:$6,2,0)&amp;"$7"),AG$50&lt;=INDIRECT("'Enter Data Here'!"&amp;HLOOKUP($B56,'Enter Data Here'!$5:$6,2,0)&amp;"$8")),$B56,IF(AND(AG$50&gt;=INDIRECT("'Enter Data Here'!"&amp;HLOOKUP($B56,'Enter Data Here'!$5:$6,2,0)&amp;"$10"),AG$50&lt;=INDIRECT("'Enter Data Here'!"&amp;HLOOKUP($B56,'Enter Data Here'!$5:$6,2,0)&amp;"$11")),$B56,IF(AND(AG$50&gt;=INDIRECT("'Enter Data Here'!"&amp;HLOOKUP($B56,'Enter Data Here'!$5:$6,2,0)&amp;"$13"),AG$50&lt;=INDIRECT("'Enter Data Here'!"&amp;HLOOKUP($B56,'Enter Data Here'!$5:$6,2,0)&amp;"$14")),$B56,IF(AND(AG$50&gt;=INDIRECT("'Enter Data Here'!"&amp;HLOOKUP($B56,'Enter Data Here'!$5:$6,2,0)&amp;"$16"),AG$50&lt;=INDIRECT("'Enter Data Here'!"&amp;HLOOKUP($B56,'Enter Data Here'!$5:$6,2,0)&amp;"$17")),$B56,IF(AND(AG$50&gt;=INDIRECT("'Enter Data Here'!"&amp;HLOOKUP($B56,'Enter Data Here'!$5:$6,2,0)&amp;"$19"),AG$50&lt;=INDIRECT("'Enter Data Here'!"&amp;HLOOKUP($B56,'Enter Data Here'!$5:$6,2,0)&amp;"$20")),$B56,"")))))</f>
        <v/>
      </c>
      <c r="AH56" s="54" t="str" cm="1">
        <f t="array" aca="1" ref="AH56" ca="1">IF(AND(AH$50&gt;=INDIRECT("'Enter Data Here'!"&amp;HLOOKUP($B56,'Enter Data Here'!$5:$6,2,0)&amp;"$7"),AH$50&lt;=INDIRECT("'Enter Data Here'!"&amp;HLOOKUP($B56,'Enter Data Here'!$5:$6,2,0)&amp;"$8")),$B56,IF(AND(AH$50&gt;=INDIRECT("'Enter Data Here'!"&amp;HLOOKUP($B56,'Enter Data Here'!$5:$6,2,0)&amp;"$10"),AH$50&lt;=INDIRECT("'Enter Data Here'!"&amp;HLOOKUP($B56,'Enter Data Here'!$5:$6,2,0)&amp;"$11")),$B56,IF(AND(AH$50&gt;=INDIRECT("'Enter Data Here'!"&amp;HLOOKUP($B56,'Enter Data Here'!$5:$6,2,0)&amp;"$13"),AH$50&lt;=INDIRECT("'Enter Data Here'!"&amp;HLOOKUP($B56,'Enter Data Here'!$5:$6,2,0)&amp;"$14")),$B56,IF(AND(AH$50&gt;=INDIRECT("'Enter Data Here'!"&amp;HLOOKUP($B56,'Enter Data Here'!$5:$6,2,0)&amp;"$16"),AH$50&lt;=INDIRECT("'Enter Data Here'!"&amp;HLOOKUP($B56,'Enter Data Here'!$5:$6,2,0)&amp;"$17")),$B56,IF(AND(AH$50&gt;=INDIRECT("'Enter Data Here'!"&amp;HLOOKUP($B56,'Enter Data Here'!$5:$6,2,0)&amp;"$19"),AH$50&lt;=INDIRECT("'Enter Data Here'!"&amp;HLOOKUP($B56,'Enter Data Here'!$5:$6,2,0)&amp;"$20")),$B56,"")))))</f>
        <v/>
      </c>
      <c r="AI56" s="54" t="str" cm="1">
        <f t="array" aca="1" ref="AI56" ca="1">IF(AND(AI$50&gt;=INDIRECT("'Enter Data Here'!"&amp;HLOOKUP($B56,'Enter Data Here'!$5:$6,2,0)&amp;"$7"),AI$50&lt;=INDIRECT("'Enter Data Here'!"&amp;HLOOKUP($B56,'Enter Data Here'!$5:$6,2,0)&amp;"$8")),$B56,IF(AND(AI$50&gt;=INDIRECT("'Enter Data Here'!"&amp;HLOOKUP($B56,'Enter Data Here'!$5:$6,2,0)&amp;"$10"),AI$50&lt;=INDIRECT("'Enter Data Here'!"&amp;HLOOKUP($B56,'Enter Data Here'!$5:$6,2,0)&amp;"$11")),$B56,IF(AND(AI$50&gt;=INDIRECT("'Enter Data Here'!"&amp;HLOOKUP($B56,'Enter Data Here'!$5:$6,2,0)&amp;"$13"),AI$50&lt;=INDIRECT("'Enter Data Here'!"&amp;HLOOKUP($B56,'Enter Data Here'!$5:$6,2,0)&amp;"$14")),$B56,IF(AND(AI$50&gt;=INDIRECT("'Enter Data Here'!"&amp;HLOOKUP($B56,'Enter Data Here'!$5:$6,2,0)&amp;"$16"),AI$50&lt;=INDIRECT("'Enter Data Here'!"&amp;HLOOKUP($B56,'Enter Data Here'!$5:$6,2,0)&amp;"$17")),$B56,IF(AND(AI$50&gt;=INDIRECT("'Enter Data Here'!"&amp;HLOOKUP($B56,'Enter Data Here'!$5:$6,2,0)&amp;"$19"),AI$50&lt;=INDIRECT("'Enter Data Here'!"&amp;HLOOKUP($B56,'Enter Data Here'!$5:$6,2,0)&amp;"$20")),$B56,"")))))</f>
        <v/>
      </c>
      <c r="AJ56" s="62"/>
    </row>
    <row r="57" spans="2:37" s="40" customFormat="1" ht="30" customHeight="1" thickBot="1">
      <c r="B57" s="52" t="str">
        <f>'Be4 you start'!E25</f>
        <v>Yara</v>
      </c>
      <c r="C57" s="53"/>
      <c r="D57" s="88"/>
      <c r="E57" s="53"/>
      <c r="F57" s="54" t="str" cm="1">
        <f t="array" aca="1" ref="F57" ca="1">IF(AND(F$50&gt;=INDIRECT("'Enter Data Here'!"&amp;HLOOKUP($B57,'Enter Data Here'!$5:$6,2,0)&amp;"$7"),F$50&lt;=INDIRECT("'Enter Data Here'!"&amp;HLOOKUP($B57,'Enter Data Here'!$5:$6,2,0)&amp;"$8")),$B57,IF(AND(F$50&gt;=INDIRECT("'Enter Data Here'!"&amp;HLOOKUP($B57,'Enter Data Here'!$5:$6,2,0)&amp;"$10"),F$50&lt;=INDIRECT("'Enter Data Here'!"&amp;HLOOKUP($B57,'Enter Data Here'!$5:$6,2,0)&amp;"$11")),$B57,IF(AND(F$50&gt;=INDIRECT("'Enter Data Here'!"&amp;HLOOKUP($B57,'Enter Data Here'!$5:$6,2,0)&amp;"$13"),F$50&lt;=INDIRECT("'Enter Data Here'!"&amp;HLOOKUP($B57,'Enter Data Here'!$5:$6,2,0)&amp;"$14")),$B57,IF(AND(F$50&gt;=INDIRECT("'Enter Data Here'!"&amp;HLOOKUP($B57,'Enter Data Here'!$5:$6,2,0)&amp;"$16"),F$50&lt;=INDIRECT("'Enter Data Here'!"&amp;HLOOKUP($B57,'Enter Data Here'!$5:$6,2,0)&amp;"$17")),$B57,IF(AND(F$50&gt;=INDIRECT("'Enter Data Here'!"&amp;HLOOKUP($B57,'Enter Data Here'!$5:$6,2,0)&amp;"$19"),F$50&lt;=INDIRECT("'Enter Data Here'!"&amp;HLOOKUP($B57,'Enter Data Here'!$5:$6,2,0)&amp;"$20")),$B57,"")))))</f>
        <v/>
      </c>
      <c r="G57" s="54" t="str" cm="1">
        <f t="array" aca="1" ref="G57" ca="1">IF(AND(G$50&gt;=INDIRECT("'Enter Data Here'!"&amp;HLOOKUP($B57,'Enter Data Here'!$5:$6,2,0)&amp;"$7"),G$50&lt;=INDIRECT("'Enter Data Here'!"&amp;HLOOKUP($B57,'Enter Data Here'!$5:$6,2,0)&amp;"$8")),$B57,IF(AND(G$50&gt;=INDIRECT("'Enter Data Here'!"&amp;HLOOKUP($B57,'Enter Data Here'!$5:$6,2,0)&amp;"$10"),G$50&lt;=INDIRECT("'Enter Data Here'!"&amp;HLOOKUP($B57,'Enter Data Here'!$5:$6,2,0)&amp;"$11")),$B57,IF(AND(G$50&gt;=INDIRECT("'Enter Data Here'!"&amp;HLOOKUP($B57,'Enter Data Here'!$5:$6,2,0)&amp;"$13"),G$50&lt;=INDIRECT("'Enter Data Here'!"&amp;HLOOKUP($B57,'Enter Data Here'!$5:$6,2,0)&amp;"$14")),$B57,IF(AND(G$50&gt;=INDIRECT("'Enter Data Here'!"&amp;HLOOKUP($B57,'Enter Data Here'!$5:$6,2,0)&amp;"$16"),G$50&lt;=INDIRECT("'Enter Data Here'!"&amp;HLOOKUP($B57,'Enter Data Here'!$5:$6,2,0)&amp;"$17")),$B57,IF(AND(G$50&gt;=INDIRECT("'Enter Data Here'!"&amp;HLOOKUP($B57,'Enter Data Here'!$5:$6,2,0)&amp;"$19"),G$50&lt;=INDIRECT("'Enter Data Here'!"&amp;HLOOKUP($B57,'Enter Data Here'!$5:$6,2,0)&amp;"$20")),$B57,"")))))</f>
        <v/>
      </c>
      <c r="H57" s="54" t="str" cm="1">
        <f t="array" aca="1" ref="H57" ca="1">IF(AND(H$50&gt;=INDIRECT("'Enter Data Here'!"&amp;HLOOKUP($B57,'Enter Data Here'!$5:$6,2,0)&amp;"$7"),H$50&lt;=INDIRECT("'Enter Data Here'!"&amp;HLOOKUP($B57,'Enter Data Here'!$5:$6,2,0)&amp;"$8")),$B57,IF(AND(H$50&gt;=INDIRECT("'Enter Data Here'!"&amp;HLOOKUP($B57,'Enter Data Here'!$5:$6,2,0)&amp;"$10"),H$50&lt;=INDIRECT("'Enter Data Here'!"&amp;HLOOKUP($B57,'Enter Data Here'!$5:$6,2,0)&amp;"$11")),$B57,IF(AND(H$50&gt;=INDIRECT("'Enter Data Here'!"&amp;HLOOKUP($B57,'Enter Data Here'!$5:$6,2,0)&amp;"$13"),H$50&lt;=INDIRECT("'Enter Data Here'!"&amp;HLOOKUP($B57,'Enter Data Here'!$5:$6,2,0)&amp;"$14")),$B57,IF(AND(H$50&gt;=INDIRECT("'Enter Data Here'!"&amp;HLOOKUP($B57,'Enter Data Here'!$5:$6,2,0)&amp;"$16"),H$50&lt;=INDIRECT("'Enter Data Here'!"&amp;HLOOKUP($B57,'Enter Data Here'!$5:$6,2,0)&amp;"$17")),$B57,IF(AND(H$50&gt;=INDIRECT("'Enter Data Here'!"&amp;HLOOKUP($B57,'Enter Data Here'!$5:$6,2,0)&amp;"$19"),H$50&lt;=INDIRECT("'Enter Data Here'!"&amp;HLOOKUP($B57,'Enter Data Here'!$5:$6,2,0)&amp;"$20")),$B57,"")))))</f>
        <v/>
      </c>
      <c r="I57" s="54" t="str" cm="1">
        <f t="array" aca="1" ref="I57" ca="1">IF(AND(I$50&gt;=INDIRECT("'Enter Data Here'!"&amp;HLOOKUP($B57,'Enter Data Here'!$5:$6,2,0)&amp;"$7"),I$50&lt;=INDIRECT("'Enter Data Here'!"&amp;HLOOKUP($B57,'Enter Data Here'!$5:$6,2,0)&amp;"$8")),$B57,IF(AND(I$50&gt;=INDIRECT("'Enter Data Here'!"&amp;HLOOKUP($B57,'Enter Data Here'!$5:$6,2,0)&amp;"$10"),I$50&lt;=INDIRECT("'Enter Data Here'!"&amp;HLOOKUP($B57,'Enter Data Here'!$5:$6,2,0)&amp;"$11")),$B57,IF(AND(I$50&gt;=INDIRECT("'Enter Data Here'!"&amp;HLOOKUP($B57,'Enter Data Here'!$5:$6,2,0)&amp;"$13"),I$50&lt;=INDIRECT("'Enter Data Here'!"&amp;HLOOKUP($B57,'Enter Data Here'!$5:$6,2,0)&amp;"$14")),$B57,IF(AND(I$50&gt;=INDIRECT("'Enter Data Here'!"&amp;HLOOKUP($B57,'Enter Data Here'!$5:$6,2,0)&amp;"$16"),I$50&lt;=INDIRECT("'Enter Data Here'!"&amp;HLOOKUP($B57,'Enter Data Here'!$5:$6,2,0)&amp;"$17")),$B57,IF(AND(I$50&gt;=INDIRECT("'Enter Data Here'!"&amp;HLOOKUP($B57,'Enter Data Here'!$5:$6,2,0)&amp;"$19"),I$50&lt;=INDIRECT("'Enter Data Here'!"&amp;HLOOKUP($B57,'Enter Data Here'!$5:$6,2,0)&amp;"$20")),$B57,"")))))</f>
        <v/>
      </c>
      <c r="J57" s="54" t="str" cm="1">
        <f t="array" aca="1" ref="J57" ca="1">IF(AND(J$50&gt;=INDIRECT("'Enter Data Here'!"&amp;HLOOKUP($B57,'Enter Data Here'!$5:$6,2,0)&amp;"$7"),J$50&lt;=INDIRECT("'Enter Data Here'!"&amp;HLOOKUP($B57,'Enter Data Here'!$5:$6,2,0)&amp;"$8")),$B57,IF(AND(J$50&gt;=INDIRECT("'Enter Data Here'!"&amp;HLOOKUP($B57,'Enter Data Here'!$5:$6,2,0)&amp;"$10"),J$50&lt;=INDIRECT("'Enter Data Here'!"&amp;HLOOKUP($B57,'Enter Data Here'!$5:$6,2,0)&amp;"$11")),$B57,IF(AND(J$50&gt;=INDIRECT("'Enter Data Here'!"&amp;HLOOKUP($B57,'Enter Data Here'!$5:$6,2,0)&amp;"$13"),J$50&lt;=INDIRECT("'Enter Data Here'!"&amp;HLOOKUP($B57,'Enter Data Here'!$5:$6,2,0)&amp;"$14")),$B57,IF(AND(J$50&gt;=INDIRECT("'Enter Data Here'!"&amp;HLOOKUP($B57,'Enter Data Here'!$5:$6,2,0)&amp;"$16"),J$50&lt;=INDIRECT("'Enter Data Here'!"&amp;HLOOKUP($B57,'Enter Data Here'!$5:$6,2,0)&amp;"$17")),$B57,IF(AND(J$50&gt;=INDIRECT("'Enter Data Here'!"&amp;HLOOKUP($B57,'Enter Data Here'!$5:$6,2,0)&amp;"$19"),J$50&lt;=INDIRECT("'Enter Data Here'!"&amp;HLOOKUP($B57,'Enter Data Here'!$5:$6,2,0)&amp;"$20")),$B57,"")))))</f>
        <v/>
      </c>
      <c r="K57" s="54" t="str" cm="1">
        <f t="array" aca="1" ref="K57" ca="1">IF(AND(K$50&gt;=INDIRECT("'Enter Data Here'!"&amp;HLOOKUP($B57,'Enter Data Here'!$5:$6,2,0)&amp;"$7"),K$50&lt;=INDIRECT("'Enter Data Here'!"&amp;HLOOKUP($B57,'Enter Data Here'!$5:$6,2,0)&amp;"$8")),$B57,IF(AND(K$50&gt;=INDIRECT("'Enter Data Here'!"&amp;HLOOKUP($B57,'Enter Data Here'!$5:$6,2,0)&amp;"$10"),K$50&lt;=INDIRECT("'Enter Data Here'!"&amp;HLOOKUP($B57,'Enter Data Here'!$5:$6,2,0)&amp;"$11")),$B57,IF(AND(K$50&gt;=INDIRECT("'Enter Data Here'!"&amp;HLOOKUP($B57,'Enter Data Here'!$5:$6,2,0)&amp;"$13"),K$50&lt;=INDIRECT("'Enter Data Here'!"&amp;HLOOKUP($B57,'Enter Data Here'!$5:$6,2,0)&amp;"$14")),$B57,IF(AND(K$50&gt;=INDIRECT("'Enter Data Here'!"&amp;HLOOKUP($B57,'Enter Data Here'!$5:$6,2,0)&amp;"$16"),K$50&lt;=INDIRECT("'Enter Data Here'!"&amp;HLOOKUP($B57,'Enter Data Here'!$5:$6,2,0)&amp;"$17")),$B57,IF(AND(K$50&gt;=INDIRECT("'Enter Data Here'!"&amp;HLOOKUP($B57,'Enter Data Here'!$5:$6,2,0)&amp;"$19"),K$50&lt;=INDIRECT("'Enter Data Here'!"&amp;HLOOKUP($B57,'Enter Data Here'!$5:$6,2,0)&amp;"$20")),$B57,"")))))</f>
        <v/>
      </c>
      <c r="L57" s="54" t="str" cm="1">
        <f t="array" aca="1" ref="L57" ca="1">IF(AND(L$50&gt;=INDIRECT("'Enter Data Here'!"&amp;HLOOKUP($B57,'Enter Data Here'!$5:$6,2,0)&amp;"$7"),L$50&lt;=INDIRECT("'Enter Data Here'!"&amp;HLOOKUP($B57,'Enter Data Here'!$5:$6,2,0)&amp;"$8")),$B57,IF(AND(L$50&gt;=INDIRECT("'Enter Data Here'!"&amp;HLOOKUP($B57,'Enter Data Here'!$5:$6,2,0)&amp;"$10"),L$50&lt;=INDIRECT("'Enter Data Here'!"&amp;HLOOKUP($B57,'Enter Data Here'!$5:$6,2,0)&amp;"$11")),$B57,IF(AND(L$50&gt;=INDIRECT("'Enter Data Here'!"&amp;HLOOKUP($B57,'Enter Data Here'!$5:$6,2,0)&amp;"$13"),L$50&lt;=INDIRECT("'Enter Data Here'!"&amp;HLOOKUP($B57,'Enter Data Here'!$5:$6,2,0)&amp;"$14")),$B57,IF(AND(L$50&gt;=INDIRECT("'Enter Data Here'!"&amp;HLOOKUP($B57,'Enter Data Here'!$5:$6,2,0)&amp;"$16"),L$50&lt;=INDIRECT("'Enter Data Here'!"&amp;HLOOKUP($B57,'Enter Data Here'!$5:$6,2,0)&amp;"$17")),$B57,IF(AND(L$50&gt;=INDIRECT("'Enter Data Here'!"&amp;HLOOKUP($B57,'Enter Data Here'!$5:$6,2,0)&amp;"$19"),L$50&lt;=INDIRECT("'Enter Data Here'!"&amp;HLOOKUP($B57,'Enter Data Here'!$5:$6,2,0)&amp;"$20")),$B57,"")))))</f>
        <v/>
      </c>
      <c r="M57" s="54" t="str" cm="1">
        <f t="array" aca="1" ref="M57" ca="1">IF(AND(M$50&gt;=INDIRECT("'Enter Data Here'!"&amp;HLOOKUP($B57,'Enter Data Here'!$5:$6,2,0)&amp;"$7"),M$50&lt;=INDIRECT("'Enter Data Here'!"&amp;HLOOKUP($B57,'Enter Data Here'!$5:$6,2,0)&amp;"$8")),$B57,IF(AND(M$50&gt;=INDIRECT("'Enter Data Here'!"&amp;HLOOKUP($B57,'Enter Data Here'!$5:$6,2,0)&amp;"$10"),M$50&lt;=INDIRECT("'Enter Data Here'!"&amp;HLOOKUP($B57,'Enter Data Here'!$5:$6,2,0)&amp;"$11")),$B57,IF(AND(M$50&gt;=INDIRECT("'Enter Data Here'!"&amp;HLOOKUP($B57,'Enter Data Here'!$5:$6,2,0)&amp;"$13"),M$50&lt;=INDIRECT("'Enter Data Here'!"&amp;HLOOKUP($B57,'Enter Data Here'!$5:$6,2,0)&amp;"$14")),$B57,IF(AND(M$50&gt;=INDIRECT("'Enter Data Here'!"&amp;HLOOKUP($B57,'Enter Data Here'!$5:$6,2,0)&amp;"$16"),M$50&lt;=INDIRECT("'Enter Data Here'!"&amp;HLOOKUP($B57,'Enter Data Here'!$5:$6,2,0)&amp;"$17")),$B57,IF(AND(M$50&gt;=INDIRECT("'Enter Data Here'!"&amp;HLOOKUP($B57,'Enter Data Here'!$5:$6,2,0)&amp;"$19"),M$50&lt;=INDIRECT("'Enter Data Here'!"&amp;HLOOKUP($B57,'Enter Data Here'!$5:$6,2,0)&amp;"$20")),$B57,"")))))</f>
        <v/>
      </c>
      <c r="N57" s="54" t="str" cm="1">
        <f t="array" aca="1" ref="N57" ca="1">IF(AND(N$50&gt;=INDIRECT("'Enter Data Here'!"&amp;HLOOKUP($B57,'Enter Data Here'!$5:$6,2,0)&amp;"$7"),N$50&lt;=INDIRECT("'Enter Data Here'!"&amp;HLOOKUP($B57,'Enter Data Here'!$5:$6,2,0)&amp;"$8")),$B57,IF(AND(N$50&gt;=INDIRECT("'Enter Data Here'!"&amp;HLOOKUP($B57,'Enter Data Here'!$5:$6,2,0)&amp;"$10"),N$50&lt;=INDIRECT("'Enter Data Here'!"&amp;HLOOKUP($B57,'Enter Data Here'!$5:$6,2,0)&amp;"$11")),$B57,IF(AND(N$50&gt;=INDIRECT("'Enter Data Here'!"&amp;HLOOKUP($B57,'Enter Data Here'!$5:$6,2,0)&amp;"$13"),N$50&lt;=INDIRECT("'Enter Data Here'!"&amp;HLOOKUP($B57,'Enter Data Here'!$5:$6,2,0)&amp;"$14")),$B57,IF(AND(N$50&gt;=INDIRECT("'Enter Data Here'!"&amp;HLOOKUP($B57,'Enter Data Here'!$5:$6,2,0)&amp;"$16"),N$50&lt;=INDIRECT("'Enter Data Here'!"&amp;HLOOKUP($B57,'Enter Data Here'!$5:$6,2,0)&amp;"$17")),$B57,IF(AND(N$50&gt;=INDIRECT("'Enter Data Here'!"&amp;HLOOKUP($B57,'Enter Data Here'!$5:$6,2,0)&amp;"$19"),N$50&lt;=INDIRECT("'Enter Data Here'!"&amp;HLOOKUP($B57,'Enter Data Here'!$5:$6,2,0)&amp;"$20")),$B57,"")))))</f>
        <v/>
      </c>
      <c r="O57" s="54" t="str" cm="1">
        <f t="array" aca="1" ref="O57" ca="1">IF(AND(O$50&gt;=INDIRECT("'Enter Data Here'!"&amp;HLOOKUP($B57,'Enter Data Here'!$5:$6,2,0)&amp;"$7"),O$50&lt;=INDIRECT("'Enter Data Here'!"&amp;HLOOKUP($B57,'Enter Data Here'!$5:$6,2,0)&amp;"$8")),$B57,IF(AND(O$50&gt;=INDIRECT("'Enter Data Here'!"&amp;HLOOKUP($B57,'Enter Data Here'!$5:$6,2,0)&amp;"$10"),O$50&lt;=INDIRECT("'Enter Data Here'!"&amp;HLOOKUP($B57,'Enter Data Here'!$5:$6,2,0)&amp;"$11")),$B57,IF(AND(O$50&gt;=INDIRECT("'Enter Data Here'!"&amp;HLOOKUP($B57,'Enter Data Here'!$5:$6,2,0)&amp;"$13"),O$50&lt;=INDIRECT("'Enter Data Here'!"&amp;HLOOKUP($B57,'Enter Data Here'!$5:$6,2,0)&amp;"$14")),$B57,IF(AND(O$50&gt;=INDIRECT("'Enter Data Here'!"&amp;HLOOKUP($B57,'Enter Data Here'!$5:$6,2,0)&amp;"$16"),O$50&lt;=INDIRECT("'Enter Data Here'!"&amp;HLOOKUP($B57,'Enter Data Here'!$5:$6,2,0)&amp;"$17")),$B57,IF(AND(O$50&gt;=INDIRECT("'Enter Data Here'!"&amp;HLOOKUP($B57,'Enter Data Here'!$5:$6,2,0)&amp;"$19"),O$50&lt;=INDIRECT("'Enter Data Here'!"&amp;HLOOKUP($B57,'Enter Data Here'!$5:$6,2,0)&amp;"$20")),$B57,"")))))</f>
        <v/>
      </c>
      <c r="P57" s="54" t="str" cm="1">
        <f t="array" aca="1" ref="P57" ca="1">IF(AND(P$50&gt;=INDIRECT("'Enter Data Here'!"&amp;HLOOKUP($B57,'Enter Data Here'!$5:$6,2,0)&amp;"$7"),P$50&lt;=INDIRECT("'Enter Data Here'!"&amp;HLOOKUP($B57,'Enter Data Here'!$5:$6,2,0)&amp;"$8")),$B57,IF(AND(P$50&gt;=INDIRECT("'Enter Data Here'!"&amp;HLOOKUP($B57,'Enter Data Here'!$5:$6,2,0)&amp;"$10"),P$50&lt;=INDIRECT("'Enter Data Here'!"&amp;HLOOKUP($B57,'Enter Data Here'!$5:$6,2,0)&amp;"$11")),$B57,IF(AND(P$50&gt;=INDIRECT("'Enter Data Here'!"&amp;HLOOKUP($B57,'Enter Data Here'!$5:$6,2,0)&amp;"$13"),P$50&lt;=INDIRECT("'Enter Data Here'!"&amp;HLOOKUP($B57,'Enter Data Here'!$5:$6,2,0)&amp;"$14")),$B57,IF(AND(P$50&gt;=INDIRECT("'Enter Data Here'!"&amp;HLOOKUP($B57,'Enter Data Here'!$5:$6,2,0)&amp;"$16"),P$50&lt;=INDIRECT("'Enter Data Here'!"&amp;HLOOKUP($B57,'Enter Data Here'!$5:$6,2,0)&amp;"$17")),$B57,IF(AND(P$50&gt;=INDIRECT("'Enter Data Here'!"&amp;HLOOKUP($B57,'Enter Data Here'!$5:$6,2,0)&amp;"$19"),P$50&lt;=INDIRECT("'Enter Data Here'!"&amp;HLOOKUP($B57,'Enter Data Here'!$5:$6,2,0)&amp;"$20")),$B57,"")))))</f>
        <v/>
      </c>
      <c r="Q57" s="54" t="str" cm="1">
        <f t="array" aca="1" ref="Q57" ca="1">IF(AND(Q$50&gt;=INDIRECT("'Enter Data Here'!"&amp;HLOOKUP($B57,'Enter Data Here'!$5:$6,2,0)&amp;"$7"),Q$50&lt;=INDIRECT("'Enter Data Here'!"&amp;HLOOKUP($B57,'Enter Data Here'!$5:$6,2,0)&amp;"$8")),$B57,IF(AND(Q$50&gt;=INDIRECT("'Enter Data Here'!"&amp;HLOOKUP($B57,'Enter Data Here'!$5:$6,2,0)&amp;"$10"),Q$50&lt;=INDIRECT("'Enter Data Here'!"&amp;HLOOKUP($B57,'Enter Data Here'!$5:$6,2,0)&amp;"$11")),$B57,IF(AND(Q$50&gt;=INDIRECT("'Enter Data Here'!"&amp;HLOOKUP($B57,'Enter Data Here'!$5:$6,2,0)&amp;"$13"),Q$50&lt;=INDIRECT("'Enter Data Here'!"&amp;HLOOKUP($B57,'Enter Data Here'!$5:$6,2,0)&amp;"$14")),$B57,IF(AND(Q$50&gt;=INDIRECT("'Enter Data Here'!"&amp;HLOOKUP($B57,'Enter Data Here'!$5:$6,2,0)&amp;"$16"),Q$50&lt;=INDIRECT("'Enter Data Here'!"&amp;HLOOKUP($B57,'Enter Data Here'!$5:$6,2,0)&amp;"$17")),$B57,IF(AND(Q$50&gt;=INDIRECT("'Enter Data Here'!"&amp;HLOOKUP($B57,'Enter Data Here'!$5:$6,2,0)&amp;"$19"),Q$50&lt;=INDIRECT("'Enter Data Here'!"&amp;HLOOKUP($B57,'Enter Data Here'!$5:$6,2,0)&amp;"$20")),$B57,"")))))</f>
        <v/>
      </c>
      <c r="R57" s="54" t="str" cm="1">
        <f t="array" aca="1" ref="R57" ca="1">IF(AND(R$50&gt;=INDIRECT("'Enter Data Here'!"&amp;HLOOKUP($B57,'Enter Data Here'!$5:$6,2,0)&amp;"$7"),R$50&lt;=INDIRECT("'Enter Data Here'!"&amp;HLOOKUP($B57,'Enter Data Here'!$5:$6,2,0)&amp;"$8")),$B57,IF(AND(R$50&gt;=INDIRECT("'Enter Data Here'!"&amp;HLOOKUP($B57,'Enter Data Here'!$5:$6,2,0)&amp;"$10"),R$50&lt;=INDIRECT("'Enter Data Here'!"&amp;HLOOKUP($B57,'Enter Data Here'!$5:$6,2,0)&amp;"$11")),$B57,IF(AND(R$50&gt;=INDIRECT("'Enter Data Here'!"&amp;HLOOKUP($B57,'Enter Data Here'!$5:$6,2,0)&amp;"$13"),R$50&lt;=INDIRECT("'Enter Data Here'!"&amp;HLOOKUP($B57,'Enter Data Here'!$5:$6,2,0)&amp;"$14")),$B57,IF(AND(R$50&gt;=INDIRECT("'Enter Data Here'!"&amp;HLOOKUP($B57,'Enter Data Here'!$5:$6,2,0)&amp;"$16"),R$50&lt;=INDIRECT("'Enter Data Here'!"&amp;HLOOKUP($B57,'Enter Data Here'!$5:$6,2,0)&amp;"$17")),$B57,IF(AND(R$50&gt;=INDIRECT("'Enter Data Here'!"&amp;HLOOKUP($B57,'Enter Data Here'!$5:$6,2,0)&amp;"$19"),R$50&lt;=INDIRECT("'Enter Data Here'!"&amp;HLOOKUP($B57,'Enter Data Here'!$5:$6,2,0)&amp;"$20")),$B57,"")))))</f>
        <v/>
      </c>
      <c r="S57" s="54" t="str" cm="1">
        <f t="array" aca="1" ref="S57" ca="1">IF(AND(S$50&gt;=INDIRECT("'Enter Data Here'!"&amp;HLOOKUP($B57,'Enter Data Here'!$5:$6,2,0)&amp;"$7"),S$50&lt;=INDIRECT("'Enter Data Here'!"&amp;HLOOKUP($B57,'Enter Data Here'!$5:$6,2,0)&amp;"$8")),$B57,IF(AND(S$50&gt;=INDIRECT("'Enter Data Here'!"&amp;HLOOKUP($B57,'Enter Data Here'!$5:$6,2,0)&amp;"$10"),S$50&lt;=INDIRECT("'Enter Data Here'!"&amp;HLOOKUP($B57,'Enter Data Here'!$5:$6,2,0)&amp;"$11")),$B57,IF(AND(S$50&gt;=INDIRECT("'Enter Data Here'!"&amp;HLOOKUP($B57,'Enter Data Here'!$5:$6,2,0)&amp;"$13"),S$50&lt;=INDIRECT("'Enter Data Here'!"&amp;HLOOKUP($B57,'Enter Data Here'!$5:$6,2,0)&amp;"$14")),$B57,IF(AND(S$50&gt;=INDIRECT("'Enter Data Here'!"&amp;HLOOKUP($B57,'Enter Data Here'!$5:$6,2,0)&amp;"$16"),S$50&lt;=INDIRECT("'Enter Data Here'!"&amp;HLOOKUP($B57,'Enter Data Here'!$5:$6,2,0)&amp;"$17")),$B57,IF(AND(S$50&gt;=INDIRECT("'Enter Data Here'!"&amp;HLOOKUP($B57,'Enter Data Here'!$5:$6,2,0)&amp;"$19"),S$50&lt;=INDIRECT("'Enter Data Here'!"&amp;HLOOKUP($B57,'Enter Data Here'!$5:$6,2,0)&amp;"$20")),$B57,"")))))</f>
        <v/>
      </c>
      <c r="T57" s="54" t="str" cm="1">
        <f t="array" aca="1" ref="T57" ca="1">IF(AND(T$50&gt;=INDIRECT("'Enter Data Here'!"&amp;HLOOKUP($B57,'Enter Data Here'!$5:$6,2,0)&amp;"$7"),T$50&lt;=INDIRECT("'Enter Data Here'!"&amp;HLOOKUP($B57,'Enter Data Here'!$5:$6,2,0)&amp;"$8")),$B57,IF(AND(T$50&gt;=INDIRECT("'Enter Data Here'!"&amp;HLOOKUP($B57,'Enter Data Here'!$5:$6,2,0)&amp;"$10"),T$50&lt;=INDIRECT("'Enter Data Here'!"&amp;HLOOKUP($B57,'Enter Data Here'!$5:$6,2,0)&amp;"$11")),$B57,IF(AND(T$50&gt;=INDIRECT("'Enter Data Here'!"&amp;HLOOKUP($B57,'Enter Data Here'!$5:$6,2,0)&amp;"$13"),T$50&lt;=INDIRECT("'Enter Data Here'!"&amp;HLOOKUP($B57,'Enter Data Here'!$5:$6,2,0)&amp;"$14")),$B57,IF(AND(T$50&gt;=INDIRECT("'Enter Data Here'!"&amp;HLOOKUP($B57,'Enter Data Here'!$5:$6,2,0)&amp;"$16"),T$50&lt;=INDIRECT("'Enter Data Here'!"&amp;HLOOKUP($B57,'Enter Data Here'!$5:$6,2,0)&amp;"$17")),$B57,IF(AND(T$50&gt;=INDIRECT("'Enter Data Here'!"&amp;HLOOKUP($B57,'Enter Data Here'!$5:$6,2,0)&amp;"$19"),T$50&lt;=INDIRECT("'Enter Data Here'!"&amp;HLOOKUP($B57,'Enter Data Here'!$5:$6,2,0)&amp;"$20")),$B57,"")))))</f>
        <v/>
      </c>
      <c r="U57" s="54" t="str" cm="1">
        <f t="array" aca="1" ref="U57" ca="1">IF(AND(U$50&gt;=INDIRECT("'Enter Data Here'!"&amp;HLOOKUP($B57,'Enter Data Here'!$5:$6,2,0)&amp;"$7"),U$50&lt;=INDIRECT("'Enter Data Here'!"&amp;HLOOKUP($B57,'Enter Data Here'!$5:$6,2,0)&amp;"$8")),$B57,IF(AND(U$50&gt;=INDIRECT("'Enter Data Here'!"&amp;HLOOKUP($B57,'Enter Data Here'!$5:$6,2,0)&amp;"$10"),U$50&lt;=INDIRECT("'Enter Data Here'!"&amp;HLOOKUP($B57,'Enter Data Here'!$5:$6,2,0)&amp;"$11")),$B57,IF(AND(U$50&gt;=INDIRECT("'Enter Data Here'!"&amp;HLOOKUP($B57,'Enter Data Here'!$5:$6,2,0)&amp;"$13"),U$50&lt;=INDIRECT("'Enter Data Here'!"&amp;HLOOKUP($B57,'Enter Data Here'!$5:$6,2,0)&amp;"$14")),$B57,IF(AND(U$50&gt;=INDIRECT("'Enter Data Here'!"&amp;HLOOKUP($B57,'Enter Data Here'!$5:$6,2,0)&amp;"$16"),U$50&lt;=INDIRECT("'Enter Data Here'!"&amp;HLOOKUP($B57,'Enter Data Here'!$5:$6,2,0)&amp;"$17")),$B57,IF(AND(U$50&gt;=INDIRECT("'Enter Data Here'!"&amp;HLOOKUP($B57,'Enter Data Here'!$5:$6,2,0)&amp;"$19"),U$50&lt;=INDIRECT("'Enter Data Here'!"&amp;HLOOKUP($B57,'Enter Data Here'!$5:$6,2,0)&amp;"$20")),$B57,"")))))</f>
        <v/>
      </c>
      <c r="V57" s="54" t="str" cm="1">
        <f t="array" aca="1" ref="V57" ca="1">IF(AND(V$50&gt;=INDIRECT("'Enter Data Here'!"&amp;HLOOKUP($B57,'Enter Data Here'!$5:$6,2,0)&amp;"$7"),V$50&lt;=INDIRECT("'Enter Data Here'!"&amp;HLOOKUP($B57,'Enter Data Here'!$5:$6,2,0)&amp;"$8")),$B57,IF(AND(V$50&gt;=INDIRECT("'Enter Data Here'!"&amp;HLOOKUP($B57,'Enter Data Here'!$5:$6,2,0)&amp;"$10"),V$50&lt;=INDIRECT("'Enter Data Here'!"&amp;HLOOKUP($B57,'Enter Data Here'!$5:$6,2,0)&amp;"$11")),$B57,IF(AND(V$50&gt;=INDIRECT("'Enter Data Here'!"&amp;HLOOKUP($B57,'Enter Data Here'!$5:$6,2,0)&amp;"$13"),V$50&lt;=INDIRECT("'Enter Data Here'!"&amp;HLOOKUP($B57,'Enter Data Here'!$5:$6,2,0)&amp;"$14")),$B57,IF(AND(V$50&gt;=INDIRECT("'Enter Data Here'!"&amp;HLOOKUP($B57,'Enter Data Here'!$5:$6,2,0)&amp;"$16"),V$50&lt;=INDIRECT("'Enter Data Here'!"&amp;HLOOKUP($B57,'Enter Data Here'!$5:$6,2,0)&amp;"$17")),$B57,IF(AND(V$50&gt;=INDIRECT("'Enter Data Here'!"&amp;HLOOKUP($B57,'Enter Data Here'!$5:$6,2,0)&amp;"$19"),V$50&lt;=INDIRECT("'Enter Data Here'!"&amp;HLOOKUP($B57,'Enter Data Here'!$5:$6,2,0)&amp;"$20")),$B57,"")))))</f>
        <v/>
      </c>
      <c r="W57" s="54" t="str" cm="1">
        <f t="array" aca="1" ref="W57" ca="1">IF(AND(W$50&gt;=INDIRECT("'Enter Data Here'!"&amp;HLOOKUP($B57,'Enter Data Here'!$5:$6,2,0)&amp;"$7"),W$50&lt;=INDIRECT("'Enter Data Here'!"&amp;HLOOKUP($B57,'Enter Data Here'!$5:$6,2,0)&amp;"$8")),$B57,IF(AND(W$50&gt;=INDIRECT("'Enter Data Here'!"&amp;HLOOKUP($B57,'Enter Data Here'!$5:$6,2,0)&amp;"$10"),W$50&lt;=INDIRECT("'Enter Data Here'!"&amp;HLOOKUP($B57,'Enter Data Here'!$5:$6,2,0)&amp;"$11")),$B57,IF(AND(W$50&gt;=INDIRECT("'Enter Data Here'!"&amp;HLOOKUP($B57,'Enter Data Here'!$5:$6,2,0)&amp;"$13"),W$50&lt;=INDIRECT("'Enter Data Here'!"&amp;HLOOKUP($B57,'Enter Data Here'!$5:$6,2,0)&amp;"$14")),$B57,IF(AND(W$50&gt;=INDIRECT("'Enter Data Here'!"&amp;HLOOKUP($B57,'Enter Data Here'!$5:$6,2,0)&amp;"$16"),W$50&lt;=INDIRECT("'Enter Data Here'!"&amp;HLOOKUP($B57,'Enter Data Here'!$5:$6,2,0)&amp;"$17")),$B57,IF(AND(W$50&gt;=INDIRECT("'Enter Data Here'!"&amp;HLOOKUP($B57,'Enter Data Here'!$5:$6,2,0)&amp;"$19"),W$50&lt;=INDIRECT("'Enter Data Here'!"&amp;HLOOKUP($B57,'Enter Data Here'!$5:$6,2,0)&amp;"$20")),$B57,"")))))</f>
        <v/>
      </c>
      <c r="X57" s="54" t="str" cm="1">
        <f t="array" aca="1" ref="X57" ca="1">IF(AND(X$50&gt;=INDIRECT("'Enter Data Here'!"&amp;HLOOKUP($B57,'Enter Data Here'!$5:$6,2,0)&amp;"$7"),X$50&lt;=INDIRECT("'Enter Data Here'!"&amp;HLOOKUP($B57,'Enter Data Here'!$5:$6,2,0)&amp;"$8")),$B57,IF(AND(X$50&gt;=INDIRECT("'Enter Data Here'!"&amp;HLOOKUP($B57,'Enter Data Here'!$5:$6,2,0)&amp;"$10"),X$50&lt;=INDIRECT("'Enter Data Here'!"&amp;HLOOKUP($B57,'Enter Data Here'!$5:$6,2,0)&amp;"$11")),$B57,IF(AND(X$50&gt;=INDIRECT("'Enter Data Here'!"&amp;HLOOKUP($B57,'Enter Data Here'!$5:$6,2,0)&amp;"$13"),X$50&lt;=INDIRECT("'Enter Data Here'!"&amp;HLOOKUP($B57,'Enter Data Here'!$5:$6,2,0)&amp;"$14")),$B57,IF(AND(X$50&gt;=INDIRECT("'Enter Data Here'!"&amp;HLOOKUP($B57,'Enter Data Here'!$5:$6,2,0)&amp;"$16"),X$50&lt;=INDIRECT("'Enter Data Here'!"&amp;HLOOKUP($B57,'Enter Data Here'!$5:$6,2,0)&amp;"$17")),$B57,IF(AND(X$50&gt;=INDIRECT("'Enter Data Here'!"&amp;HLOOKUP($B57,'Enter Data Here'!$5:$6,2,0)&amp;"$19"),X$50&lt;=INDIRECT("'Enter Data Here'!"&amp;HLOOKUP($B57,'Enter Data Here'!$5:$6,2,0)&amp;"$20")),$B57,"")))))</f>
        <v/>
      </c>
      <c r="Y57" s="54" t="str" cm="1">
        <f t="array" aca="1" ref="Y57" ca="1">IF(AND(Y$50&gt;=INDIRECT("'Enter Data Here'!"&amp;HLOOKUP($B57,'Enter Data Here'!$5:$6,2,0)&amp;"$7"),Y$50&lt;=INDIRECT("'Enter Data Here'!"&amp;HLOOKUP($B57,'Enter Data Here'!$5:$6,2,0)&amp;"$8")),$B57,IF(AND(Y$50&gt;=INDIRECT("'Enter Data Here'!"&amp;HLOOKUP($B57,'Enter Data Here'!$5:$6,2,0)&amp;"$10"),Y$50&lt;=INDIRECT("'Enter Data Here'!"&amp;HLOOKUP($B57,'Enter Data Here'!$5:$6,2,0)&amp;"$11")),$B57,IF(AND(Y$50&gt;=INDIRECT("'Enter Data Here'!"&amp;HLOOKUP($B57,'Enter Data Here'!$5:$6,2,0)&amp;"$13"),Y$50&lt;=INDIRECT("'Enter Data Here'!"&amp;HLOOKUP($B57,'Enter Data Here'!$5:$6,2,0)&amp;"$14")),$B57,IF(AND(Y$50&gt;=INDIRECT("'Enter Data Here'!"&amp;HLOOKUP($B57,'Enter Data Here'!$5:$6,2,0)&amp;"$16"),Y$50&lt;=INDIRECT("'Enter Data Here'!"&amp;HLOOKUP($B57,'Enter Data Here'!$5:$6,2,0)&amp;"$17")),$B57,IF(AND(Y$50&gt;=INDIRECT("'Enter Data Here'!"&amp;HLOOKUP($B57,'Enter Data Here'!$5:$6,2,0)&amp;"$19"),Y$50&lt;=INDIRECT("'Enter Data Here'!"&amp;HLOOKUP($B57,'Enter Data Here'!$5:$6,2,0)&amp;"$20")),$B57,"")))))</f>
        <v/>
      </c>
      <c r="Z57" s="54" t="str" cm="1">
        <f t="array" aca="1" ref="Z57" ca="1">IF(AND(Z$50&gt;=INDIRECT("'Enter Data Here'!"&amp;HLOOKUP($B57,'Enter Data Here'!$5:$6,2,0)&amp;"$7"),Z$50&lt;=INDIRECT("'Enter Data Here'!"&amp;HLOOKUP($B57,'Enter Data Here'!$5:$6,2,0)&amp;"$8")),$B57,IF(AND(Z$50&gt;=INDIRECT("'Enter Data Here'!"&amp;HLOOKUP($B57,'Enter Data Here'!$5:$6,2,0)&amp;"$10"),Z$50&lt;=INDIRECT("'Enter Data Here'!"&amp;HLOOKUP($B57,'Enter Data Here'!$5:$6,2,0)&amp;"$11")),$B57,IF(AND(Z$50&gt;=INDIRECT("'Enter Data Here'!"&amp;HLOOKUP($B57,'Enter Data Here'!$5:$6,2,0)&amp;"$13"),Z$50&lt;=INDIRECT("'Enter Data Here'!"&amp;HLOOKUP($B57,'Enter Data Here'!$5:$6,2,0)&amp;"$14")),$B57,IF(AND(Z$50&gt;=INDIRECT("'Enter Data Here'!"&amp;HLOOKUP($B57,'Enter Data Here'!$5:$6,2,0)&amp;"$16"),Z$50&lt;=INDIRECT("'Enter Data Here'!"&amp;HLOOKUP($B57,'Enter Data Here'!$5:$6,2,0)&amp;"$17")),$B57,IF(AND(Z$50&gt;=INDIRECT("'Enter Data Here'!"&amp;HLOOKUP($B57,'Enter Data Here'!$5:$6,2,0)&amp;"$19"),Z$50&lt;=INDIRECT("'Enter Data Here'!"&amp;HLOOKUP($B57,'Enter Data Here'!$5:$6,2,0)&amp;"$20")),$B57,"")))))</f>
        <v/>
      </c>
      <c r="AA57" s="54" t="str" cm="1">
        <f t="array" aca="1" ref="AA57" ca="1">IF(AND(AA$50&gt;=INDIRECT("'Enter Data Here'!"&amp;HLOOKUP($B57,'Enter Data Here'!$5:$6,2,0)&amp;"$7"),AA$50&lt;=INDIRECT("'Enter Data Here'!"&amp;HLOOKUP($B57,'Enter Data Here'!$5:$6,2,0)&amp;"$8")),$B57,IF(AND(AA$50&gt;=INDIRECT("'Enter Data Here'!"&amp;HLOOKUP($B57,'Enter Data Here'!$5:$6,2,0)&amp;"$10"),AA$50&lt;=INDIRECT("'Enter Data Here'!"&amp;HLOOKUP($B57,'Enter Data Here'!$5:$6,2,0)&amp;"$11")),$B57,IF(AND(AA$50&gt;=INDIRECT("'Enter Data Here'!"&amp;HLOOKUP($B57,'Enter Data Here'!$5:$6,2,0)&amp;"$13"),AA$50&lt;=INDIRECT("'Enter Data Here'!"&amp;HLOOKUP($B57,'Enter Data Here'!$5:$6,2,0)&amp;"$14")),$B57,IF(AND(AA$50&gt;=INDIRECT("'Enter Data Here'!"&amp;HLOOKUP($B57,'Enter Data Here'!$5:$6,2,0)&amp;"$16"),AA$50&lt;=INDIRECT("'Enter Data Here'!"&amp;HLOOKUP($B57,'Enter Data Here'!$5:$6,2,0)&amp;"$17")),$B57,IF(AND(AA$50&gt;=INDIRECT("'Enter Data Here'!"&amp;HLOOKUP($B57,'Enter Data Here'!$5:$6,2,0)&amp;"$19"),AA$50&lt;=INDIRECT("'Enter Data Here'!"&amp;HLOOKUP($B57,'Enter Data Here'!$5:$6,2,0)&amp;"$20")),$B57,"")))))</f>
        <v/>
      </c>
      <c r="AB57" s="54" t="str" cm="1">
        <f t="array" aca="1" ref="AB57" ca="1">IF(AND(AB$50&gt;=INDIRECT("'Enter Data Here'!"&amp;HLOOKUP($B57,'Enter Data Here'!$5:$6,2,0)&amp;"$7"),AB$50&lt;=INDIRECT("'Enter Data Here'!"&amp;HLOOKUP($B57,'Enter Data Here'!$5:$6,2,0)&amp;"$8")),$B57,IF(AND(AB$50&gt;=INDIRECT("'Enter Data Here'!"&amp;HLOOKUP($B57,'Enter Data Here'!$5:$6,2,0)&amp;"$10"),AB$50&lt;=INDIRECT("'Enter Data Here'!"&amp;HLOOKUP($B57,'Enter Data Here'!$5:$6,2,0)&amp;"$11")),$B57,IF(AND(AB$50&gt;=INDIRECT("'Enter Data Here'!"&amp;HLOOKUP($B57,'Enter Data Here'!$5:$6,2,0)&amp;"$13"),AB$50&lt;=INDIRECT("'Enter Data Here'!"&amp;HLOOKUP($B57,'Enter Data Here'!$5:$6,2,0)&amp;"$14")),$B57,IF(AND(AB$50&gt;=INDIRECT("'Enter Data Here'!"&amp;HLOOKUP($B57,'Enter Data Here'!$5:$6,2,0)&amp;"$16"),AB$50&lt;=INDIRECT("'Enter Data Here'!"&amp;HLOOKUP($B57,'Enter Data Here'!$5:$6,2,0)&amp;"$17")),$B57,IF(AND(AB$50&gt;=INDIRECT("'Enter Data Here'!"&amp;HLOOKUP($B57,'Enter Data Here'!$5:$6,2,0)&amp;"$19"),AB$50&lt;=INDIRECT("'Enter Data Here'!"&amp;HLOOKUP($B57,'Enter Data Here'!$5:$6,2,0)&amp;"$20")),$B57,"")))))</f>
        <v/>
      </c>
      <c r="AC57" s="54" t="str" cm="1">
        <f t="array" aca="1" ref="AC57" ca="1">IF(AND(AC$50&gt;=INDIRECT("'Enter Data Here'!"&amp;HLOOKUP($B57,'Enter Data Here'!$5:$6,2,0)&amp;"$7"),AC$50&lt;=INDIRECT("'Enter Data Here'!"&amp;HLOOKUP($B57,'Enter Data Here'!$5:$6,2,0)&amp;"$8")),$B57,IF(AND(AC$50&gt;=INDIRECT("'Enter Data Here'!"&amp;HLOOKUP($B57,'Enter Data Here'!$5:$6,2,0)&amp;"$10"),AC$50&lt;=INDIRECT("'Enter Data Here'!"&amp;HLOOKUP($B57,'Enter Data Here'!$5:$6,2,0)&amp;"$11")),$B57,IF(AND(AC$50&gt;=INDIRECT("'Enter Data Here'!"&amp;HLOOKUP($B57,'Enter Data Here'!$5:$6,2,0)&amp;"$13"),AC$50&lt;=INDIRECT("'Enter Data Here'!"&amp;HLOOKUP($B57,'Enter Data Here'!$5:$6,2,0)&amp;"$14")),$B57,IF(AND(AC$50&gt;=INDIRECT("'Enter Data Here'!"&amp;HLOOKUP($B57,'Enter Data Here'!$5:$6,2,0)&amp;"$16"),AC$50&lt;=INDIRECT("'Enter Data Here'!"&amp;HLOOKUP($B57,'Enter Data Here'!$5:$6,2,0)&amp;"$17")),$B57,IF(AND(AC$50&gt;=INDIRECT("'Enter Data Here'!"&amp;HLOOKUP($B57,'Enter Data Here'!$5:$6,2,0)&amp;"$19"),AC$50&lt;=INDIRECT("'Enter Data Here'!"&amp;HLOOKUP($B57,'Enter Data Here'!$5:$6,2,0)&amp;"$20")),$B57,"")))))</f>
        <v/>
      </c>
      <c r="AD57" s="54" t="str" cm="1">
        <f t="array" aca="1" ref="AD57" ca="1">IF(AND(AD$50&gt;=INDIRECT("'Enter Data Here'!"&amp;HLOOKUP($B57,'Enter Data Here'!$5:$6,2,0)&amp;"$7"),AD$50&lt;=INDIRECT("'Enter Data Here'!"&amp;HLOOKUP($B57,'Enter Data Here'!$5:$6,2,0)&amp;"$8")),$B57,IF(AND(AD$50&gt;=INDIRECT("'Enter Data Here'!"&amp;HLOOKUP($B57,'Enter Data Here'!$5:$6,2,0)&amp;"$10"),AD$50&lt;=INDIRECT("'Enter Data Here'!"&amp;HLOOKUP($B57,'Enter Data Here'!$5:$6,2,0)&amp;"$11")),$B57,IF(AND(AD$50&gt;=INDIRECT("'Enter Data Here'!"&amp;HLOOKUP($B57,'Enter Data Here'!$5:$6,2,0)&amp;"$13"),AD$50&lt;=INDIRECT("'Enter Data Here'!"&amp;HLOOKUP($B57,'Enter Data Here'!$5:$6,2,0)&amp;"$14")),$B57,IF(AND(AD$50&gt;=INDIRECT("'Enter Data Here'!"&amp;HLOOKUP($B57,'Enter Data Here'!$5:$6,2,0)&amp;"$16"),AD$50&lt;=INDIRECT("'Enter Data Here'!"&amp;HLOOKUP($B57,'Enter Data Here'!$5:$6,2,0)&amp;"$17")),$B57,IF(AND(AD$50&gt;=INDIRECT("'Enter Data Here'!"&amp;HLOOKUP($B57,'Enter Data Here'!$5:$6,2,0)&amp;"$19"),AD$50&lt;=INDIRECT("'Enter Data Here'!"&amp;HLOOKUP($B57,'Enter Data Here'!$5:$6,2,0)&amp;"$20")),$B57,"")))))</f>
        <v/>
      </c>
      <c r="AE57" s="54" t="str" cm="1">
        <f t="array" aca="1" ref="AE57" ca="1">IF(AND(AE$50&gt;=INDIRECT("'Enter Data Here'!"&amp;HLOOKUP($B57,'Enter Data Here'!$5:$6,2,0)&amp;"$7"),AE$50&lt;=INDIRECT("'Enter Data Here'!"&amp;HLOOKUP($B57,'Enter Data Here'!$5:$6,2,0)&amp;"$8")),$B57,IF(AND(AE$50&gt;=INDIRECT("'Enter Data Here'!"&amp;HLOOKUP($B57,'Enter Data Here'!$5:$6,2,0)&amp;"$10"),AE$50&lt;=INDIRECT("'Enter Data Here'!"&amp;HLOOKUP($B57,'Enter Data Here'!$5:$6,2,0)&amp;"$11")),$B57,IF(AND(AE$50&gt;=INDIRECT("'Enter Data Here'!"&amp;HLOOKUP($B57,'Enter Data Here'!$5:$6,2,0)&amp;"$13"),AE$50&lt;=INDIRECT("'Enter Data Here'!"&amp;HLOOKUP($B57,'Enter Data Here'!$5:$6,2,0)&amp;"$14")),$B57,IF(AND(AE$50&gt;=INDIRECT("'Enter Data Here'!"&amp;HLOOKUP($B57,'Enter Data Here'!$5:$6,2,0)&amp;"$16"),AE$50&lt;=INDIRECT("'Enter Data Here'!"&amp;HLOOKUP($B57,'Enter Data Here'!$5:$6,2,0)&amp;"$17")),$B57,IF(AND(AE$50&gt;=INDIRECT("'Enter Data Here'!"&amp;HLOOKUP($B57,'Enter Data Here'!$5:$6,2,0)&amp;"$19"),AE$50&lt;=INDIRECT("'Enter Data Here'!"&amp;HLOOKUP($B57,'Enter Data Here'!$5:$6,2,0)&amp;"$20")),$B57,"")))))</f>
        <v/>
      </c>
      <c r="AF57" s="54" t="str" cm="1">
        <f t="array" aca="1" ref="AF57" ca="1">IF(AND(AF$50&gt;=INDIRECT("'Enter Data Here'!"&amp;HLOOKUP($B57,'Enter Data Here'!$5:$6,2,0)&amp;"$7"),AF$50&lt;=INDIRECT("'Enter Data Here'!"&amp;HLOOKUP($B57,'Enter Data Here'!$5:$6,2,0)&amp;"$8")),$B57,IF(AND(AF$50&gt;=INDIRECT("'Enter Data Here'!"&amp;HLOOKUP($B57,'Enter Data Here'!$5:$6,2,0)&amp;"$10"),AF$50&lt;=INDIRECT("'Enter Data Here'!"&amp;HLOOKUP($B57,'Enter Data Here'!$5:$6,2,0)&amp;"$11")),$B57,IF(AND(AF$50&gt;=INDIRECT("'Enter Data Here'!"&amp;HLOOKUP($B57,'Enter Data Here'!$5:$6,2,0)&amp;"$13"),AF$50&lt;=INDIRECT("'Enter Data Here'!"&amp;HLOOKUP($B57,'Enter Data Here'!$5:$6,2,0)&amp;"$14")),$B57,IF(AND(AF$50&gt;=INDIRECT("'Enter Data Here'!"&amp;HLOOKUP($B57,'Enter Data Here'!$5:$6,2,0)&amp;"$16"),AF$50&lt;=INDIRECT("'Enter Data Here'!"&amp;HLOOKUP($B57,'Enter Data Here'!$5:$6,2,0)&amp;"$17")),$B57,IF(AND(AF$50&gt;=INDIRECT("'Enter Data Here'!"&amp;HLOOKUP($B57,'Enter Data Here'!$5:$6,2,0)&amp;"$19"),AF$50&lt;=INDIRECT("'Enter Data Here'!"&amp;HLOOKUP($B57,'Enter Data Here'!$5:$6,2,0)&amp;"$20")),$B57,"")))))</f>
        <v/>
      </c>
      <c r="AG57" s="54" t="str" cm="1">
        <f t="array" aca="1" ref="AG57" ca="1">IF(AND(AG$50&gt;=INDIRECT("'Enter Data Here'!"&amp;HLOOKUP($B57,'Enter Data Here'!$5:$6,2,0)&amp;"$7"),AG$50&lt;=INDIRECT("'Enter Data Here'!"&amp;HLOOKUP($B57,'Enter Data Here'!$5:$6,2,0)&amp;"$8")),$B57,IF(AND(AG$50&gt;=INDIRECT("'Enter Data Here'!"&amp;HLOOKUP($B57,'Enter Data Here'!$5:$6,2,0)&amp;"$10"),AG$50&lt;=INDIRECT("'Enter Data Here'!"&amp;HLOOKUP($B57,'Enter Data Here'!$5:$6,2,0)&amp;"$11")),$B57,IF(AND(AG$50&gt;=INDIRECT("'Enter Data Here'!"&amp;HLOOKUP($B57,'Enter Data Here'!$5:$6,2,0)&amp;"$13"),AG$50&lt;=INDIRECT("'Enter Data Here'!"&amp;HLOOKUP($B57,'Enter Data Here'!$5:$6,2,0)&amp;"$14")),$B57,IF(AND(AG$50&gt;=INDIRECT("'Enter Data Here'!"&amp;HLOOKUP($B57,'Enter Data Here'!$5:$6,2,0)&amp;"$16"),AG$50&lt;=INDIRECT("'Enter Data Here'!"&amp;HLOOKUP($B57,'Enter Data Here'!$5:$6,2,0)&amp;"$17")),$B57,IF(AND(AG$50&gt;=INDIRECT("'Enter Data Here'!"&amp;HLOOKUP($B57,'Enter Data Here'!$5:$6,2,0)&amp;"$19"),AG$50&lt;=INDIRECT("'Enter Data Here'!"&amp;HLOOKUP($B57,'Enter Data Here'!$5:$6,2,0)&amp;"$20")),$B57,"")))))</f>
        <v/>
      </c>
      <c r="AH57" s="54" t="str" cm="1">
        <f t="array" aca="1" ref="AH57" ca="1">IF(AND(AH$50&gt;=INDIRECT("'Enter Data Here'!"&amp;HLOOKUP($B57,'Enter Data Here'!$5:$6,2,0)&amp;"$7"),AH$50&lt;=INDIRECT("'Enter Data Here'!"&amp;HLOOKUP($B57,'Enter Data Here'!$5:$6,2,0)&amp;"$8")),$B57,IF(AND(AH$50&gt;=INDIRECT("'Enter Data Here'!"&amp;HLOOKUP($B57,'Enter Data Here'!$5:$6,2,0)&amp;"$10"),AH$50&lt;=INDIRECT("'Enter Data Here'!"&amp;HLOOKUP($B57,'Enter Data Here'!$5:$6,2,0)&amp;"$11")),$B57,IF(AND(AH$50&gt;=INDIRECT("'Enter Data Here'!"&amp;HLOOKUP($B57,'Enter Data Here'!$5:$6,2,0)&amp;"$13"),AH$50&lt;=INDIRECT("'Enter Data Here'!"&amp;HLOOKUP($B57,'Enter Data Here'!$5:$6,2,0)&amp;"$14")),$B57,IF(AND(AH$50&gt;=INDIRECT("'Enter Data Here'!"&amp;HLOOKUP($B57,'Enter Data Here'!$5:$6,2,0)&amp;"$16"),AH$50&lt;=INDIRECT("'Enter Data Here'!"&amp;HLOOKUP($B57,'Enter Data Here'!$5:$6,2,0)&amp;"$17")),$B57,IF(AND(AH$50&gt;=INDIRECT("'Enter Data Here'!"&amp;HLOOKUP($B57,'Enter Data Here'!$5:$6,2,0)&amp;"$19"),AH$50&lt;=INDIRECT("'Enter Data Here'!"&amp;HLOOKUP($B57,'Enter Data Here'!$5:$6,2,0)&amp;"$20")),$B57,"")))))</f>
        <v/>
      </c>
      <c r="AI57" s="54" t="str" cm="1">
        <f t="array" aca="1" ref="AI57" ca="1">IF(AND(AI$50&gt;=INDIRECT("'Enter Data Here'!"&amp;HLOOKUP($B57,'Enter Data Here'!$5:$6,2,0)&amp;"$7"),AI$50&lt;=INDIRECT("'Enter Data Here'!"&amp;HLOOKUP($B57,'Enter Data Here'!$5:$6,2,0)&amp;"$8")),$B57,IF(AND(AI$50&gt;=INDIRECT("'Enter Data Here'!"&amp;HLOOKUP($B57,'Enter Data Here'!$5:$6,2,0)&amp;"$10"),AI$50&lt;=INDIRECT("'Enter Data Here'!"&amp;HLOOKUP($B57,'Enter Data Here'!$5:$6,2,0)&amp;"$11")),$B57,IF(AND(AI$50&gt;=INDIRECT("'Enter Data Here'!"&amp;HLOOKUP($B57,'Enter Data Here'!$5:$6,2,0)&amp;"$13"),AI$50&lt;=INDIRECT("'Enter Data Here'!"&amp;HLOOKUP($B57,'Enter Data Here'!$5:$6,2,0)&amp;"$14")),$B57,IF(AND(AI$50&gt;=INDIRECT("'Enter Data Here'!"&amp;HLOOKUP($B57,'Enter Data Here'!$5:$6,2,0)&amp;"$16"),AI$50&lt;=INDIRECT("'Enter Data Here'!"&amp;HLOOKUP($B57,'Enter Data Here'!$5:$6,2,0)&amp;"$17")),$B57,IF(AND(AI$50&gt;=INDIRECT("'Enter Data Here'!"&amp;HLOOKUP($B57,'Enter Data Here'!$5:$6,2,0)&amp;"$19"),AI$50&lt;=INDIRECT("'Enter Data Here'!"&amp;HLOOKUP($B57,'Enter Data Here'!$5:$6,2,0)&amp;"$20")),$B57,"")))))</f>
        <v/>
      </c>
      <c r="AJ57" s="62"/>
    </row>
    <row r="58" spans="2:37" s="40" customFormat="1" ht="30" customHeight="1" thickBot="1">
      <c r="B58" s="52" t="str">
        <f>'Be4 you start'!E26</f>
        <v>Jaida</v>
      </c>
      <c r="C58" s="53"/>
      <c r="D58" s="88"/>
      <c r="E58" s="53"/>
      <c r="F58" s="54" t="str" cm="1">
        <f t="array" aca="1" ref="F58" ca="1">IF(AND(F$50&gt;=INDIRECT("'Enter Data Here'!"&amp;HLOOKUP($B58,'Enter Data Here'!$5:$6,2,0)&amp;"$7"),F$50&lt;=INDIRECT("'Enter Data Here'!"&amp;HLOOKUP($B58,'Enter Data Here'!$5:$6,2,0)&amp;"$8")),$B58,IF(AND(F$50&gt;=INDIRECT("'Enter Data Here'!"&amp;HLOOKUP($B58,'Enter Data Here'!$5:$6,2,0)&amp;"$10"),F$50&lt;=INDIRECT("'Enter Data Here'!"&amp;HLOOKUP($B58,'Enter Data Here'!$5:$6,2,0)&amp;"$11")),$B58,IF(AND(F$50&gt;=INDIRECT("'Enter Data Here'!"&amp;HLOOKUP($B58,'Enter Data Here'!$5:$6,2,0)&amp;"$13"),F$50&lt;=INDIRECT("'Enter Data Here'!"&amp;HLOOKUP($B58,'Enter Data Here'!$5:$6,2,0)&amp;"$14")),$B58,IF(AND(F$50&gt;=INDIRECT("'Enter Data Here'!"&amp;HLOOKUP($B58,'Enter Data Here'!$5:$6,2,0)&amp;"$16"),F$50&lt;=INDIRECT("'Enter Data Here'!"&amp;HLOOKUP($B58,'Enter Data Here'!$5:$6,2,0)&amp;"$17")),$B58,IF(AND(F$50&gt;=INDIRECT("'Enter Data Here'!"&amp;HLOOKUP($B58,'Enter Data Here'!$5:$6,2,0)&amp;"$19"),F$50&lt;=INDIRECT("'Enter Data Here'!"&amp;HLOOKUP($B58,'Enter Data Here'!$5:$6,2,0)&amp;"$20")),$B58,"")))))</f>
        <v/>
      </c>
      <c r="G58" s="54" t="str" cm="1">
        <f t="array" aca="1" ref="G58" ca="1">IF(AND(G$50&gt;=INDIRECT("'Enter Data Here'!"&amp;HLOOKUP($B58,'Enter Data Here'!$5:$6,2,0)&amp;"$7"),G$50&lt;=INDIRECT("'Enter Data Here'!"&amp;HLOOKUP($B58,'Enter Data Here'!$5:$6,2,0)&amp;"$8")),$B58,IF(AND(G$50&gt;=INDIRECT("'Enter Data Here'!"&amp;HLOOKUP($B58,'Enter Data Here'!$5:$6,2,0)&amp;"$10"),G$50&lt;=INDIRECT("'Enter Data Here'!"&amp;HLOOKUP($B58,'Enter Data Here'!$5:$6,2,0)&amp;"$11")),$B58,IF(AND(G$50&gt;=INDIRECT("'Enter Data Here'!"&amp;HLOOKUP($B58,'Enter Data Here'!$5:$6,2,0)&amp;"$13"),G$50&lt;=INDIRECT("'Enter Data Here'!"&amp;HLOOKUP($B58,'Enter Data Here'!$5:$6,2,0)&amp;"$14")),$B58,IF(AND(G$50&gt;=INDIRECT("'Enter Data Here'!"&amp;HLOOKUP($B58,'Enter Data Here'!$5:$6,2,0)&amp;"$16"),G$50&lt;=INDIRECT("'Enter Data Here'!"&amp;HLOOKUP($B58,'Enter Data Here'!$5:$6,2,0)&amp;"$17")),$B58,IF(AND(G$50&gt;=INDIRECT("'Enter Data Here'!"&amp;HLOOKUP($B58,'Enter Data Here'!$5:$6,2,0)&amp;"$19"),G$50&lt;=INDIRECT("'Enter Data Here'!"&amp;HLOOKUP($B58,'Enter Data Here'!$5:$6,2,0)&amp;"$20")),$B58,"")))))</f>
        <v/>
      </c>
      <c r="H58" s="54" t="str" cm="1">
        <f t="array" aca="1" ref="H58" ca="1">IF(AND(H$50&gt;=INDIRECT("'Enter Data Here'!"&amp;HLOOKUP($B58,'Enter Data Here'!$5:$6,2,0)&amp;"$7"),H$50&lt;=INDIRECT("'Enter Data Here'!"&amp;HLOOKUP($B58,'Enter Data Here'!$5:$6,2,0)&amp;"$8")),$B58,IF(AND(H$50&gt;=INDIRECT("'Enter Data Here'!"&amp;HLOOKUP($B58,'Enter Data Here'!$5:$6,2,0)&amp;"$10"),H$50&lt;=INDIRECT("'Enter Data Here'!"&amp;HLOOKUP($B58,'Enter Data Here'!$5:$6,2,0)&amp;"$11")),$B58,IF(AND(H$50&gt;=INDIRECT("'Enter Data Here'!"&amp;HLOOKUP($B58,'Enter Data Here'!$5:$6,2,0)&amp;"$13"),H$50&lt;=INDIRECT("'Enter Data Here'!"&amp;HLOOKUP($B58,'Enter Data Here'!$5:$6,2,0)&amp;"$14")),$B58,IF(AND(H$50&gt;=INDIRECT("'Enter Data Here'!"&amp;HLOOKUP($B58,'Enter Data Here'!$5:$6,2,0)&amp;"$16"),H$50&lt;=INDIRECT("'Enter Data Here'!"&amp;HLOOKUP($B58,'Enter Data Here'!$5:$6,2,0)&amp;"$17")),$B58,IF(AND(H$50&gt;=INDIRECT("'Enter Data Here'!"&amp;HLOOKUP($B58,'Enter Data Here'!$5:$6,2,0)&amp;"$19"),H$50&lt;=INDIRECT("'Enter Data Here'!"&amp;HLOOKUP($B58,'Enter Data Here'!$5:$6,2,0)&amp;"$20")),$B58,"")))))</f>
        <v/>
      </c>
      <c r="I58" s="54" t="str" cm="1">
        <f t="array" aca="1" ref="I58" ca="1">IF(AND(I$50&gt;=INDIRECT("'Enter Data Here'!"&amp;HLOOKUP($B58,'Enter Data Here'!$5:$6,2,0)&amp;"$7"),I$50&lt;=INDIRECT("'Enter Data Here'!"&amp;HLOOKUP($B58,'Enter Data Here'!$5:$6,2,0)&amp;"$8")),$B58,IF(AND(I$50&gt;=INDIRECT("'Enter Data Here'!"&amp;HLOOKUP($B58,'Enter Data Here'!$5:$6,2,0)&amp;"$10"),I$50&lt;=INDIRECT("'Enter Data Here'!"&amp;HLOOKUP($B58,'Enter Data Here'!$5:$6,2,0)&amp;"$11")),$B58,IF(AND(I$50&gt;=INDIRECT("'Enter Data Here'!"&amp;HLOOKUP($B58,'Enter Data Here'!$5:$6,2,0)&amp;"$13"),I$50&lt;=INDIRECT("'Enter Data Here'!"&amp;HLOOKUP($B58,'Enter Data Here'!$5:$6,2,0)&amp;"$14")),$B58,IF(AND(I$50&gt;=INDIRECT("'Enter Data Here'!"&amp;HLOOKUP($B58,'Enter Data Here'!$5:$6,2,0)&amp;"$16"),I$50&lt;=INDIRECT("'Enter Data Here'!"&amp;HLOOKUP($B58,'Enter Data Here'!$5:$6,2,0)&amp;"$17")),$B58,IF(AND(I$50&gt;=INDIRECT("'Enter Data Here'!"&amp;HLOOKUP($B58,'Enter Data Here'!$5:$6,2,0)&amp;"$19"),I$50&lt;=INDIRECT("'Enter Data Here'!"&amp;HLOOKUP($B58,'Enter Data Here'!$5:$6,2,0)&amp;"$20")),$B58,"")))))</f>
        <v/>
      </c>
      <c r="J58" s="54" t="str" cm="1">
        <f t="array" aca="1" ref="J58" ca="1">IF(AND(J$50&gt;=INDIRECT("'Enter Data Here'!"&amp;HLOOKUP($B58,'Enter Data Here'!$5:$6,2,0)&amp;"$7"),J$50&lt;=INDIRECT("'Enter Data Here'!"&amp;HLOOKUP($B58,'Enter Data Here'!$5:$6,2,0)&amp;"$8")),$B58,IF(AND(J$50&gt;=INDIRECT("'Enter Data Here'!"&amp;HLOOKUP($B58,'Enter Data Here'!$5:$6,2,0)&amp;"$10"),J$50&lt;=INDIRECT("'Enter Data Here'!"&amp;HLOOKUP($B58,'Enter Data Here'!$5:$6,2,0)&amp;"$11")),$B58,IF(AND(J$50&gt;=INDIRECT("'Enter Data Here'!"&amp;HLOOKUP($B58,'Enter Data Here'!$5:$6,2,0)&amp;"$13"),J$50&lt;=INDIRECT("'Enter Data Here'!"&amp;HLOOKUP($B58,'Enter Data Here'!$5:$6,2,0)&amp;"$14")),$B58,IF(AND(J$50&gt;=INDIRECT("'Enter Data Here'!"&amp;HLOOKUP($B58,'Enter Data Here'!$5:$6,2,0)&amp;"$16"),J$50&lt;=INDIRECT("'Enter Data Here'!"&amp;HLOOKUP($B58,'Enter Data Here'!$5:$6,2,0)&amp;"$17")),$B58,IF(AND(J$50&gt;=INDIRECT("'Enter Data Here'!"&amp;HLOOKUP($B58,'Enter Data Here'!$5:$6,2,0)&amp;"$19"),J$50&lt;=INDIRECT("'Enter Data Here'!"&amp;HLOOKUP($B58,'Enter Data Here'!$5:$6,2,0)&amp;"$20")),$B58,"")))))</f>
        <v/>
      </c>
      <c r="K58" s="54" t="str" cm="1">
        <f t="array" aca="1" ref="K58" ca="1">IF(AND(K$50&gt;=INDIRECT("'Enter Data Here'!"&amp;HLOOKUP($B58,'Enter Data Here'!$5:$6,2,0)&amp;"$7"),K$50&lt;=INDIRECT("'Enter Data Here'!"&amp;HLOOKUP($B58,'Enter Data Here'!$5:$6,2,0)&amp;"$8")),$B58,IF(AND(K$50&gt;=INDIRECT("'Enter Data Here'!"&amp;HLOOKUP($B58,'Enter Data Here'!$5:$6,2,0)&amp;"$10"),K$50&lt;=INDIRECT("'Enter Data Here'!"&amp;HLOOKUP($B58,'Enter Data Here'!$5:$6,2,0)&amp;"$11")),$B58,IF(AND(K$50&gt;=INDIRECT("'Enter Data Here'!"&amp;HLOOKUP($B58,'Enter Data Here'!$5:$6,2,0)&amp;"$13"),K$50&lt;=INDIRECT("'Enter Data Here'!"&amp;HLOOKUP($B58,'Enter Data Here'!$5:$6,2,0)&amp;"$14")),$B58,IF(AND(K$50&gt;=INDIRECT("'Enter Data Here'!"&amp;HLOOKUP($B58,'Enter Data Here'!$5:$6,2,0)&amp;"$16"),K$50&lt;=INDIRECT("'Enter Data Here'!"&amp;HLOOKUP($B58,'Enter Data Here'!$5:$6,2,0)&amp;"$17")),$B58,IF(AND(K$50&gt;=INDIRECT("'Enter Data Here'!"&amp;HLOOKUP($B58,'Enter Data Here'!$5:$6,2,0)&amp;"$19"),K$50&lt;=INDIRECT("'Enter Data Here'!"&amp;HLOOKUP($B58,'Enter Data Here'!$5:$6,2,0)&amp;"$20")),$B58,"")))))</f>
        <v/>
      </c>
      <c r="L58" s="54" t="str" cm="1">
        <f t="array" aca="1" ref="L58" ca="1">IF(AND(L$50&gt;=INDIRECT("'Enter Data Here'!"&amp;HLOOKUP($B58,'Enter Data Here'!$5:$6,2,0)&amp;"$7"),L$50&lt;=INDIRECT("'Enter Data Here'!"&amp;HLOOKUP($B58,'Enter Data Here'!$5:$6,2,0)&amp;"$8")),$B58,IF(AND(L$50&gt;=INDIRECT("'Enter Data Here'!"&amp;HLOOKUP($B58,'Enter Data Here'!$5:$6,2,0)&amp;"$10"),L$50&lt;=INDIRECT("'Enter Data Here'!"&amp;HLOOKUP($B58,'Enter Data Here'!$5:$6,2,0)&amp;"$11")),$B58,IF(AND(L$50&gt;=INDIRECT("'Enter Data Here'!"&amp;HLOOKUP($B58,'Enter Data Here'!$5:$6,2,0)&amp;"$13"),L$50&lt;=INDIRECT("'Enter Data Here'!"&amp;HLOOKUP($B58,'Enter Data Here'!$5:$6,2,0)&amp;"$14")),$B58,IF(AND(L$50&gt;=INDIRECT("'Enter Data Here'!"&amp;HLOOKUP($B58,'Enter Data Here'!$5:$6,2,0)&amp;"$16"),L$50&lt;=INDIRECT("'Enter Data Here'!"&amp;HLOOKUP($B58,'Enter Data Here'!$5:$6,2,0)&amp;"$17")),$B58,IF(AND(L$50&gt;=INDIRECT("'Enter Data Here'!"&amp;HLOOKUP($B58,'Enter Data Here'!$5:$6,2,0)&amp;"$19"),L$50&lt;=INDIRECT("'Enter Data Here'!"&amp;HLOOKUP($B58,'Enter Data Here'!$5:$6,2,0)&amp;"$20")),$B58,"")))))</f>
        <v/>
      </c>
      <c r="M58" s="54" t="str" cm="1">
        <f t="array" aca="1" ref="M58" ca="1">IF(AND(M$50&gt;=INDIRECT("'Enter Data Here'!"&amp;HLOOKUP($B58,'Enter Data Here'!$5:$6,2,0)&amp;"$7"),M$50&lt;=INDIRECT("'Enter Data Here'!"&amp;HLOOKUP($B58,'Enter Data Here'!$5:$6,2,0)&amp;"$8")),$B58,IF(AND(M$50&gt;=INDIRECT("'Enter Data Here'!"&amp;HLOOKUP($B58,'Enter Data Here'!$5:$6,2,0)&amp;"$10"),M$50&lt;=INDIRECT("'Enter Data Here'!"&amp;HLOOKUP($B58,'Enter Data Here'!$5:$6,2,0)&amp;"$11")),$B58,IF(AND(M$50&gt;=INDIRECT("'Enter Data Here'!"&amp;HLOOKUP($B58,'Enter Data Here'!$5:$6,2,0)&amp;"$13"),M$50&lt;=INDIRECT("'Enter Data Here'!"&amp;HLOOKUP($B58,'Enter Data Here'!$5:$6,2,0)&amp;"$14")),$B58,IF(AND(M$50&gt;=INDIRECT("'Enter Data Here'!"&amp;HLOOKUP($B58,'Enter Data Here'!$5:$6,2,0)&amp;"$16"),M$50&lt;=INDIRECT("'Enter Data Here'!"&amp;HLOOKUP($B58,'Enter Data Here'!$5:$6,2,0)&amp;"$17")),$B58,IF(AND(M$50&gt;=INDIRECT("'Enter Data Here'!"&amp;HLOOKUP($B58,'Enter Data Here'!$5:$6,2,0)&amp;"$19"),M$50&lt;=INDIRECT("'Enter Data Here'!"&amp;HLOOKUP($B58,'Enter Data Here'!$5:$6,2,0)&amp;"$20")),$B58,"")))))</f>
        <v/>
      </c>
      <c r="N58" s="54" t="str" cm="1">
        <f t="array" aca="1" ref="N58" ca="1">IF(AND(N$50&gt;=INDIRECT("'Enter Data Here'!"&amp;HLOOKUP($B58,'Enter Data Here'!$5:$6,2,0)&amp;"$7"),N$50&lt;=INDIRECT("'Enter Data Here'!"&amp;HLOOKUP($B58,'Enter Data Here'!$5:$6,2,0)&amp;"$8")),$B58,IF(AND(N$50&gt;=INDIRECT("'Enter Data Here'!"&amp;HLOOKUP($B58,'Enter Data Here'!$5:$6,2,0)&amp;"$10"),N$50&lt;=INDIRECT("'Enter Data Here'!"&amp;HLOOKUP($B58,'Enter Data Here'!$5:$6,2,0)&amp;"$11")),$B58,IF(AND(N$50&gt;=INDIRECT("'Enter Data Here'!"&amp;HLOOKUP($B58,'Enter Data Here'!$5:$6,2,0)&amp;"$13"),N$50&lt;=INDIRECT("'Enter Data Here'!"&amp;HLOOKUP($B58,'Enter Data Here'!$5:$6,2,0)&amp;"$14")),$B58,IF(AND(N$50&gt;=INDIRECT("'Enter Data Here'!"&amp;HLOOKUP($B58,'Enter Data Here'!$5:$6,2,0)&amp;"$16"),N$50&lt;=INDIRECT("'Enter Data Here'!"&amp;HLOOKUP($B58,'Enter Data Here'!$5:$6,2,0)&amp;"$17")),$B58,IF(AND(N$50&gt;=INDIRECT("'Enter Data Here'!"&amp;HLOOKUP($B58,'Enter Data Here'!$5:$6,2,0)&amp;"$19"),N$50&lt;=INDIRECT("'Enter Data Here'!"&amp;HLOOKUP($B58,'Enter Data Here'!$5:$6,2,0)&amp;"$20")),$B58,"")))))</f>
        <v/>
      </c>
      <c r="O58" s="54" t="str" cm="1">
        <f t="array" aca="1" ref="O58" ca="1">IF(AND(O$50&gt;=INDIRECT("'Enter Data Here'!"&amp;HLOOKUP($B58,'Enter Data Here'!$5:$6,2,0)&amp;"$7"),O$50&lt;=INDIRECT("'Enter Data Here'!"&amp;HLOOKUP($B58,'Enter Data Here'!$5:$6,2,0)&amp;"$8")),$B58,IF(AND(O$50&gt;=INDIRECT("'Enter Data Here'!"&amp;HLOOKUP($B58,'Enter Data Here'!$5:$6,2,0)&amp;"$10"),O$50&lt;=INDIRECT("'Enter Data Here'!"&amp;HLOOKUP($B58,'Enter Data Here'!$5:$6,2,0)&amp;"$11")),$B58,IF(AND(O$50&gt;=INDIRECT("'Enter Data Here'!"&amp;HLOOKUP($B58,'Enter Data Here'!$5:$6,2,0)&amp;"$13"),O$50&lt;=INDIRECT("'Enter Data Here'!"&amp;HLOOKUP($B58,'Enter Data Here'!$5:$6,2,0)&amp;"$14")),$B58,IF(AND(O$50&gt;=INDIRECT("'Enter Data Here'!"&amp;HLOOKUP($B58,'Enter Data Here'!$5:$6,2,0)&amp;"$16"),O$50&lt;=INDIRECT("'Enter Data Here'!"&amp;HLOOKUP($B58,'Enter Data Here'!$5:$6,2,0)&amp;"$17")),$B58,IF(AND(O$50&gt;=INDIRECT("'Enter Data Here'!"&amp;HLOOKUP($B58,'Enter Data Here'!$5:$6,2,0)&amp;"$19"),O$50&lt;=INDIRECT("'Enter Data Here'!"&amp;HLOOKUP($B58,'Enter Data Here'!$5:$6,2,0)&amp;"$20")),$B58,"")))))</f>
        <v/>
      </c>
      <c r="P58" s="54" t="str" cm="1">
        <f t="array" aca="1" ref="P58" ca="1">IF(AND(P$50&gt;=INDIRECT("'Enter Data Here'!"&amp;HLOOKUP($B58,'Enter Data Here'!$5:$6,2,0)&amp;"$7"),P$50&lt;=INDIRECT("'Enter Data Here'!"&amp;HLOOKUP($B58,'Enter Data Here'!$5:$6,2,0)&amp;"$8")),$B58,IF(AND(P$50&gt;=INDIRECT("'Enter Data Here'!"&amp;HLOOKUP($B58,'Enter Data Here'!$5:$6,2,0)&amp;"$10"),P$50&lt;=INDIRECT("'Enter Data Here'!"&amp;HLOOKUP($B58,'Enter Data Here'!$5:$6,2,0)&amp;"$11")),$B58,IF(AND(P$50&gt;=INDIRECT("'Enter Data Here'!"&amp;HLOOKUP($B58,'Enter Data Here'!$5:$6,2,0)&amp;"$13"),P$50&lt;=INDIRECT("'Enter Data Here'!"&amp;HLOOKUP($B58,'Enter Data Here'!$5:$6,2,0)&amp;"$14")),$B58,IF(AND(P$50&gt;=INDIRECT("'Enter Data Here'!"&amp;HLOOKUP($B58,'Enter Data Here'!$5:$6,2,0)&amp;"$16"),P$50&lt;=INDIRECT("'Enter Data Here'!"&amp;HLOOKUP($B58,'Enter Data Here'!$5:$6,2,0)&amp;"$17")),$B58,IF(AND(P$50&gt;=INDIRECT("'Enter Data Here'!"&amp;HLOOKUP($B58,'Enter Data Here'!$5:$6,2,0)&amp;"$19"),P$50&lt;=INDIRECT("'Enter Data Here'!"&amp;HLOOKUP($B58,'Enter Data Here'!$5:$6,2,0)&amp;"$20")),$B58,"")))))</f>
        <v/>
      </c>
      <c r="Q58" s="54" t="str" cm="1">
        <f t="array" aca="1" ref="Q58" ca="1">IF(AND(Q$50&gt;=INDIRECT("'Enter Data Here'!"&amp;HLOOKUP($B58,'Enter Data Here'!$5:$6,2,0)&amp;"$7"),Q$50&lt;=INDIRECT("'Enter Data Here'!"&amp;HLOOKUP($B58,'Enter Data Here'!$5:$6,2,0)&amp;"$8")),$B58,IF(AND(Q$50&gt;=INDIRECT("'Enter Data Here'!"&amp;HLOOKUP($B58,'Enter Data Here'!$5:$6,2,0)&amp;"$10"),Q$50&lt;=INDIRECT("'Enter Data Here'!"&amp;HLOOKUP($B58,'Enter Data Here'!$5:$6,2,0)&amp;"$11")),$B58,IF(AND(Q$50&gt;=INDIRECT("'Enter Data Here'!"&amp;HLOOKUP($B58,'Enter Data Here'!$5:$6,2,0)&amp;"$13"),Q$50&lt;=INDIRECT("'Enter Data Here'!"&amp;HLOOKUP($B58,'Enter Data Here'!$5:$6,2,0)&amp;"$14")),$B58,IF(AND(Q$50&gt;=INDIRECT("'Enter Data Here'!"&amp;HLOOKUP($B58,'Enter Data Here'!$5:$6,2,0)&amp;"$16"),Q$50&lt;=INDIRECT("'Enter Data Here'!"&amp;HLOOKUP($B58,'Enter Data Here'!$5:$6,2,0)&amp;"$17")),$B58,IF(AND(Q$50&gt;=INDIRECT("'Enter Data Here'!"&amp;HLOOKUP($B58,'Enter Data Here'!$5:$6,2,0)&amp;"$19"),Q$50&lt;=INDIRECT("'Enter Data Here'!"&amp;HLOOKUP($B58,'Enter Data Here'!$5:$6,2,0)&amp;"$20")),$B58,"")))))</f>
        <v/>
      </c>
      <c r="R58" s="54" t="str" cm="1">
        <f t="array" aca="1" ref="R58" ca="1">IF(AND(R$50&gt;=INDIRECT("'Enter Data Here'!"&amp;HLOOKUP($B58,'Enter Data Here'!$5:$6,2,0)&amp;"$7"),R$50&lt;=INDIRECT("'Enter Data Here'!"&amp;HLOOKUP($B58,'Enter Data Here'!$5:$6,2,0)&amp;"$8")),$B58,IF(AND(R$50&gt;=INDIRECT("'Enter Data Here'!"&amp;HLOOKUP($B58,'Enter Data Here'!$5:$6,2,0)&amp;"$10"),R$50&lt;=INDIRECT("'Enter Data Here'!"&amp;HLOOKUP($B58,'Enter Data Here'!$5:$6,2,0)&amp;"$11")),$B58,IF(AND(R$50&gt;=INDIRECT("'Enter Data Here'!"&amp;HLOOKUP($B58,'Enter Data Here'!$5:$6,2,0)&amp;"$13"),R$50&lt;=INDIRECT("'Enter Data Here'!"&amp;HLOOKUP($B58,'Enter Data Here'!$5:$6,2,0)&amp;"$14")),$B58,IF(AND(R$50&gt;=INDIRECT("'Enter Data Here'!"&amp;HLOOKUP($B58,'Enter Data Here'!$5:$6,2,0)&amp;"$16"),R$50&lt;=INDIRECT("'Enter Data Here'!"&amp;HLOOKUP($B58,'Enter Data Here'!$5:$6,2,0)&amp;"$17")),$B58,IF(AND(R$50&gt;=INDIRECT("'Enter Data Here'!"&amp;HLOOKUP($B58,'Enter Data Here'!$5:$6,2,0)&amp;"$19"),R$50&lt;=INDIRECT("'Enter Data Here'!"&amp;HLOOKUP($B58,'Enter Data Here'!$5:$6,2,0)&amp;"$20")),$B58,"")))))</f>
        <v/>
      </c>
      <c r="S58" s="54" t="str" cm="1">
        <f t="array" aca="1" ref="S58" ca="1">IF(AND(S$50&gt;=INDIRECT("'Enter Data Here'!"&amp;HLOOKUP($B58,'Enter Data Here'!$5:$6,2,0)&amp;"$7"),S$50&lt;=INDIRECT("'Enter Data Here'!"&amp;HLOOKUP($B58,'Enter Data Here'!$5:$6,2,0)&amp;"$8")),$B58,IF(AND(S$50&gt;=INDIRECT("'Enter Data Here'!"&amp;HLOOKUP($B58,'Enter Data Here'!$5:$6,2,0)&amp;"$10"),S$50&lt;=INDIRECT("'Enter Data Here'!"&amp;HLOOKUP($B58,'Enter Data Here'!$5:$6,2,0)&amp;"$11")),$B58,IF(AND(S$50&gt;=INDIRECT("'Enter Data Here'!"&amp;HLOOKUP($B58,'Enter Data Here'!$5:$6,2,0)&amp;"$13"),S$50&lt;=INDIRECT("'Enter Data Here'!"&amp;HLOOKUP($B58,'Enter Data Here'!$5:$6,2,0)&amp;"$14")),$B58,IF(AND(S$50&gt;=INDIRECT("'Enter Data Here'!"&amp;HLOOKUP($B58,'Enter Data Here'!$5:$6,2,0)&amp;"$16"),S$50&lt;=INDIRECT("'Enter Data Here'!"&amp;HLOOKUP($B58,'Enter Data Here'!$5:$6,2,0)&amp;"$17")),$B58,IF(AND(S$50&gt;=INDIRECT("'Enter Data Here'!"&amp;HLOOKUP($B58,'Enter Data Here'!$5:$6,2,0)&amp;"$19"),S$50&lt;=INDIRECT("'Enter Data Here'!"&amp;HLOOKUP($B58,'Enter Data Here'!$5:$6,2,0)&amp;"$20")),$B58,"")))))</f>
        <v/>
      </c>
      <c r="T58" s="54" t="str" cm="1">
        <f t="array" aca="1" ref="T58" ca="1">IF(AND(T$50&gt;=INDIRECT("'Enter Data Here'!"&amp;HLOOKUP($B58,'Enter Data Here'!$5:$6,2,0)&amp;"$7"),T$50&lt;=INDIRECT("'Enter Data Here'!"&amp;HLOOKUP($B58,'Enter Data Here'!$5:$6,2,0)&amp;"$8")),$B58,IF(AND(T$50&gt;=INDIRECT("'Enter Data Here'!"&amp;HLOOKUP($B58,'Enter Data Here'!$5:$6,2,0)&amp;"$10"),T$50&lt;=INDIRECT("'Enter Data Here'!"&amp;HLOOKUP($B58,'Enter Data Here'!$5:$6,2,0)&amp;"$11")),$B58,IF(AND(T$50&gt;=INDIRECT("'Enter Data Here'!"&amp;HLOOKUP($B58,'Enter Data Here'!$5:$6,2,0)&amp;"$13"),T$50&lt;=INDIRECT("'Enter Data Here'!"&amp;HLOOKUP($B58,'Enter Data Here'!$5:$6,2,0)&amp;"$14")),$B58,IF(AND(T$50&gt;=INDIRECT("'Enter Data Here'!"&amp;HLOOKUP($B58,'Enter Data Here'!$5:$6,2,0)&amp;"$16"),T$50&lt;=INDIRECT("'Enter Data Here'!"&amp;HLOOKUP($B58,'Enter Data Here'!$5:$6,2,0)&amp;"$17")),$B58,IF(AND(T$50&gt;=INDIRECT("'Enter Data Here'!"&amp;HLOOKUP($B58,'Enter Data Here'!$5:$6,2,0)&amp;"$19"),T$50&lt;=INDIRECT("'Enter Data Here'!"&amp;HLOOKUP($B58,'Enter Data Here'!$5:$6,2,0)&amp;"$20")),$B58,"")))))</f>
        <v/>
      </c>
      <c r="U58" s="54" t="str" cm="1">
        <f t="array" aca="1" ref="U58" ca="1">IF(AND(U$50&gt;=INDIRECT("'Enter Data Here'!"&amp;HLOOKUP($B58,'Enter Data Here'!$5:$6,2,0)&amp;"$7"),U$50&lt;=INDIRECT("'Enter Data Here'!"&amp;HLOOKUP($B58,'Enter Data Here'!$5:$6,2,0)&amp;"$8")),$B58,IF(AND(U$50&gt;=INDIRECT("'Enter Data Here'!"&amp;HLOOKUP($B58,'Enter Data Here'!$5:$6,2,0)&amp;"$10"),U$50&lt;=INDIRECT("'Enter Data Here'!"&amp;HLOOKUP($B58,'Enter Data Here'!$5:$6,2,0)&amp;"$11")),$B58,IF(AND(U$50&gt;=INDIRECT("'Enter Data Here'!"&amp;HLOOKUP($B58,'Enter Data Here'!$5:$6,2,0)&amp;"$13"),U$50&lt;=INDIRECT("'Enter Data Here'!"&amp;HLOOKUP($B58,'Enter Data Here'!$5:$6,2,0)&amp;"$14")),$B58,IF(AND(U$50&gt;=INDIRECT("'Enter Data Here'!"&amp;HLOOKUP($B58,'Enter Data Here'!$5:$6,2,0)&amp;"$16"),U$50&lt;=INDIRECT("'Enter Data Here'!"&amp;HLOOKUP($B58,'Enter Data Here'!$5:$6,2,0)&amp;"$17")),$B58,IF(AND(U$50&gt;=INDIRECT("'Enter Data Here'!"&amp;HLOOKUP($B58,'Enter Data Here'!$5:$6,2,0)&amp;"$19"),U$50&lt;=INDIRECT("'Enter Data Here'!"&amp;HLOOKUP($B58,'Enter Data Here'!$5:$6,2,0)&amp;"$20")),$B58,"")))))</f>
        <v/>
      </c>
      <c r="V58" s="54" t="str" cm="1">
        <f t="array" aca="1" ref="V58" ca="1">IF(AND(V$50&gt;=INDIRECT("'Enter Data Here'!"&amp;HLOOKUP($B58,'Enter Data Here'!$5:$6,2,0)&amp;"$7"),V$50&lt;=INDIRECT("'Enter Data Here'!"&amp;HLOOKUP($B58,'Enter Data Here'!$5:$6,2,0)&amp;"$8")),$B58,IF(AND(V$50&gt;=INDIRECT("'Enter Data Here'!"&amp;HLOOKUP($B58,'Enter Data Here'!$5:$6,2,0)&amp;"$10"),V$50&lt;=INDIRECT("'Enter Data Here'!"&amp;HLOOKUP($B58,'Enter Data Here'!$5:$6,2,0)&amp;"$11")),$B58,IF(AND(V$50&gt;=INDIRECT("'Enter Data Here'!"&amp;HLOOKUP($B58,'Enter Data Here'!$5:$6,2,0)&amp;"$13"),V$50&lt;=INDIRECT("'Enter Data Here'!"&amp;HLOOKUP($B58,'Enter Data Here'!$5:$6,2,0)&amp;"$14")),$B58,IF(AND(V$50&gt;=INDIRECT("'Enter Data Here'!"&amp;HLOOKUP($B58,'Enter Data Here'!$5:$6,2,0)&amp;"$16"),V$50&lt;=INDIRECT("'Enter Data Here'!"&amp;HLOOKUP($B58,'Enter Data Here'!$5:$6,2,0)&amp;"$17")),$B58,IF(AND(V$50&gt;=INDIRECT("'Enter Data Here'!"&amp;HLOOKUP($B58,'Enter Data Here'!$5:$6,2,0)&amp;"$19"),V$50&lt;=INDIRECT("'Enter Data Here'!"&amp;HLOOKUP($B58,'Enter Data Here'!$5:$6,2,0)&amp;"$20")),$B58,"")))))</f>
        <v/>
      </c>
      <c r="W58" s="54" t="str" cm="1">
        <f t="array" aca="1" ref="W58" ca="1">IF(AND(W$50&gt;=INDIRECT("'Enter Data Here'!"&amp;HLOOKUP($B58,'Enter Data Here'!$5:$6,2,0)&amp;"$7"),W$50&lt;=INDIRECT("'Enter Data Here'!"&amp;HLOOKUP($B58,'Enter Data Here'!$5:$6,2,0)&amp;"$8")),$B58,IF(AND(W$50&gt;=INDIRECT("'Enter Data Here'!"&amp;HLOOKUP($B58,'Enter Data Here'!$5:$6,2,0)&amp;"$10"),W$50&lt;=INDIRECT("'Enter Data Here'!"&amp;HLOOKUP($B58,'Enter Data Here'!$5:$6,2,0)&amp;"$11")),$B58,IF(AND(W$50&gt;=INDIRECT("'Enter Data Here'!"&amp;HLOOKUP($B58,'Enter Data Here'!$5:$6,2,0)&amp;"$13"),W$50&lt;=INDIRECT("'Enter Data Here'!"&amp;HLOOKUP($B58,'Enter Data Here'!$5:$6,2,0)&amp;"$14")),$B58,IF(AND(W$50&gt;=INDIRECT("'Enter Data Here'!"&amp;HLOOKUP($B58,'Enter Data Here'!$5:$6,2,0)&amp;"$16"),W$50&lt;=INDIRECT("'Enter Data Here'!"&amp;HLOOKUP($B58,'Enter Data Here'!$5:$6,2,0)&amp;"$17")),$B58,IF(AND(W$50&gt;=INDIRECT("'Enter Data Here'!"&amp;HLOOKUP($B58,'Enter Data Here'!$5:$6,2,0)&amp;"$19"),W$50&lt;=INDIRECT("'Enter Data Here'!"&amp;HLOOKUP($B58,'Enter Data Here'!$5:$6,2,0)&amp;"$20")),$B58,"")))))</f>
        <v/>
      </c>
      <c r="X58" s="54" t="str" cm="1">
        <f t="array" aca="1" ref="X58" ca="1">IF(AND(X$50&gt;=INDIRECT("'Enter Data Here'!"&amp;HLOOKUP($B58,'Enter Data Here'!$5:$6,2,0)&amp;"$7"),X$50&lt;=INDIRECT("'Enter Data Here'!"&amp;HLOOKUP($B58,'Enter Data Here'!$5:$6,2,0)&amp;"$8")),$B58,IF(AND(X$50&gt;=INDIRECT("'Enter Data Here'!"&amp;HLOOKUP($B58,'Enter Data Here'!$5:$6,2,0)&amp;"$10"),X$50&lt;=INDIRECT("'Enter Data Here'!"&amp;HLOOKUP($B58,'Enter Data Here'!$5:$6,2,0)&amp;"$11")),$B58,IF(AND(X$50&gt;=INDIRECT("'Enter Data Here'!"&amp;HLOOKUP($B58,'Enter Data Here'!$5:$6,2,0)&amp;"$13"),X$50&lt;=INDIRECT("'Enter Data Here'!"&amp;HLOOKUP($B58,'Enter Data Here'!$5:$6,2,0)&amp;"$14")),$B58,IF(AND(X$50&gt;=INDIRECT("'Enter Data Here'!"&amp;HLOOKUP($B58,'Enter Data Here'!$5:$6,2,0)&amp;"$16"),X$50&lt;=INDIRECT("'Enter Data Here'!"&amp;HLOOKUP($B58,'Enter Data Here'!$5:$6,2,0)&amp;"$17")),$B58,IF(AND(X$50&gt;=INDIRECT("'Enter Data Here'!"&amp;HLOOKUP($B58,'Enter Data Here'!$5:$6,2,0)&amp;"$19"),X$50&lt;=INDIRECT("'Enter Data Here'!"&amp;HLOOKUP($B58,'Enter Data Here'!$5:$6,2,0)&amp;"$20")),$B58,"")))))</f>
        <v/>
      </c>
      <c r="Y58" s="54" t="str" cm="1">
        <f t="array" aca="1" ref="Y58" ca="1">IF(AND(Y$50&gt;=INDIRECT("'Enter Data Here'!"&amp;HLOOKUP($B58,'Enter Data Here'!$5:$6,2,0)&amp;"$7"),Y$50&lt;=INDIRECT("'Enter Data Here'!"&amp;HLOOKUP($B58,'Enter Data Here'!$5:$6,2,0)&amp;"$8")),$B58,IF(AND(Y$50&gt;=INDIRECT("'Enter Data Here'!"&amp;HLOOKUP($B58,'Enter Data Here'!$5:$6,2,0)&amp;"$10"),Y$50&lt;=INDIRECT("'Enter Data Here'!"&amp;HLOOKUP($B58,'Enter Data Here'!$5:$6,2,0)&amp;"$11")),$B58,IF(AND(Y$50&gt;=INDIRECT("'Enter Data Here'!"&amp;HLOOKUP($B58,'Enter Data Here'!$5:$6,2,0)&amp;"$13"),Y$50&lt;=INDIRECT("'Enter Data Here'!"&amp;HLOOKUP($B58,'Enter Data Here'!$5:$6,2,0)&amp;"$14")),$B58,IF(AND(Y$50&gt;=INDIRECT("'Enter Data Here'!"&amp;HLOOKUP($B58,'Enter Data Here'!$5:$6,2,0)&amp;"$16"),Y$50&lt;=INDIRECT("'Enter Data Here'!"&amp;HLOOKUP($B58,'Enter Data Here'!$5:$6,2,0)&amp;"$17")),$B58,IF(AND(Y$50&gt;=INDIRECT("'Enter Data Here'!"&amp;HLOOKUP($B58,'Enter Data Here'!$5:$6,2,0)&amp;"$19"),Y$50&lt;=INDIRECT("'Enter Data Here'!"&amp;HLOOKUP($B58,'Enter Data Here'!$5:$6,2,0)&amp;"$20")),$B58,"")))))</f>
        <v/>
      </c>
      <c r="Z58" s="54" t="str" cm="1">
        <f t="array" aca="1" ref="Z58" ca="1">IF(AND(Z$50&gt;=INDIRECT("'Enter Data Here'!"&amp;HLOOKUP($B58,'Enter Data Here'!$5:$6,2,0)&amp;"$7"),Z$50&lt;=INDIRECT("'Enter Data Here'!"&amp;HLOOKUP($B58,'Enter Data Here'!$5:$6,2,0)&amp;"$8")),$B58,IF(AND(Z$50&gt;=INDIRECT("'Enter Data Here'!"&amp;HLOOKUP($B58,'Enter Data Here'!$5:$6,2,0)&amp;"$10"),Z$50&lt;=INDIRECT("'Enter Data Here'!"&amp;HLOOKUP($B58,'Enter Data Here'!$5:$6,2,0)&amp;"$11")),$B58,IF(AND(Z$50&gt;=INDIRECT("'Enter Data Here'!"&amp;HLOOKUP($B58,'Enter Data Here'!$5:$6,2,0)&amp;"$13"),Z$50&lt;=INDIRECT("'Enter Data Here'!"&amp;HLOOKUP($B58,'Enter Data Here'!$5:$6,2,0)&amp;"$14")),$B58,IF(AND(Z$50&gt;=INDIRECT("'Enter Data Here'!"&amp;HLOOKUP($B58,'Enter Data Here'!$5:$6,2,0)&amp;"$16"),Z$50&lt;=INDIRECT("'Enter Data Here'!"&amp;HLOOKUP($B58,'Enter Data Here'!$5:$6,2,0)&amp;"$17")),$B58,IF(AND(Z$50&gt;=INDIRECT("'Enter Data Here'!"&amp;HLOOKUP($B58,'Enter Data Here'!$5:$6,2,0)&amp;"$19"),Z$50&lt;=INDIRECT("'Enter Data Here'!"&amp;HLOOKUP($B58,'Enter Data Here'!$5:$6,2,0)&amp;"$20")),$B58,"")))))</f>
        <v/>
      </c>
      <c r="AA58" s="54" t="str" cm="1">
        <f t="array" aca="1" ref="AA58" ca="1">IF(AND(AA$50&gt;=INDIRECT("'Enter Data Here'!"&amp;HLOOKUP($B58,'Enter Data Here'!$5:$6,2,0)&amp;"$7"),AA$50&lt;=INDIRECT("'Enter Data Here'!"&amp;HLOOKUP($B58,'Enter Data Here'!$5:$6,2,0)&amp;"$8")),$B58,IF(AND(AA$50&gt;=INDIRECT("'Enter Data Here'!"&amp;HLOOKUP($B58,'Enter Data Here'!$5:$6,2,0)&amp;"$10"),AA$50&lt;=INDIRECT("'Enter Data Here'!"&amp;HLOOKUP($B58,'Enter Data Here'!$5:$6,2,0)&amp;"$11")),$B58,IF(AND(AA$50&gt;=INDIRECT("'Enter Data Here'!"&amp;HLOOKUP($B58,'Enter Data Here'!$5:$6,2,0)&amp;"$13"),AA$50&lt;=INDIRECT("'Enter Data Here'!"&amp;HLOOKUP($B58,'Enter Data Here'!$5:$6,2,0)&amp;"$14")),$B58,IF(AND(AA$50&gt;=INDIRECT("'Enter Data Here'!"&amp;HLOOKUP($B58,'Enter Data Here'!$5:$6,2,0)&amp;"$16"),AA$50&lt;=INDIRECT("'Enter Data Here'!"&amp;HLOOKUP($B58,'Enter Data Here'!$5:$6,2,0)&amp;"$17")),$B58,IF(AND(AA$50&gt;=INDIRECT("'Enter Data Here'!"&amp;HLOOKUP($B58,'Enter Data Here'!$5:$6,2,0)&amp;"$19"),AA$50&lt;=INDIRECT("'Enter Data Here'!"&amp;HLOOKUP($B58,'Enter Data Here'!$5:$6,2,0)&amp;"$20")),$B58,"")))))</f>
        <v/>
      </c>
      <c r="AB58" s="54" t="str" cm="1">
        <f t="array" aca="1" ref="AB58" ca="1">IF(AND(AB$50&gt;=INDIRECT("'Enter Data Here'!"&amp;HLOOKUP($B58,'Enter Data Here'!$5:$6,2,0)&amp;"$7"),AB$50&lt;=INDIRECT("'Enter Data Here'!"&amp;HLOOKUP($B58,'Enter Data Here'!$5:$6,2,0)&amp;"$8")),$B58,IF(AND(AB$50&gt;=INDIRECT("'Enter Data Here'!"&amp;HLOOKUP($B58,'Enter Data Here'!$5:$6,2,0)&amp;"$10"),AB$50&lt;=INDIRECT("'Enter Data Here'!"&amp;HLOOKUP($B58,'Enter Data Here'!$5:$6,2,0)&amp;"$11")),$B58,IF(AND(AB$50&gt;=INDIRECT("'Enter Data Here'!"&amp;HLOOKUP($B58,'Enter Data Here'!$5:$6,2,0)&amp;"$13"),AB$50&lt;=INDIRECT("'Enter Data Here'!"&amp;HLOOKUP($B58,'Enter Data Here'!$5:$6,2,0)&amp;"$14")),$B58,IF(AND(AB$50&gt;=INDIRECT("'Enter Data Here'!"&amp;HLOOKUP($B58,'Enter Data Here'!$5:$6,2,0)&amp;"$16"),AB$50&lt;=INDIRECT("'Enter Data Here'!"&amp;HLOOKUP($B58,'Enter Data Here'!$5:$6,2,0)&amp;"$17")),$B58,IF(AND(AB$50&gt;=INDIRECT("'Enter Data Here'!"&amp;HLOOKUP($B58,'Enter Data Here'!$5:$6,2,0)&amp;"$19"),AB$50&lt;=INDIRECT("'Enter Data Here'!"&amp;HLOOKUP($B58,'Enter Data Here'!$5:$6,2,0)&amp;"$20")),$B58,"")))))</f>
        <v/>
      </c>
      <c r="AC58" s="54" t="str" cm="1">
        <f t="array" aca="1" ref="AC58" ca="1">IF(AND(AC$50&gt;=INDIRECT("'Enter Data Here'!"&amp;HLOOKUP($B58,'Enter Data Here'!$5:$6,2,0)&amp;"$7"),AC$50&lt;=INDIRECT("'Enter Data Here'!"&amp;HLOOKUP($B58,'Enter Data Here'!$5:$6,2,0)&amp;"$8")),$B58,IF(AND(AC$50&gt;=INDIRECT("'Enter Data Here'!"&amp;HLOOKUP($B58,'Enter Data Here'!$5:$6,2,0)&amp;"$10"),AC$50&lt;=INDIRECT("'Enter Data Here'!"&amp;HLOOKUP($B58,'Enter Data Here'!$5:$6,2,0)&amp;"$11")),$B58,IF(AND(AC$50&gt;=INDIRECT("'Enter Data Here'!"&amp;HLOOKUP($B58,'Enter Data Here'!$5:$6,2,0)&amp;"$13"),AC$50&lt;=INDIRECT("'Enter Data Here'!"&amp;HLOOKUP($B58,'Enter Data Here'!$5:$6,2,0)&amp;"$14")),$B58,IF(AND(AC$50&gt;=INDIRECT("'Enter Data Here'!"&amp;HLOOKUP($B58,'Enter Data Here'!$5:$6,2,0)&amp;"$16"),AC$50&lt;=INDIRECT("'Enter Data Here'!"&amp;HLOOKUP($B58,'Enter Data Here'!$5:$6,2,0)&amp;"$17")),$B58,IF(AND(AC$50&gt;=INDIRECT("'Enter Data Here'!"&amp;HLOOKUP($B58,'Enter Data Here'!$5:$6,2,0)&amp;"$19"),AC$50&lt;=INDIRECT("'Enter Data Here'!"&amp;HLOOKUP($B58,'Enter Data Here'!$5:$6,2,0)&amp;"$20")),$B58,"")))))</f>
        <v/>
      </c>
      <c r="AD58" s="54" t="str" cm="1">
        <f t="array" aca="1" ref="AD58" ca="1">IF(AND(AD$50&gt;=INDIRECT("'Enter Data Here'!"&amp;HLOOKUP($B58,'Enter Data Here'!$5:$6,2,0)&amp;"$7"),AD$50&lt;=INDIRECT("'Enter Data Here'!"&amp;HLOOKUP($B58,'Enter Data Here'!$5:$6,2,0)&amp;"$8")),$B58,IF(AND(AD$50&gt;=INDIRECT("'Enter Data Here'!"&amp;HLOOKUP($B58,'Enter Data Here'!$5:$6,2,0)&amp;"$10"),AD$50&lt;=INDIRECT("'Enter Data Here'!"&amp;HLOOKUP($B58,'Enter Data Here'!$5:$6,2,0)&amp;"$11")),$B58,IF(AND(AD$50&gt;=INDIRECT("'Enter Data Here'!"&amp;HLOOKUP($B58,'Enter Data Here'!$5:$6,2,0)&amp;"$13"),AD$50&lt;=INDIRECT("'Enter Data Here'!"&amp;HLOOKUP($B58,'Enter Data Here'!$5:$6,2,0)&amp;"$14")),$B58,IF(AND(AD$50&gt;=INDIRECT("'Enter Data Here'!"&amp;HLOOKUP($B58,'Enter Data Here'!$5:$6,2,0)&amp;"$16"),AD$50&lt;=INDIRECT("'Enter Data Here'!"&amp;HLOOKUP($B58,'Enter Data Here'!$5:$6,2,0)&amp;"$17")),$B58,IF(AND(AD$50&gt;=INDIRECT("'Enter Data Here'!"&amp;HLOOKUP($B58,'Enter Data Here'!$5:$6,2,0)&amp;"$19"),AD$50&lt;=INDIRECT("'Enter Data Here'!"&amp;HLOOKUP($B58,'Enter Data Here'!$5:$6,2,0)&amp;"$20")),$B58,"")))))</f>
        <v/>
      </c>
      <c r="AE58" s="54" t="str" cm="1">
        <f t="array" aca="1" ref="AE58" ca="1">IF(AND(AE$50&gt;=INDIRECT("'Enter Data Here'!"&amp;HLOOKUP($B58,'Enter Data Here'!$5:$6,2,0)&amp;"$7"),AE$50&lt;=INDIRECT("'Enter Data Here'!"&amp;HLOOKUP($B58,'Enter Data Here'!$5:$6,2,0)&amp;"$8")),$B58,IF(AND(AE$50&gt;=INDIRECT("'Enter Data Here'!"&amp;HLOOKUP($B58,'Enter Data Here'!$5:$6,2,0)&amp;"$10"),AE$50&lt;=INDIRECT("'Enter Data Here'!"&amp;HLOOKUP($B58,'Enter Data Here'!$5:$6,2,0)&amp;"$11")),$B58,IF(AND(AE$50&gt;=INDIRECT("'Enter Data Here'!"&amp;HLOOKUP($B58,'Enter Data Here'!$5:$6,2,0)&amp;"$13"),AE$50&lt;=INDIRECT("'Enter Data Here'!"&amp;HLOOKUP($B58,'Enter Data Here'!$5:$6,2,0)&amp;"$14")),$B58,IF(AND(AE$50&gt;=INDIRECT("'Enter Data Here'!"&amp;HLOOKUP($B58,'Enter Data Here'!$5:$6,2,0)&amp;"$16"),AE$50&lt;=INDIRECT("'Enter Data Here'!"&amp;HLOOKUP($B58,'Enter Data Here'!$5:$6,2,0)&amp;"$17")),$B58,IF(AND(AE$50&gt;=INDIRECT("'Enter Data Here'!"&amp;HLOOKUP($B58,'Enter Data Here'!$5:$6,2,0)&amp;"$19"),AE$50&lt;=INDIRECT("'Enter Data Here'!"&amp;HLOOKUP($B58,'Enter Data Here'!$5:$6,2,0)&amp;"$20")),$B58,"")))))</f>
        <v/>
      </c>
      <c r="AF58" s="54" t="str" cm="1">
        <f t="array" aca="1" ref="AF58" ca="1">IF(AND(AF$50&gt;=INDIRECT("'Enter Data Here'!"&amp;HLOOKUP($B58,'Enter Data Here'!$5:$6,2,0)&amp;"$7"),AF$50&lt;=INDIRECT("'Enter Data Here'!"&amp;HLOOKUP($B58,'Enter Data Here'!$5:$6,2,0)&amp;"$8")),$B58,IF(AND(AF$50&gt;=INDIRECT("'Enter Data Here'!"&amp;HLOOKUP($B58,'Enter Data Here'!$5:$6,2,0)&amp;"$10"),AF$50&lt;=INDIRECT("'Enter Data Here'!"&amp;HLOOKUP($B58,'Enter Data Here'!$5:$6,2,0)&amp;"$11")),$B58,IF(AND(AF$50&gt;=INDIRECT("'Enter Data Here'!"&amp;HLOOKUP($B58,'Enter Data Here'!$5:$6,2,0)&amp;"$13"),AF$50&lt;=INDIRECT("'Enter Data Here'!"&amp;HLOOKUP($B58,'Enter Data Here'!$5:$6,2,0)&amp;"$14")),$B58,IF(AND(AF$50&gt;=INDIRECT("'Enter Data Here'!"&amp;HLOOKUP($B58,'Enter Data Here'!$5:$6,2,0)&amp;"$16"),AF$50&lt;=INDIRECT("'Enter Data Here'!"&amp;HLOOKUP($B58,'Enter Data Here'!$5:$6,2,0)&amp;"$17")),$B58,IF(AND(AF$50&gt;=INDIRECT("'Enter Data Here'!"&amp;HLOOKUP($B58,'Enter Data Here'!$5:$6,2,0)&amp;"$19"),AF$50&lt;=INDIRECT("'Enter Data Here'!"&amp;HLOOKUP($B58,'Enter Data Here'!$5:$6,2,0)&amp;"$20")),$B58,"")))))</f>
        <v/>
      </c>
      <c r="AG58" s="54" t="str" cm="1">
        <f t="array" aca="1" ref="AG58" ca="1">IF(AND(AG$50&gt;=INDIRECT("'Enter Data Here'!"&amp;HLOOKUP($B58,'Enter Data Here'!$5:$6,2,0)&amp;"$7"),AG$50&lt;=INDIRECT("'Enter Data Here'!"&amp;HLOOKUP($B58,'Enter Data Here'!$5:$6,2,0)&amp;"$8")),$B58,IF(AND(AG$50&gt;=INDIRECT("'Enter Data Here'!"&amp;HLOOKUP($B58,'Enter Data Here'!$5:$6,2,0)&amp;"$10"),AG$50&lt;=INDIRECT("'Enter Data Here'!"&amp;HLOOKUP($B58,'Enter Data Here'!$5:$6,2,0)&amp;"$11")),$B58,IF(AND(AG$50&gt;=INDIRECT("'Enter Data Here'!"&amp;HLOOKUP($B58,'Enter Data Here'!$5:$6,2,0)&amp;"$13"),AG$50&lt;=INDIRECT("'Enter Data Here'!"&amp;HLOOKUP($B58,'Enter Data Here'!$5:$6,2,0)&amp;"$14")),$B58,IF(AND(AG$50&gt;=INDIRECT("'Enter Data Here'!"&amp;HLOOKUP($B58,'Enter Data Here'!$5:$6,2,0)&amp;"$16"),AG$50&lt;=INDIRECT("'Enter Data Here'!"&amp;HLOOKUP($B58,'Enter Data Here'!$5:$6,2,0)&amp;"$17")),$B58,IF(AND(AG$50&gt;=INDIRECT("'Enter Data Here'!"&amp;HLOOKUP($B58,'Enter Data Here'!$5:$6,2,0)&amp;"$19"),AG$50&lt;=INDIRECT("'Enter Data Here'!"&amp;HLOOKUP($B58,'Enter Data Here'!$5:$6,2,0)&amp;"$20")),$B58,"")))))</f>
        <v/>
      </c>
      <c r="AH58" s="54" t="str" cm="1">
        <f t="array" aca="1" ref="AH58" ca="1">IF(AND(AH$50&gt;=INDIRECT("'Enter Data Here'!"&amp;HLOOKUP($B58,'Enter Data Here'!$5:$6,2,0)&amp;"$7"),AH$50&lt;=INDIRECT("'Enter Data Here'!"&amp;HLOOKUP($B58,'Enter Data Here'!$5:$6,2,0)&amp;"$8")),$B58,IF(AND(AH$50&gt;=INDIRECT("'Enter Data Here'!"&amp;HLOOKUP($B58,'Enter Data Here'!$5:$6,2,0)&amp;"$10"),AH$50&lt;=INDIRECT("'Enter Data Here'!"&amp;HLOOKUP($B58,'Enter Data Here'!$5:$6,2,0)&amp;"$11")),$B58,IF(AND(AH$50&gt;=INDIRECT("'Enter Data Here'!"&amp;HLOOKUP($B58,'Enter Data Here'!$5:$6,2,0)&amp;"$13"),AH$50&lt;=INDIRECT("'Enter Data Here'!"&amp;HLOOKUP($B58,'Enter Data Here'!$5:$6,2,0)&amp;"$14")),$B58,IF(AND(AH$50&gt;=INDIRECT("'Enter Data Here'!"&amp;HLOOKUP($B58,'Enter Data Here'!$5:$6,2,0)&amp;"$16"),AH$50&lt;=INDIRECT("'Enter Data Here'!"&amp;HLOOKUP($B58,'Enter Data Here'!$5:$6,2,0)&amp;"$17")),$B58,IF(AND(AH$50&gt;=INDIRECT("'Enter Data Here'!"&amp;HLOOKUP($B58,'Enter Data Here'!$5:$6,2,0)&amp;"$19"),AH$50&lt;=INDIRECT("'Enter Data Here'!"&amp;HLOOKUP($B58,'Enter Data Here'!$5:$6,2,0)&amp;"$20")),$B58,"")))))</f>
        <v/>
      </c>
      <c r="AI58" s="54" t="str" cm="1">
        <f t="array" aca="1" ref="AI58" ca="1">IF(AND(AI$50&gt;=INDIRECT("'Enter Data Here'!"&amp;HLOOKUP($B58,'Enter Data Here'!$5:$6,2,0)&amp;"$7"),AI$50&lt;=INDIRECT("'Enter Data Here'!"&amp;HLOOKUP($B58,'Enter Data Here'!$5:$6,2,0)&amp;"$8")),$B58,IF(AND(AI$50&gt;=INDIRECT("'Enter Data Here'!"&amp;HLOOKUP($B58,'Enter Data Here'!$5:$6,2,0)&amp;"$10"),AI$50&lt;=INDIRECT("'Enter Data Here'!"&amp;HLOOKUP($B58,'Enter Data Here'!$5:$6,2,0)&amp;"$11")),$B58,IF(AND(AI$50&gt;=INDIRECT("'Enter Data Here'!"&amp;HLOOKUP($B58,'Enter Data Here'!$5:$6,2,0)&amp;"$13"),AI$50&lt;=INDIRECT("'Enter Data Here'!"&amp;HLOOKUP($B58,'Enter Data Here'!$5:$6,2,0)&amp;"$14")),$B58,IF(AND(AI$50&gt;=INDIRECT("'Enter Data Here'!"&amp;HLOOKUP($B58,'Enter Data Here'!$5:$6,2,0)&amp;"$16"),AI$50&lt;=INDIRECT("'Enter Data Here'!"&amp;HLOOKUP($B58,'Enter Data Here'!$5:$6,2,0)&amp;"$17")),$B58,IF(AND(AI$50&gt;=INDIRECT("'Enter Data Here'!"&amp;HLOOKUP($B58,'Enter Data Here'!$5:$6,2,0)&amp;"$19"),AI$50&lt;=INDIRECT("'Enter Data Here'!"&amp;HLOOKUP($B58,'Enter Data Here'!$5:$6,2,0)&amp;"$20")),$B58,"")))))</f>
        <v/>
      </c>
      <c r="AJ58" s="62"/>
    </row>
    <row r="59" spans="2:37" s="40" customFormat="1" ht="30" customHeight="1" thickBot="1">
      <c r="B59" s="52" t="str">
        <f>'Be4 you start'!E27</f>
        <v>Denise</v>
      </c>
      <c r="C59" s="53"/>
      <c r="D59" s="88"/>
      <c r="E59" s="53"/>
      <c r="F59" s="54" t="str" cm="1">
        <f t="array" aca="1" ref="F59" ca="1">IF(AND(F$50&gt;=INDIRECT("'Enter Data Here'!"&amp;HLOOKUP($B59,'Enter Data Here'!$5:$6,2,0)&amp;"$7"),F$50&lt;=INDIRECT("'Enter Data Here'!"&amp;HLOOKUP($B59,'Enter Data Here'!$5:$6,2,0)&amp;"$8")),$B59,IF(AND(F$50&gt;=INDIRECT("'Enter Data Here'!"&amp;HLOOKUP($B59,'Enter Data Here'!$5:$6,2,0)&amp;"$10"),F$50&lt;=INDIRECT("'Enter Data Here'!"&amp;HLOOKUP($B59,'Enter Data Here'!$5:$6,2,0)&amp;"$11")),$B59,IF(AND(F$50&gt;=INDIRECT("'Enter Data Here'!"&amp;HLOOKUP($B59,'Enter Data Here'!$5:$6,2,0)&amp;"$13"),F$50&lt;=INDIRECT("'Enter Data Here'!"&amp;HLOOKUP($B59,'Enter Data Here'!$5:$6,2,0)&amp;"$14")),$B59,IF(AND(F$50&gt;=INDIRECT("'Enter Data Here'!"&amp;HLOOKUP($B59,'Enter Data Here'!$5:$6,2,0)&amp;"$16"),F$50&lt;=INDIRECT("'Enter Data Here'!"&amp;HLOOKUP($B59,'Enter Data Here'!$5:$6,2,0)&amp;"$17")),$B59,IF(AND(F$50&gt;=INDIRECT("'Enter Data Here'!"&amp;HLOOKUP($B59,'Enter Data Here'!$5:$6,2,0)&amp;"$19"),F$50&lt;=INDIRECT("'Enter Data Here'!"&amp;HLOOKUP($B59,'Enter Data Here'!$5:$6,2,0)&amp;"$20")),$B59,"")))))</f>
        <v/>
      </c>
      <c r="G59" s="54" t="str" cm="1">
        <f t="array" aca="1" ref="G59" ca="1">IF(AND(G$50&gt;=INDIRECT("'Enter Data Here'!"&amp;HLOOKUP($B59,'Enter Data Here'!$5:$6,2,0)&amp;"$7"),G$50&lt;=INDIRECT("'Enter Data Here'!"&amp;HLOOKUP($B59,'Enter Data Here'!$5:$6,2,0)&amp;"$8")),$B59,IF(AND(G$50&gt;=INDIRECT("'Enter Data Here'!"&amp;HLOOKUP($B59,'Enter Data Here'!$5:$6,2,0)&amp;"$10"),G$50&lt;=INDIRECT("'Enter Data Here'!"&amp;HLOOKUP($B59,'Enter Data Here'!$5:$6,2,0)&amp;"$11")),$B59,IF(AND(G$50&gt;=INDIRECT("'Enter Data Here'!"&amp;HLOOKUP($B59,'Enter Data Here'!$5:$6,2,0)&amp;"$13"),G$50&lt;=INDIRECT("'Enter Data Here'!"&amp;HLOOKUP($B59,'Enter Data Here'!$5:$6,2,0)&amp;"$14")),$B59,IF(AND(G$50&gt;=INDIRECT("'Enter Data Here'!"&amp;HLOOKUP($B59,'Enter Data Here'!$5:$6,2,0)&amp;"$16"),G$50&lt;=INDIRECT("'Enter Data Here'!"&amp;HLOOKUP($B59,'Enter Data Here'!$5:$6,2,0)&amp;"$17")),$B59,IF(AND(G$50&gt;=INDIRECT("'Enter Data Here'!"&amp;HLOOKUP($B59,'Enter Data Here'!$5:$6,2,0)&amp;"$19"),G$50&lt;=INDIRECT("'Enter Data Here'!"&amp;HLOOKUP($B59,'Enter Data Here'!$5:$6,2,0)&amp;"$20")),$B59,"")))))</f>
        <v/>
      </c>
      <c r="H59" s="54" t="str" cm="1">
        <f t="array" aca="1" ref="H59" ca="1">IF(AND(H$50&gt;=INDIRECT("'Enter Data Here'!"&amp;HLOOKUP($B59,'Enter Data Here'!$5:$6,2,0)&amp;"$7"),H$50&lt;=INDIRECT("'Enter Data Here'!"&amp;HLOOKUP($B59,'Enter Data Here'!$5:$6,2,0)&amp;"$8")),$B59,IF(AND(H$50&gt;=INDIRECT("'Enter Data Here'!"&amp;HLOOKUP($B59,'Enter Data Here'!$5:$6,2,0)&amp;"$10"),H$50&lt;=INDIRECT("'Enter Data Here'!"&amp;HLOOKUP($B59,'Enter Data Here'!$5:$6,2,0)&amp;"$11")),$B59,IF(AND(H$50&gt;=INDIRECT("'Enter Data Here'!"&amp;HLOOKUP($B59,'Enter Data Here'!$5:$6,2,0)&amp;"$13"),H$50&lt;=INDIRECT("'Enter Data Here'!"&amp;HLOOKUP($B59,'Enter Data Here'!$5:$6,2,0)&amp;"$14")),$B59,IF(AND(H$50&gt;=INDIRECT("'Enter Data Here'!"&amp;HLOOKUP($B59,'Enter Data Here'!$5:$6,2,0)&amp;"$16"),H$50&lt;=INDIRECT("'Enter Data Here'!"&amp;HLOOKUP($B59,'Enter Data Here'!$5:$6,2,0)&amp;"$17")),$B59,IF(AND(H$50&gt;=INDIRECT("'Enter Data Here'!"&amp;HLOOKUP($B59,'Enter Data Here'!$5:$6,2,0)&amp;"$19"),H$50&lt;=INDIRECT("'Enter Data Here'!"&amp;HLOOKUP($B59,'Enter Data Here'!$5:$6,2,0)&amp;"$20")),$B59,"")))))</f>
        <v/>
      </c>
      <c r="I59" s="54" t="str" cm="1">
        <f t="array" aca="1" ref="I59" ca="1">IF(AND(I$50&gt;=INDIRECT("'Enter Data Here'!"&amp;HLOOKUP($B59,'Enter Data Here'!$5:$6,2,0)&amp;"$7"),I$50&lt;=INDIRECT("'Enter Data Here'!"&amp;HLOOKUP($B59,'Enter Data Here'!$5:$6,2,0)&amp;"$8")),$B59,IF(AND(I$50&gt;=INDIRECT("'Enter Data Here'!"&amp;HLOOKUP($B59,'Enter Data Here'!$5:$6,2,0)&amp;"$10"),I$50&lt;=INDIRECT("'Enter Data Here'!"&amp;HLOOKUP($B59,'Enter Data Here'!$5:$6,2,0)&amp;"$11")),$B59,IF(AND(I$50&gt;=INDIRECT("'Enter Data Here'!"&amp;HLOOKUP($B59,'Enter Data Here'!$5:$6,2,0)&amp;"$13"),I$50&lt;=INDIRECT("'Enter Data Here'!"&amp;HLOOKUP($B59,'Enter Data Here'!$5:$6,2,0)&amp;"$14")),$B59,IF(AND(I$50&gt;=INDIRECT("'Enter Data Here'!"&amp;HLOOKUP($B59,'Enter Data Here'!$5:$6,2,0)&amp;"$16"),I$50&lt;=INDIRECT("'Enter Data Here'!"&amp;HLOOKUP($B59,'Enter Data Here'!$5:$6,2,0)&amp;"$17")),$B59,IF(AND(I$50&gt;=INDIRECT("'Enter Data Here'!"&amp;HLOOKUP($B59,'Enter Data Here'!$5:$6,2,0)&amp;"$19"),I$50&lt;=INDIRECT("'Enter Data Here'!"&amp;HLOOKUP($B59,'Enter Data Here'!$5:$6,2,0)&amp;"$20")),$B59,"")))))</f>
        <v/>
      </c>
      <c r="J59" s="54" t="str" cm="1">
        <f t="array" aca="1" ref="J59" ca="1">IF(AND(J$50&gt;=INDIRECT("'Enter Data Here'!"&amp;HLOOKUP($B59,'Enter Data Here'!$5:$6,2,0)&amp;"$7"),J$50&lt;=INDIRECT("'Enter Data Here'!"&amp;HLOOKUP($B59,'Enter Data Here'!$5:$6,2,0)&amp;"$8")),$B59,IF(AND(J$50&gt;=INDIRECT("'Enter Data Here'!"&amp;HLOOKUP($B59,'Enter Data Here'!$5:$6,2,0)&amp;"$10"),J$50&lt;=INDIRECT("'Enter Data Here'!"&amp;HLOOKUP($B59,'Enter Data Here'!$5:$6,2,0)&amp;"$11")),$B59,IF(AND(J$50&gt;=INDIRECT("'Enter Data Here'!"&amp;HLOOKUP($B59,'Enter Data Here'!$5:$6,2,0)&amp;"$13"),J$50&lt;=INDIRECT("'Enter Data Here'!"&amp;HLOOKUP($B59,'Enter Data Here'!$5:$6,2,0)&amp;"$14")),$B59,IF(AND(J$50&gt;=INDIRECT("'Enter Data Here'!"&amp;HLOOKUP($B59,'Enter Data Here'!$5:$6,2,0)&amp;"$16"),J$50&lt;=INDIRECT("'Enter Data Here'!"&amp;HLOOKUP($B59,'Enter Data Here'!$5:$6,2,0)&amp;"$17")),$B59,IF(AND(J$50&gt;=INDIRECT("'Enter Data Here'!"&amp;HLOOKUP($B59,'Enter Data Here'!$5:$6,2,0)&amp;"$19"),J$50&lt;=INDIRECT("'Enter Data Here'!"&amp;HLOOKUP($B59,'Enter Data Here'!$5:$6,2,0)&amp;"$20")),$B59,"")))))</f>
        <v/>
      </c>
      <c r="K59" s="54" t="str" cm="1">
        <f t="array" aca="1" ref="K59" ca="1">IF(AND(K$50&gt;=INDIRECT("'Enter Data Here'!"&amp;HLOOKUP($B59,'Enter Data Here'!$5:$6,2,0)&amp;"$7"),K$50&lt;=INDIRECT("'Enter Data Here'!"&amp;HLOOKUP($B59,'Enter Data Here'!$5:$6,2,0)&amp;"$8")),$B59,IF(AND(K$50&gt;=INDIRECT("'Enter Data Here'!"&amp;HLOOKUP($B59,'Enter Data Here'!$5:$6,2,0)&amp;"$10"),K$50&lt;=INDIRECT("'Enter Data Here'!"&amp;HLOOKUP($B59,'Enter Data Here'!$5:$6,2,0)&amp;"$11")),$B59,IF(AND(K$50&gt;=INDIRECT("'Enter Data Here'!"&amp;HLOOKUP($B59,'Enter Data Here'!$5:$6,2,0)&amp;"$13"),K$50&lt;=INDIRECT("'Enter Data Here'!"&amp;HLOOKUP($B59,'Enter Data Here'!$5:$6,2,0)&amp;"$14")),$B59,IF(AND(K$50&gt;=INDIRECT("'Enter Data Here'!"&amp;HLOOKUP($B59,'Enter Data Here'!$5:$6,2,0)&amp;"$16"),K$50&lt;=INDIRECT("'Enter Data Here'!"&amp;HLOOKUP($B59,'Enter Data Here'!$5:$6,2,0)&amp;"$17")),$B59,IF(AND(K$50&gt;=INDIRECT("'Enter Data Here'!"&amp;HLOOKUP($B59,'Enter Data Here'!$5:$6,2,0)&amp;"$19"),K$50&lt;=INDIRECT("'Enter Data Here'!"&amp;HLOOKUP($B59,'Enter Data Here'!$5:$6,2,0)&amp;"$20")),$B59,"")))))</f>
        <v/>
      </c>
      <c r="L59" s="54" t="str" cm="1">
        <f t="array" aca="1" ref="L59" ca="1">IF(AND(L$50&gt;=INDIRECT("'Enter Data Here'!"&amp;HLOOKUP($B59,'Enter Data Here'!$5:$6,2,0)&amp;"$7"),L$50&lt;=INDIRECT("'Enter Data Here'!"&amp;HLOOKUP($B59,'Enter Data Here'!$5:$6,2,0)&amp;"$8")),$B59,IF(AND(L$50&gt;=INDIRECT("'Enter Data Here'!"&amp;HLOOKUP($B59,'Enter Data Here'!$5:$6,2,0)&amp;"$10"),L$50&lt;=INDIRECT("'Enter Data Here'!"&amp;HLOOKUP($B59,'Enter Data Here'!$5:$6,2,0)&amp;"$11")),$B59,IF(AND(L$50&gt;=INDIRECT("'Enter Data Here'!"&amp;HLOOKUP($B59,'Enter Data Here'!$5:$6,2,0)&amp;"$13"),L$50&lt;=INDIRECT("'Enter Data Here'!"&amp;HLOOKUP($B59,'Enter Data Here'!$5:$6,2,0)&amp;"$14")),$B59,IF(AND(L$50&gt;=INDIRECT("'Enter Data Here'!"&amp;HLOOKUP($B59,'Enter Data Here'!$5:$6,2,0)&amp;"$16"),L$50&lt;=INDIRECT("'Enter Data Here'!"&amp;HLOOKUP($B59,'Enter Data Here'!$5:$6,2,0)&amp;"$17")),$B59,IF(AND(L$50&gt;=INDIRECT("'Enter Data Here'!"&amp;HLOOKUP($B59,'Enter Data Here'!$5:$6,2,0)&amp;"$19"),L$50&lt;=INDIRECT("'Enter Data Here'!"&amp;HLOOKUP($B59,'Enter Data Here'!$5:$6,2,0)&amp;"$20")),$B59,"")))))</f>
        <v/>
      </c>
      <c r="M59" s="54" t="str" cm="1">
        <f t="array" aca="1" ref="M59" ca="1">IF(AND(M$50&gt;=INDIRECT("'Enter Data Here'!"&amp;HLOOKUP($B59,'Enter Data Here'!$5:$6,2,0)&amp;"$7"),M$50&lt;=INDIRECT("'Enter Data Here'!"&amp;HLOOKUP($B59,'Enter Data Here'!$5:$6,2,0)&amp;"$8")),$B59,IF(AND(M$50&gt;=INDIRECT("'Enter Data Here'!"&amp;HLOOKUP($B59,'Enter Data Here'!$5:$6,2,0)&amp;"$10"),M$50&lt;=INDIRECT("'Enter Data Here'!"&amp;HLOOKUP($B59,'Enter Data Here'!$5:$6,2,0)&amp;"$11")),$B59,IF(AND(M$50&gt;=INDIRECT("'Enter Data Here'!"&amp;HLOOKUP($B59,'Enter Data Here'!$5:$6,2,0)&amp;"$13"),M$50&lt;=INDIRECT("'Enter Data Here'!"&amp;HLOOKUP($B59,'Enter Data Here'!$5:$6,2,0)&amp;"$14")),$B59,IF(AND(M$50&gt;=INDIRECT("'Enter Data Here'!"&amp;HLOOKUP($B59,'Enter Data Here'!$5:$6,2,0)&amp;"$16"),M$50&lt;=INDIRECT("'Enter Data Here'!"&amp;HLOOKUP($B59,'Enter Data Here'!$5:$6,2,0)&amp;"$17")),$B59,IF(AND(M$50&gt;=INDIRECT("'Enter Data Here'!"&amp;HLOOKUP($B59,'Enter Data Here'!$5:$6,2,0)&amp;"$19"),M$50&lt;=INDIRECT("'Enter Data Here'!"&amp;HLOOKUP($B59,'Enter Data Here'!$5:$6,2,0)&amp;"$20")),$B59,"")))))</f>
        <v/>
      </c>
      <c r="N59" s="54" t="str" cm="1">
        <f t="array" aca="1" ref="N59" ca="1">IF(AND(N$50&gt;=INDIRECT("'Enter Data Here'!"&amp;HLOOKUP($B59,'Enter Data Here'!$5:$6,2,0)&amp;"$7"),N$50&lt;=INDIRECT("'Enter Data Here'!"&amp;HLOOKUP($B59,'Enter Data Here'!$5:$6,2,0)&amp;"$8")),$B59,IF(AND(N$50&gt;=INDIRECT("'Enter Data Here'!"&amp;HLOOKUP($B59,'Enter Data Here'!$5:$6,2,0)&amp;"$10"),N$50&lt;=INDIRECT("'Enter Data Here'!"&amp;HLOOKUP($B59,'Enter Data Here'!$5:$6,2,0)&amp;"$11")),$B59,IF(AND(N$50&gt;=INDIRECT("'Enter Data Here'!"&amp;HLOOKUP($B59,'Enter Data Here'!$5:$6,2,0)&amp;"$13"),N$50&lt;=INDIRECT("'Enter Data Here'!"&amp;HLOOKUP($B59,'Enter Data Here'!$5:$6,2,0)&amp;"$14")),$B59,IF(AND(N$50&gt;=INDIRECT("'Enter Data Here'!"&amp;HLOOKUP($B59,'Enter Data Here'!$5:$6,2,0)&amp;"$16"),N$50&lt;=INDIRECT("'Enter Data Here'!"&amp;HLOOKUP($B59,'Enter Data Here'!$5:$6,2,0)&amp;"$17")),$B59,IF(AND(N$50&gt;=INDIRECT("'Enter Data Here'!"&amp;HLOOKUP($B59,'Enter Data Here'!$5:$6,2,0)&amp;"$19"),N$50&lt;=INDIRECT("'Enter Data Here'!"&amp;HLOOKUP($B59,'Enter Data Here'!$5:$6,2,0)&amp;"$20")),$B59,"")))))</f>
        <v/>
      </c>
      <c r="O59" s="54" t="str" cm="1">
        <f t="array" aca="1" ref="O59" ca="1">IF(AND(O$50&gt;=INDIRECT("'Enter Data Here'!"&amp;HLOOKUP($B59,'Enter Data Here'!$5:$6,2,0)&amp;"$7"),O$50&lt;=INDIRECT("'Enter Data Here'!"&amp;HLOOKUP($B59,'Enter Data Here'!$5:$6,2,0)&amp;"$8")),$B59,IF(AND(O$50&gt;=INDIRECT("'Enter Data Here'!"&amp;HLOOKUP($B59,'Enter Data Here'!$5:$6,2,0)&amp;"$10"),O$50&lt;=INDIRECT("'Enter Data Here'!"&amp;HLOOKUP($B59,'Enter Data Here'!$5:$6,2,0)&amp;"$11")),$B59,IF(AND(O$50&gt;=INDIRECT("'Enter Data Here'!"&amp;HLOOKUP($B59,'Enter Data Here'!$5:$6,2,0)&amp;"$13"),O$50&lt;=INDIRECT("'Enter Data Here'!"&amp;HLOOKUP($B59,'Enter Data Here'!$5:$6,2,0)&amp;"$14")),$B59,IF(AND(O$50&gt;=INDIRECT("'Enter Data Here'!"&amp;HLOOKUP($B59,'Enter Data Here'!$5:$6,2,0)&amp;"$16"),O$50&lt;=INDIRECT("'Enter Data Here'!"&amp;HLOOKUP($B59,'Enter Data Here'!$5:$6,2,0)&amp;"$17")),$B59,IF(AND(O$50&gt;=INDIRECT("'Enter Data Here'!"&amp;HLOOKUP($B59,'Enter Data Here'!$5:$6,2,0)&amp;"$19"),O$50&lt;=INDIRECT("'Enter Data Here'!"&amp;HLOOKUP($B59,'Enter Data Here'!$5:$6,2,0)&amp;"$20")),$B59,"")))))</f>
        <v/>
      </c>
      <c r="P59" s="54" t="str" cm="1">
        <f t="array" aca="1" ref="P59" ca="1">IF(AND(P$50&gt;=INDIRECT("'Enter Data Here'!"&amp;HLOOKUP($B59,'Enter Data Here'!$5:$6,2,0)&amp;"$7"),P$50&lt;=INDIRECT("'Enter Data Here'!"&amp;HLOOKUP($B59,'Enter Data Here'!$5:$6,2,0)&amp;"$8")),$B59,IF(AND(P$50&gt;=INDIRECT("'Enter Data Here'!"&amp;HLOOKUP($B59,'Enter Data Here'!$5:$6,2,0)&amp;"$10"),P$50&lt;=INDIRECT("'Enter Data Here'!"&amp;HLOOKUP($B59,'Enter Data Here'!$5:$6,2,0)&amp;"$11")),$B59,IF(AND(P$50&gt;=INDIRECT("'Enter Data Here'!"&amp;HLOOKUP($B59,'Enter Data Here'!$5:$6,2,0)&amp;"$13"),P$50&lt;=INDIRECT("'Enter Data Here'!"&amp;HLOOKUP($B59,'Enter Data Here'!$5:$6,2,0)&amp;"$14")),$B59,IF(AND(P$50&gt;=INDIRECT("'Enter Data Here'!"&amp;HLOOKUP($B59,'Enter Data Here'!$5:$6,2,0)&amp;"$16"),P$50&lt;=INDIRECT("'Enter Data Here'!"&amp;HLOOKUP($B59,'Enter Data Here'!$5:$6,2,0)&amp;"$17")),$B59,IF(AND(P$50&gt;=INDIRECT("'Enter Data Here'!"&amp;HLOOKUP($B59,'Enter Data Here'!$5:$6,2,0)&amp;"$19"),P$50&lt;=INDIRECT("'Enter Data Here'!"&amp;HLOOKUP($B59,'Enter Data Here'!$5:$6,2,0)&amp;"$20")),$B59,"")))))</f>
        <v/>
      </c>
      <c r="Q59" s="54" t="str" cm="1">
        <f t="array" aca="1" ref="Q59" ca="1">IF(AND(Q$50&gt;=INDIRECT("'Enter Data Here'!"&amp;HLOOKUP($B59,'Enter Data Here'!$5:$6,2,0)&amp;"$7"),Q$50&lt;=INDIRECT("'Enter Data Here'!"&amp;HLOOKUP($B59,'Enter Data Here'!$5:$6,2,0)&amp;"$8")),$B59,IF(AND(Q$50&gt;=INDIRECT("'Enter Data Here'!"&amp;HLOOKUP($B59,'Enter Data Here'!$5:$6,2,0)&amp;"$10"),Q$50&lt;=INDIRECT("'Enter Data Here'!"&amp;HLOOKUP($B59,'Enter Data Here'!$5:$6,2,0)&amp;"$11")),$B59,IF(AND(Q$50&gt;=INDIRECT("'Enter Data Here'!"&amp;HLOOKUP($B59,'Enter Data Here'!$5:$6,2,0)&amp;"$13"),Q$50&lt;=INDIRECT("'Enter Data Here'!"&amp;HLOOKUP($B59,'Enter Data Here'!$5:$6,2,0)&amp;"$14")),$B59,IF(AND(Q$50&gt;=INDIRECT("'Enter Data Here'!"&amp;HLOOKUP($B59,'Enter Data Here'!$5:$6,2,0)&amp;"$16"),Q$50&lt;=INDIRECT("'Enter Data Here'!"&amp;HLOOKUP($B59,'Enter Data Here'!$5:$6,2,0)&amp;"$17")),$B59,IF(AND(Q$50&gt;=INDIRECT("'Enter Data Here'!"&amp;HLOOKUP($B59,'Enter Data Here'!$5:$6,2,0)&amp;"$19"),Q$50&lt;=INDIRECT("'Enter Data Here'!"&amp;HLOOKUP($B59,'Enter Data Here'!$5:$6,2,0)&amp;"$20")),$B59,"")))))</f>
        <v/>
      </c>
      <c r="R59" s="54" t="str" cm="1">
        <f t="array" aca="1" ref="R59" ca="1">IF(AND(R$50&gt;=INDIRECT("'Enter Data Here'!"&amp;HLOOKUP($B59,'Enter Data Here'!$5:$6,2,0)&amp;"$7"),R$50&lt;=INDIRECT("'Enter Data Here'!"&amp;HLOOKUP($B59,'Enter Data Here'!$5:$6,2,0)&amp;"$8")),$B59,IF(AND(R$50&gt;=INDIRECT("'Enter Data Here'!"&amp;HLOOKUP($B59,'Enter Data Here'!$5:$6,2,0)&amp;"$10"),R$50&lt;=INDIRECT("'Enter Data Here'!"&amp;HLOOKUP($B59,'Enter Data Here'!$5:$6,2,0)&amp;"$11")),$B59,IF(AND(R$50&gt;=INDIRECT("'Enter Data Here'!"&amp;HLOOKUP($B59,'Enter Data Here'!$5:$6,2,0)&amp;"$13"),R$50&lt;=INDIRECT("'Enter Data Here'!"&amp;HLOOKUP($B59,'Enter Data Here'!$5:$6,2,0)&amp;"$14")),$B59,IF(AND(R$50&gt;=INDIRECT("'Enter Data Here'!"&amp;HLOOKUP($B59,'Enter Data Here'!$5:$6,2,0)&amp;"$16"),R$50&lt;=INDIRECT("'Enter Data Here'!"&amp;HLOOKUP($B59,'Enter Data Here'!$5:$6,2,0)&amp;"$17")),$B59,IF(AND(R$50&gt;=INDIRECT("'Enter Data Here'!"&amp;HLOOKUP($B59,'Enter Data Here'!$5:$6,2,0)&amp;"$19"),R$50&lt;=INDIRECT("'Enter Data Here'!"&amp;HLOOKUP($B59,'Enter Data Here'!$5:$6,2,0)&amp;"$20")),$B59,"")))))</f>
        <v/>
      </c>
      <c r="S59" s="54" t="str" cm="1">
        <f t="array" aca="1" ref="S59" ca="1">IF(AND(S$50&gt;=INDIRECT("'Enter Data Here'!"&amp;HLOOKUP($B59,'Enter Data Here'!$5:$6,2,0)&amp;"$7"),S$50&lt;=INDIRECT("'Enter Data Here'!"&amp;HLOOKUP($B59,'Enter Data Here'!$5:$6,2,0)&amp;"$8")),$B59,IF(AND(S$50&gt;=INDIRECT("'Enter Data Here'!"&amp;HLOOKUP($B59,'Enter Data Here'!$5:$6,2,0)&amp;"$10"),S$50&lt;=INDIRECT("'Enter Data Here'!"&amp;HLOOKUP($B59,'Enter Data Here'!$5:$6,2,0)&amp;"$11")),$B59,IF(AND(S$50&gt;=INDIRECT("'Enter Data Here'!"&amp;HLOOKUP($B59,'Enter Data Here'!$5:$6,2,0)&amp;"$13"),S$50&lt;=INDIRECT("'Enter Data Here'!"&amp;HLOOKUP($B59,'Enter Data Here'!$5:$6,2,0)&amp;"$14")),$B59,IF(AND(S$50&gt;=INDIRECT("'Enter Data Here'!"&amp;HLOOKUP($B59,'Enter Data Here'!$5:$6,2,0)&amp;"$16"),S$50&lt;=INDIRECT("'Enter Data Here'!"&amp;HLOOKUP($B59,'Enter Data Here'!$5:$6,2,0)&amp;"$17")),$B59,IF(AND(S$50&gt;=INDIRECT("'Enter Data Here'!"&amp;HLOOKUP($B59,'Enter Data Here'!$5:$6,2,0)&amp;"$19"),S$50&lt;=INDIRECT("'Enter Data Here'!"&amp;HLOOKUP($B59,'Enter Data Here'!$5:$6,2,0)&amp;"$20")),$B59,"")))))</f>
        <v/>
      </c>
      <c r="T59" s="54" t="str" cm="1">
        <f t="array" aca="1" ref="T59" ca="1">IF(AND(T$50&gt;=INDIRECT("'Enter Data Here'!"&amp;HLOOKUP($B59,'Enter Data Here'!$5:$6,2,0)&amp;"$7"),T$50&lt;=INDIRECT("'Enter Data Here'!"&amp;HLOOKUP($B59,'Enter Data Here'!$5:$6,2,0)&amp;"$8")),$B59,IF(AND(T$50&gt;=INDIRECT("'Enter Data Here'!"&amp;HLOOKUP($B59,'Enter Data Here'!$5:$6,2,0)&amp;"$10"),T$50&lt;=INDIRECT("'Enter Data Here'!"&amp;HLOOKUP($B59,'Enter Data Here'!$5:$6,2,0)&amp;"$11")),$B59,IF(AND(T$50&gt;=INDIRECT("'Enter Data Here'!"&amp;HLOOKUP($B59,'Enter Data Here'!$5:$6,2,0)&amp;"$13"),T$50&lt;=INDIRECT("'Enter Data Here'!"&amp;HLOOKUP($B59,'Enter Data Here'!$5:$6,2,0)&amp;"$14")),$B59,IF(AND(T$50&gt;=INDIRECT("'Enter Data Here'!"&amp;HLOOKUP($B59,'Enter Data Here'!$5:$6,2,0)&amp;"$16"),T$50&lt;=INDIRECT("'Enter Data Here'!"&amp;HLOOKUP($B59,'Enter Data Here'!$5:$6,2,0)&amp;"$17")),$B59,IF(AND(T$50&gt;=INDIRECT("'Enter Data Here'!"&amp;HLOOKUP($B59,'Enter Data Here'!$5:$6,2,0)&amp;"$19"),T$50&lt;=INDIRECT("'Enter Data Here'!"&amp;HLOOKUP($B59,'Enter Data Here'!$5:$6,2,0)&amp;"$20")),$B59,"")))))</f>
        <v>Denise</v>
      </c>
      <c r="U59" s="54" t="str" cm="1">
        <f t="array" aca="1" ref="U59" ca="1">IF(AND(U$50&gt;=INDIRECT("'Enter Data Here'!"&amp;HLOOKUP($B59,'Enter Data Here'!$5:$6,2,0)&amp;"$7"),U$50&lt;=INDIRECT("'Enter Data Here'!"&amp;HLOOKUP($B59,'Enter Data Here'!$5:$6,2,0)&amp;"$8")),$B59,IF(AND(U$50&gt;=INDIRECT("'Enter Data Here'!"&amp;HLOOKUP($B59,'Enter Data Here'!$5:$6,2,0)&amp;"$10"),U$50&lt;=INDIRECT("'Enter Data Here'!"&amp;HLOOKUP($B59,'Enter Data Here'!$5:$6,2,0)&amp;"$11")),$B59,IF(AND(U$50&gt;=INDIRECT("'Enter Data Here'!"&amp;HLOOKUP($B59,'Enter Data Here'!$5:$6,2,0)&amp;"$13"),U$50&lt;=INDIRECT("'Enter Data Here'!"&amp;HLOOKUP($B59,'Enter Data Here'!$5:$6,2,0)&amp;"$14")),$B59,IF(AND(U$50&gt;=INDIRECT("'Enter Data Here'!"&amp;HLOOKUP($B59,'Enter Data Here'!$5:$6,2,0)&amp;"$16"),U$50&lt;=INDIRECT("'Enter Data Here'!"&amp;HLOOKUP($B59,'Enter Data Here'!$5:$6,2,0)&amp;"$17")),$B59,IF(AND(U$50&gt;=INDIRECT("'Enter Data Here'!"&amp;HLOOKUP($B59,'Enter Data Here'!$5:$6,2,0)&amp;"$19"),U$50&lt;=INDIRECT("'Enter Data Here'!"&amp;HLOOKUP($B59,'Enter Data Here'!$5:$6,2,0)&amp;"$20")),$B59,"")))))</f>
        <v>Denise</v>
      </c>
      <c r="V59" s="54" t="str" cm="1">
        <f t="array" aca="1" ref="V59" ca="1">IF(AND(V$50&gt;=INDIRECT("'Enter Data Here'!"&amp;HLOOKUP($B59,'Enter Data Here'!$5:$6,2,0)&amp;"$7"),V$50&lt;=INDIRECT("'Enter Data Here'!"&amp;HLOOKUP($B59,'Enter Data Here'!$5:$6,2,0)&amp;"$8")),$B59,IF(AND(V$50&gt;=INDIRECT("'Enter Data Here'!"&amp;HLOOKUP($B59,'Enter Data Here'!$5:$6,2,0)&amp;"$10"),V$50&lt;=INDIRECT("'Enter Data Here'!"&amp;HLOOKUP($B59,'Enter Data Here'!$5:$6,2,0)&amp;"$11")),$B59,IF(AND(V$50&gt;=INDIRECT("'Enter Data Here'!"&amp;HLOOKUP($B59,'Enter Data Here'!$5:$6,2,0)&amp;"$13"),V$50&lt;=INDIRECT("'Enter Data Here'!"&amp;HLOOKUP($B59,'Enter Data Here'!$5:$6,2,0)&amp;"$14")),$B59,IF(AND(V$50&gt;=INDIRECT("'Enter Data Here'!"&amp;HLOOKUP($B59,'Enter Data Here'!$5:$6,2,0)&amp;"$16"),V$50&lt;=INDIRECT("'Enter Data Here'!"&amp;HLOOKUP($B59,'Enter Data Here'!$5:$6,2,0)&amp;"$17")),$B59,IF(AND(V$50&gt;=INDIRECT("'Enter Data Here'!"&amp;HLOOKUP($B59,'Enter Data Here'!$5:$6,2,0)&amp;"$19"),V$50&lt;=INDIRECT("'Enter Data Here'!"&amp;HLOOKUP($B59,'Enter Data Here'!$5:$6,2,0)&amp;"$20")),$B59,"")))))</f>
        <v>Denise</v>
      </c>
      <c r="W59" s="54" t="str" cm="1">
        <f t="array" aca="1" ref="W59" ca="1">IF(AND(W$50&gt;=INDIRECT("'Enter Data Here'!"&amp;HLOOKUP($B59,'Enter Data Here'!$5:$6,2,0)&amp;"$7"),W$50&lt;=INDIRECT("'Enter Data Here'!"&amp;HLOOKUP($B59,'Enter Data Here'!$5:$6,2,0)&amp;"$8")),$B59,IF(AND(W$50&gt;=INDIRECT("'Enter Data Here'!"&amp;HLOOKUP($B59,'Enter Data Here'!$5:$6,2,0)&amp;"$10"),W$50&lt;=INDIRECT("'Enter Data Here'!"&amp;HLOOKUP($B59,'Enter Data Here'!$5:$6,2,0)&amp;"$11")),$B59,IF(AND(W$50&gt;=INDIRECT("'Enter Data Here'!"&amp;HLOOKUP($B59,'Enter Data Here'!$5:$6,2,0)&amp;"$13"),W$50&lt;=INDIRECT("'Enter Data Here'!"&amp;HLOOKUP($B59,'Enter Data Here'!$5:$6,2,0)&amp;"$14")),$B59,IF(AND(W$50&gt;=INDIRECT("'Enter Data Here'!"&amp;HLOOKUP($B59,'Enter Data Here'!$5:$6,2,0)&amp;"$16"),W$50&lt;=INDIRECT("'Enter Data Here'!"&amp;HLOOKUP($B59,'Enter Data Here'!$5:$6,2,0)&amp;"$17")),$B59,IF(AND(W$50&gt;=INDIRECT("'Enter Data Here'!"&amp;HLOOKUP($B59,'Enter Data Here'!$5:$6,2,0)&amp;"$19"),W$50&lt;=INDIRECT("'Enter Data Here'!"&amp;HLOOKUP($B59,'Enter Data Here'!$5:$6,2,0)&amp;"$20")),$B59,"")))))</f>
        <v>Denise</v>
      </c>
      <c r="X59" s="54" t="str" cm="1">
        <f t="array" aca="1" ref="X59" ca="1">IF(AND(X$50&gt;=INDIRECT("'Enter Data Here'!"&amp;HLOOKUP($B59,'Enter Data Here'!$5:$6,2,0)&amp;"$7"),X$50&lt;=INDIRECT("'Enter Data Here'!"&amp;HLOOKUP($B59,'Enter Data Here'!$5:$6,2,0)&amp;"$8")),$B59,IF(AND(X$50&gt;=INDIRECT("'Enter Data Here'!"&amp;HLOOKUP($B59,'Enter Data Here'!$5:$6,2,0)&amp;"$10"),X$50&lt;=INDIRECT("'Enter Data Here'!"&amp;HLOOKUP($B59,'Enter Data Here'!$5:$6,2,0)&amp;"$11")),$B59,IF(AND(X$50&gt;=INDIRECT("'Enter Data Here'!"&amp;HLOOKUP($B59,'Enter Data Here'!$5:$6,2,0)&amp;"$13"),X$50&lt;=INDIRECT("'Enter Data Here'!"&amp;HLOOKUP($B59,'Enter Data Here'!$5:$6,2,0)&amp;"$14")),$B59,IF(AND(X$50&gt;=INDIRECT("'Enter Data Here'!"&amp;HLOOKUP($B59,'Enter Data Here'!$5:$6,2,0)&amp;"$16"),X$50&lt;=INDIRECT("'Enter Data Here'!"&amp;HLOOKUP($B59,'Enter Data Here'!$5:$6,2,0)&amp;"$17")),$B59,IF(AND(X$50&gt;=INDIRECT("'Enter Data Here'!"&amp;HLOOKUP($B59,'Enter Data Here'!$5:$6,2,0)&amp;"$19"),X$50&lt;=INDIRECT("'Enter Data Here'!"&amp;HLOOKUP($B59,'Enter Data Here'!$5:$6,2,0)&amp;"$20")),$B59,"")))))</f>
        <v>Denise</v>
      </c>
      <c r="Y59" s="54" t="str" cm="1">
        <f t="array" aca="1" ref="Y59" ca="1">IF(AND(Y$50&gt;=INDIRECT("'Enter Data Here'!"&amp;HLOOKUP($B59,'Enter Data Here'!$5:$6,2,0)&amp;"$7"),Y$50&lt;=INDIRECT("'Enter Data Here'!"&amp;HLOOKUP($B59,'Enter Data Here'!$5:$6,2,0)&amp;"$8")),$B59,IF(AND(Y$50&gt;=INDIRECT("'Enter Data Here'!"&amp;HLOOKUP($B59,'Enter Data Here'!$5:$6,2,0)&amp;"$10"),Y$50&lt;=INDIRECT("'Enter Data Here'!"&amp;HLOOKUP($B59,'Enter Data Here'!$5:$6,2,0)&amp;"$11")),$B59,IF(AND(Y$50&gt;=INDIRECT("'Enter Data Here'!"&amp;HLOOKUP($B59,'Enter Data Here'!$5:$6,2,0)&amp;"$13"),Y$50&lt;=INDIRECT("'Enter Data Here'!"&amp;HLOOKUP($B59,'Enter Data Here'!$5:$6,2,0)&amp;"$14")),$B59,IF(AND(Y$50&gt;=INDIRECT("'Enter Data Here'!"&amp;HLOOKUP($B59,'Enter Data Here'!$5:$6,2,0)&amp;"$16"),Y$50&lt;=INDIRECT("'Enter Data Here'!"&amp;HLOOKUP($B59,'Enter Data Here'!$5:$6,2,0)&amp;"$17")),$B59,IF(AND(Y$50&gt;=INDIRECT("'Enter Data Here'!"&amp;HLOOKUP($B59,'Enter Data Here'!$5:$6,2,0)&amp;"$19"),Y$50&lt;=INDIRECT("'Enter Data Here'!"&amp;HLOOKUP($B59,'Enter Data Here'!$5:$6,2,0)&amp;"$20")),$B59,"")))))</f>
        <v>Denise</v>
      </c>
      <c r="Z59" s="54" t="str" cm="1">
        <f t="array" aca="1" ref="Z59" ca="1">IF(AND(Z$50&gt;=INDIRECT("'Enter Data Here'!"&amp;HLOOKUP($B59,'Enter Data Here'!$5:$6,2,0)&amp;"$7"),Z$50&lt;=INDIRECT("'Enter Data Here'!"&amp;HLOOKUP($B59,'Enter Data Here'!$5:$6,2,0)&amp;"$8")),$B59,IF(AND(Z$50&gt;=INDIRECT("'Enter Data Here'!"&amp;HLOOKUP($B59,'Enter Data Here'!$5:$6,2,0)&amp;"$10"),Z$50&lt;=INDIRECT("'Enter Data Here'!"&amp;HLOOKUP($B59,'Enter Data Here'!$5:$6,2,0)&amp;"$11")),$B59,IF(AND(Z$50&gt;=INDIRECT("'Enter Data Here'!"&amp;HLOOKUP($B59,'Enter Data Here'!$5:$6,2,0)&amp;"$13"),Z$50&lt;=INDIRECT("'Enter Data Here'!"&amp;HLOOKUP($B59,'Enter Data Here'!$5:$6,2,0)&amp;"$14")),$B59,IF(AND(Z$50&gt;=INDIRECT("'Enter Data Here'!"&amp;HLOOKUP($B59,'Enter Data Here'!$5:$6,2,0)&amp;"$16"),Z$50&lt;=INDIRECT("'Enter Data Here'!"&amp;HLOOKUP($B59,'Enter Data Here'!$5:$6,2,0)&amp;"$17")),$B59,IF(AND(Z$50&gt;=INDIRECT("'Enter Data Here'!"&amp;HLOOKUP($B59,'Enter Data Here'!$5:$6,2,0)&amp;"$19"),Z$50&lt;=INDIRECT("'Enter Data Here'!"&amp;HLOOKUP($B59,'Enter Data Here'!$5:$6,2,0)&amp;"$20")),$B59,"")))))</f>
        <v>Denise</v>
      </c>
      <c r="AA59" s="54" t="str" cm="1">
        <f t="array" aca="1" ref="AA59" ca="1">IF(AND(AA$50&gt;=INDIRECT("'Enter Data Here'!"&amp;HLOOKUP($B59,'Enter Data Here'!$5:$6,2,0)&amp;"$7"),AA$50&lt;=INDIRECT("'Enter Data Here'!"&amp;HLOOKUP($B59,'Enter Data Here'!$5:$6,2,0)&amp;"$8")),$B59,IF(AND(AA$50&gt;=INDIRECT("'Enter Data Here'!"&amp;HLOOKUP($B59,'Enter Data Here'!$5:$6,2,0)&amp;"$10"),AA$50&lt;=INDIRECT("'Enter Data Here'!"&amp;HLOOKUP($B59,'Enter Data Here'!$5:$6,2,0)&amp;"$11")),$B59,IF(AND(AA$50&gt;=INDIRECT("'Enter Data Here'!"&amp;HLOOKUP($B59,'Enter Data Here'!$5:$6,2,0)&amp;"$13"),AA$50&lt;=INDIRECT("'Enter Data Here'!"&amp;HLOOKUP($B59,'Enter Data Here'!$5:$6,2,0)&amp;"$14")),$B59,IF(AND(AA$50&gt;=INDIRECT("'Enter Data Here'!"&amp;HLOOKUP($B59,'Enter Data Here'!$5:$6,2,0)&amp;"$16"),AA$50&lt;=INDIRECT("'Enter Data Here'!"&amp;HLOOKUP($B59,'Enter Data Here'!$5:$6,2,0)&amp;"$17")),$B59,IF(AND(AA$50&gt;=INDIRECT("'Enter Data Here'!"&amp;HLOOKUP($B59,'Enter Data Here'!$5:$6,2,0)&amp;"$19"),AA$50&lt;=INDIRECT("'Enter Data Here'!"&amp;HLOOKUP($B59,'Enter Data Here'!$5:$6,2,0)&amp;"$20")),$B59,"")))))</f>
        <v>Denise</v>
      </c>
      <c r="AB59" s="54" t="str" cm="1">
        <f t="array" aca="1" ref="AB59" ca="1">IF(AND(AB$50&gt;=INDIRECT("'Enter Data Here'!"&amp;HLOOKUP($B59,'Enter Data Here'!$5:$6,2,0)&amp;"$7"),AB$50&lt;=INDIRECT("'Enter Data Here'!"&amp;HLOOKUP($B59,'Enter Data Here'!$5:$6,2,0)&amp;"$8")),$B59,IF(AND(AB$50&gt;=INDIRECT("'Enter Data Here'!"&amp;HLOOKUP($B59,'Enter Data Here'!$5:$6,2,0)&amp;"$10"),AB$50&lt;=INDIRECT("'Enter Data Here'!"&amp;HLOOKUP($B59,'Enter Data Here'!$5:$6,2,0)&amp;"$11")),$B59,IF(AND(AB$50&gt;=INDIRECT("'Enter Data Here'!"&amp;HLOOKUP($B59,'Enter Data Here'!$5:$6,2,0)&amp;"$13"),AB$50&lt;=INDIRECT("'Enter Data Here'!"&amp;HLOOKUP($B59,'Enter Data Here'!$5:$6,2,0)&amp;"$14")),$B59,IF(AND(AB$50&gt;=INDIRECT("'Enter Data Here'!"&amp;HLOOKUP($B59,'Enter Data Here'!$5:$6,2,0)&amp;"$16"),AB$50&lt;=INDIRECT("'Enter Data Here'!"&amp;HLOOKUP($B59,'Enter Data Here'!$5:$6,2,0)&amp;"$17")),$B59,IF(AND(AB$50&gt;=INDIRECT("'Enter Data Here'!"&amp;HLOOKUP($B59,'Enter Data Here'!$5:$6,2,0)&amp;"$19"),AB$50&lt;=INDIRECT("'Enter Data Here'!"&amp;HLOOKUP($B59,'Enter Data Here'!$5:$6,2,0)&amp;"$20")),$B59,"")))))</f>
        <v>Denise</v>
      </c>
      <c r="AC59" s="54" t="str" cm="1">
        <f t="array" aca="1" ref="AC59" ca="1">IF(AND(AC$50&gt;=INDIRECT("'Enter Data Here'!"&amp;HLOOKUP($B59,'Enter Data Here'!$5:$6,2,0)&amp;"$7"),AC$50&lt;=INDIRECT("'Enter Data Here'!"&amp;HLOOKUP($B59,'Enter Data Here'!$5:$6,2,0)&amp;"$8")),$B59,IF(AND(AC$50&gt;=INDIRECT("'Enter Data Here'!"&amp;HLOOKUP($B59,'Enter Data Here'!$5:$6,2,0)&amp;"$10"),AC$50&lt;=INDIRECT("'Enter Data Here'!"&amp;HLOOKUP($B59,'Enter Data Here'!$5:$6,2,0)&amp;"$11")),$B59,IF(AND(AC$50&gt;=INDIRECT("'Enter Data Here'!"&amp;HLOOKUP($B59,'Enter Data Here'!$5:$6,2,0)&amp;"$13"),AC$50&lt;=INDIRECT("'Enter Data Here'!"&amp;HLOOKUP($B59,'Enter Data Here'!$5:$6,2,0)&amp;"$14")),$B59,IF(AND(AC$50&gt;=INDIRECT("'Enter Data Here'!"&amp;HLOOKUP($B59,'Enter Data Here'!$5:$6,2,0)&amp;"$16"),AC$50&lt;=INDIRECT("'Enter Data Here'!"&amp;HLOOKUP($B59,'Enter Data Here'!$5:$6,2,0)&amp;"$17")),$B59,IF(AND(AC$50&gt;=INDIRECT("'Enter Data Here'!"&amp;HLOOKUP($B59,'Enter Data Here'!$5:$6,2,0)&amp;"$19"),AC$50&lt;=INDIRECT("'Enter Data Here'!"&amp;HLOOKUP($B59,'Enter Data Here'!$5:$6,2,0)&amp;"$20")),$B59,"")))))</f>
        <v>Denise</v>
      </c>
      <c r="AD59" s="54" t="str" cm="1">
        <f t="array" aca="1" ref="AD59" ca="1">IF(AND(AD$50&gt;=INDIRECT("'Enter Data Here'!"&amp;HLOOKUP($B59,'Enter Data Here'!$5:$6,2,0)&amp;"$7"),AD$50&lt;=INDIRECT("'Enter Data Here'!"&amp;HLOOKUP($B59,'Enter Data Here'!$5:$6,2,0)&amp;"$8")),$B59,IF(AND(AD$50&gt;=INDIRECT("'Enter Data Here'!"&amp;HLOOKUP($B59,'Enter Data Here'!$5:$6,2,0)&amp;"$10"),AD$50&lt;=INDIRECT("'Enter Data Here'!"&amp;HLOOKUP($B59,'Enter Data Here'!$5:$6,2,0)&amp;"$11")),$B59,IF(AND(AD$50&gt;=INDIRECT("'Enter Data Here'!"&amp;HLOOKUP($B59,'Enter Data Here'!$5:$6,2,0)&amp;"$13"),AD$50&lt;=INDIRECT("'Enter Data Here'!"&amp;HLOOKUP($B59,'Enter Data Here'!$5:$6,2,0)&amp;"$14")),$B59,IF(AND(AD$50&gt;=INDIRECT("'Enter Data Here'!"&amp;HLOOKUP($B59,'Enter Data Here'!$5:$6,2,0)&amp;"$16"),AD$50&lt;=INDIRECT("'Enter Data Here'!"&amp;HLOOKUP($B59,'Enter Data Here'!$5:$6,2,0)&amp;"$17")),$B59,IF(AND(AD$50&gt;=INDIRECT("'Enter Data Here'!"&amp;HLOOKUP($B59,'Enter Data Here'!$5:$6,2,0)&amp;"$19"),AD$50&lt;=INDIRECT("'Enter Data Here'!"&amp;HLOOKUP($B59,'Enter Data Here'!$5:$6,2,0)&amp;"$20")),$B59,"")))))</f>
        <v>Denise</v>
      </c>
      <c r="AE59" s="54" t="str" cm="1">
        <f t="array" aca="1" ref="AE59" ca="1">IF(AND(AE$50&gt;=INDIRECT("'Enter Data Here'!"&amp;HLOOKUP($B59,'Enter Data Here'!$5:$6,2,0)&amp;"$7"),AE$50&lt;=INDIRECT("'Enter Data Here'!"&amp;HLOOKUP($B59,'Enter Data Here'!$5:$6,2,0)&amp;"$8")),$B59,IF(AND(AE$50&gt;=INDIRECT("'Enter Data Here'!"&amp;HLOOKUP($B59,'Enter Data Here'!$5:$6,2,0)&amp;"$10"),AE$50&lt;=INDIRECT("'Enter Data Here'!"&amp;HLOOKUP($B59,'Enter Data Here'!$5:$6,2,0)&amp;"$11")),$B59,IF(AND(AE$50&gt;=INDIRECT("'Enter Data Here'!"&amp;HLOOKUP($B59,'Enter Data Here'!$5:$6,2,0)&amp;"$13"),AE$50&lt;=INDIRECT("'Enter Data Here'!"&amp;HLOOKUP($B59,'Enter Data Here'!$5:$6,2,0)&amp;"$14")),$B59,IF(AND(AE$50&gt;=INDIRECT("'Enter Data Here'!"&amp;HLOOKUP($B59,'Enter Data Here'!$5:$6,2,0)&amp;"$16"),AE$50&lt;=INDIRECT("'Enter Data Here'!"&amp;HLOOKUP($B59,'Enter Data Here'!$5:$6,2,0)&amp;"$17")),$B59,IF(AND(AE$50&gt;=INDIRECT("'Enter Data Here'!"&amp;HLOOKUP($B59,'Enter Data Here'!$5:$6,2,0)&amp;"$19"),AE$50&lt;=INDIRECT("'Enter Data Here'!"&amp;HLOOKUP($B59,'Enter Data Here'!$5:$6,2,0)&amp;"$20")),$B59,"")))))</f>
        <v>Denise</v>
      </c>
      <c r="AF59" s="54" t="str" cm="1">
        <f t="array" aca="1" ref="AF59" ca="1">IF(AND(AF$50&gt;=INDIRECT("'Enter Data Here'!"&amp;HLOOKUP($B59,'Enter Data Here'!$5:$6,2,0)&amp;"$7"),AF$50&lt;=INDIRECT("'Enter Data Here'!"&amp;HLOOKUP($B59,'Enter Data Here'!$5:$6,2,0)&amp;"$8")),$B59,IF(AND(AF$50&gt;=INDIRECT("'Enter Data Here'!"&amp;HLOOKUP($B59,'Enter Data Here'!$5:$6,2,0)&amp;"$10"),AF$50&lt;=INDIRECT("'Enter Data Here'!"&amp;HLOOKUP($B59,'Enter Data Here'!$5:$6,2,0)&amp;"$11")),$B59,IF(AND(AF$50&gt;=INDIRECT("'Enter Data Here'!"&amp;HLOOKUP($B59,'Enter Data Here'!$5:$6,2,0)&amp;"$13"),AF$50&lt;=INDIRECT("'Enter Data Here'!"&amp;HLOOKUP($B59,'Enter Data Here'!$5:$6,2,0)&amp;"$14")),$B59,IF(AND(AF$50&gt;=INDIRECT("'Enter Data Here'!"&amp;HLOOKUP($B59,'Enter Data Here'!$5:$6,2,0)&amp;"$16"),AF$50&lt;=INDIRECT("'Enter Data Here'!"&amp;HLOOKUP($B59,'Enter Data Here'!$5:$6,2,0)&amp;"$17")),$B59,IF(AND(AF$50&gt;=INDIRECT("'Enter Data Here'!"&amp;HLOOKUP($B59,'Enter Data Here'!$5:$6,2,0)&amp;"$19"),AF$50&lt;=INDIRECT("'Enter Data Here'!"&amp;HLOOKUP($B59,'Enter Data Here'!$5:$6,2,0)&amp;"$20")),$B59,"")))))</f>
        <v>Denise</v>
      </c>
      <c r="AG59" s="54" t="str" cm="1">
        <f t="array" aca="1" ref="AG59" ca="1">IF(AND(AG$50&gt;=INDIRECT("'Enter Data Here'!"&amp;HLOOKUP($B59,'Enter Data Here'!$5:$6,2,0)&amp;"$7"),AG$50&lt;=INDIRECT("'Enter Data Here'!"&amp;HLOOKUP($B59,'Enter Data Here'!$5:$6,2,0)&amp;"$8")),$B59,IF(AND(AG$50&gt;=INDIRECT("'Enter Data Here'!"&amp;HLOOKUP($B59,'Enter Data Here'!$5:$6,2,0)&amp;"$10"),AG$50&lt;=INDIRECT("'Enter Data Here'!"&amp;HLOOKUP($B59,'Enter Data Here'!$5:$6,2,0)&amp;"$11")),$B59,IF(AND(AG$50&gt;=INDIRECT("'Enter Data Here'!"&amp;HLOOKUP($B59,'Enter Data Here'!$5:$6,2,0)&amp;"$13"),AG$50&lt;=INDIRECT("'Enter Data Here'!"&amp;HLOOKUP($B59,'Enter Data Here'!$5:$6,2,0)&amp;"$14")),$B59,IF(AND(AG$50&gt;=INDIRECT("'Enter Data Here'!"&amp;HLOOKUP($B59,'Enter Data Here'!$5:$6,2,0)&amp;"$16"),AG$50&lt;=INDIRECT("'Enter Data Here'!"&amp;HLOOKUP($B59,'Enter Data Here'!$5:$6,2,0)&amp;"$17")),$B59,IF(AND(AG$50&gt;=INDIRECT("'Enter Data Here'!"&amp;HLOOKUP($B59,'Enter Data Here'!$5:$6,2,0)&amp;"$19"),AG$50&lt;=INDIRECT("'Enter Data Here'!"&amp;HLOOKUP($B59,'Enter Data Here'!$5:$6,2,0)&amp;"$20")),$B59,"")))))</f>
        <v>Denise</v>
      </c>
      <c r="AH59" s="54" t="str" cm="1">
        <f t="array" aca="1" ref="AH59" ca="1">IF(AND(AH$50&gt;=INDIRECT("'Enter Data Here'!"&amp;HLOOKUP($B59,'Enter Data Here'!$5:$6,2,0)&amp;"$7"),AH$50&lt;=INDIRECT("'Enter Data Here'!"&amp;HLOOKUP($B59,'Enter Data Here'!$5:$6,2,0)&amp;"$8")),$B59,IF(AND(AH$50&gt;=INDIRECT("'Enter Data Here'!"&amp;HLOOKUP($B59,'Enter Data Here'!$5:$6,2,0)&amp;"$10"),AH$50&lt;=INDIRECT("'Enter Data Here'!"&amp;HLOOKUP($B59,'Enter Data Here'!$5:$6,2,0)&amp;"$11")),$B59,IF(AND(AH$50&gt;=INDIRECT("'Enter Data Here'!"&amp;HLOOKUP($B59,'Enter Data Here'!$5:$6,2,0)&amp;"$13"),AH$50&lt;=INDIRECT("'Enter Data Here'!"&amp;HLOOKUP($B59,'Enter Data Here'!$5:$6,2,0)&amp;"$14")),$B59,IF(AND(AH$50&gt;=INDIRECT("'Enter Data Here'!"&amp;HLOOKUP($B59,'Enter Data Here'!$5:$6,2,0)&amp;"$16"),AH$50&lt;=INDIRECT("'Enter Data Here'!"&amp;HLOOKUP($B59,'Enter Data Here'!$5:$6,2,0)&amp;"$17")),$B59,IF(AND(AH$50&gt;=INDIRECT("'Enter Data Here'!"&amp;HLOOKUP($B59,'Enter Data Here'!$5:$6,2,0)&amp;"$19"),AH$50&lt;=INDIRECT("'Enter Data Here'!"&amp;HLOOKUP($B59,'Enter Data Here'!$5:$6,2,0)&amp;"$20")),$B59,"")))))</f>
        <v>Denise</v>
      </c>
      <c r="AI59" s="54" t="str" cm="1">
        <f t="array" aca="1" ref="AI59" ca="1">IF(AND(AI$50&gt;=INDIRECT("'Enter Data Here'!"&amp;HLOOKUP($B59,'Enter Data Here'!$5:$6,2,0)&amp;"$7"),AI$50&lt;=INDIRECT("'Enter Data Here'!"&amp;HLOOKUP($B59,'Enter Data Here'!$5:$6,2,0)&amp;"$8")),$B59,IF(AND(AI$50&gt;=INDIRECT("'Enter Data Here'!"&amp;HLOOKUP($B59,'Enter Data Here'!$5:$6,2,0)&amp;"$10"),AI$50&lt;=INDIRECT("'Enter Data Here'!"&amp;HLOOKUP($B59,'Enter Data Here'!$5:$6,2,0)&amp;"$11")),$B59,IF(AND(AI$50&gt;=INDIRECT("'Enter Data Here'!"&amp;HLOOKUP($B59,'Enter Data Here'!$5:$6,2,0)&amp;"$13"),AI$50&lt;=INDIRECT("'Enter Data Here'!"&amp;HLOOKUP($B59,'Enter Data Here'!$5:$6,2,0)&amp;"$14")),$B59,IF(AND(AI$50&gt;=INDIRECT("'Enter Data Here'!"&amp;HLOOKUP($B59,'Enter Data Here'!$5:$6,2,0)&amp;"$16"),AI$50&lt;=INDIRECT("'Enter Data Here'!"&amp;HLOOKUP($B59,'Enter Data Here'!$5:$6,2,0)&amp;"$17")),$B59,IF(AND(AI$50&gt;=INDIRECT("'Enter Data Here'!"&amp;HLOOKUP($B59,'Enter Data Here'!$5:$6,2,0)&amp;"$19"),AI$50&lt;=INDIRECT("'Enter Data Here'!"&amp;HLOOKUP($B59,'Enter Data Here'!$5:$6,2,0)&amp;"$20")),$B59,"")))))</f>
        <v>Denise</v>
      </c>
      <c r="AJ59" s="62"/>
    </row>
    <row r="60" spans="2:37" s="40" customFormat="1" ht="30" customHeight="1" thickBot="1">
      <c r="B60" s="52" t="str">
        <f>'Be4 you start'!E28</f>
        <v>Wisam</v>
      </c>
      <c r="C60" s="53"/>
      <c r="D60" s="88"/>
      <c r="E60" s="53"/>
      <c r="F60" s="54" t="str" cm="1">
        <f t="array" aca="1" ref="F60" ca="1">IF(AND(F$50&gt;=INDIRECT("'Enter Data Here'!"&amp;HLOOKUP($B60,'Enter Data Here'!$5:$6,2,0)&amp;"$7"),F$50&lt;=INDIRECT("'Enter Data Here'!"&amp;HLOOKUP($B60,'Enter Data Here'!$5:$6,2,0)&amp;"$8")),$B60,IF(AND(F$50&gt;=INDIRECT("'Enter Data Here'!"&amp;HLOOKUP($B60,'Enter Data Here'!$5:$6,2,0)&amp;"$10"),F$50&lt;=INDIRECT("'Enter Data Here'!"&amp;HLOOKUP($B60,'Enter Data Here'!$5:$6,2,0)&amp;"$11")),$B60,IF(AND(F$50&gt;=INDIRECT("'Enter Data Here'!"&amp;HLOOKUP($B60,'Enter Data Here'!$5:$6,2,0)&amp;"$13"),F$50&lt;=INDIRECT("'Enter Data Here'!"&amp;HLOOKUP($B60,'Enter Data Here'!$5:$6,2,0)&amp;"$14")),$B60,IF(AND(F$50&gt;=INDIRECT("'Enter Data Here'!"&amp;HLOOKUP($B60,'Enter Data Here'!$5:$6,2,0)&amp;"$16"),F$50&lt;=INDIRECT("'Enter Data Here'!"&amp;HLOOKUP($B60,'Enter Data Here'!$5:$6,2,0)&amp;"$17")),$B60,IF(AND(F$50&gt;=INDIRECT("'Enter Data Here'!"&amp;HLOOKUP($B60,'Enter Data Here'!$5:$6,2,0)&amp;"$19"),F$50&lt;=INDIRECT("'Enter Data Here'!"&amp;HLOOKUP($B60,'Enter Data Here'!$5:$6,2,0)&amp;"$20")),$B60,"")))))</f>
        <v/>
      </c>
      <c r="G60" s="54" t="str" cm="1">
        <f t="array" aca="1" ref="G60" ca="1">IF(AND(G$50&gt;=INDIRECT("'Enter Data Here'!"&amp;HLOOKUP($B60,'Enter Data Here'!$5:$6,2,0)&amp;"$7"),G$50&lt;=INDIRECT("'Enter Data Here'!"&amp;HLOOKUP($B60,'Enter Data Here'!$5:$6,2,0)&amp;"$8")),$B60,IF(AND(G$50&gt;=INDIRECT("'Enter Data Here'!"&amp;HLOOKUP($B60,'Enter Data Here'!$5:$6,2,0)&amp;"$10"),G$50&lt;=INDIRECT("'Enter Data Here'!"&amp;HLOOKUP($B60,'Enter Data Here'!$5:$6,2,0)&amp;"$11")),$B60,IF(AND(G$50&gt;=INDIRECT("'Enter Data Here'!"&amp;HLOOKUP($B60,'Enter Data Here'!$5:$6,2,0)&amp;"$13"),G$50&lt;=INDIRECT("'Enter Data Here'!"&amp;HLOOKUP($B60,'Enter Data Here'!$5:$6,2,0)&amp;"$14")),$B60,IF(AND(G$50&gt;=INDIRECT("'Enter Data Here'!"&amp;HLOOKUP($B60,'Enter Data Here'!$5:$6,2,0)&amp;"$16"),G$50&lt;=INDIRECT("'Enter Data Here'!"&amp;HLOOKUP($B60,'Enter Data Here'!$5:$6,2,0)&amp;"$17")),$B60,IF(AND(G$50&gt;=INDIRECT("'Enter Data Here'!"&amp;HLOOKUP($B60,'Enter Data Here'!$5:$6,2,0)&amp;"$19"),G$50&lt;=INDIRECT("'Enter Data Here'!"&amp;HLOOKUP($B60,'Enter Data Here'!$5:$6,2,0)&amp;"$20")),$B60,"")))))</f>
        <v/>
      </c>
      <c r="H60" s="54" t="str" cm="1">
        <f t="array" aca="1" ref="H60" ca="1">IF(AND(H$50&gt;=INDIRECT("'Enter Data Here'!"&amp;HLOOKUP($B60,'Enter Data Here'!$5:$6,2,0)&amp;"$7"),H$50&lt;=INDIRECT("'Enter Data Here'!"&amp;HLOOKUP($B60,'Enter Data Here'!$5:$6,2,0)&amp;"$8")),$B60,IF(AND(H$50&gt;=INDIRECT("'Enter Data Here'!"&amp;HLOOKUP($B60,'Enter Data Here'!$5:$6,2,0)&amp;"$10"),H$50&lt;=INDIRECT("'Enter Data Here'!"&amp;HLOOKUP($B60,'Enter Data Here'!$5:$6,2,0)&amp;"$11")),$B60,IF(AND(H$50&gt;=INDIRECT("'Enter Data Here'!"&amp;HLOOKUP($B60,'Enter Data Here'!$5:$6,2,0)&amp;"$13"),H$50&lt;=INDIRECT("'Enter Data Here'!"&amp;HLOOKUP($B60,'Enter Data Here'!$5:$6,2,0)&amp;"$14")),$B60,IF(AND(H$50&gt;=INDIRECT("'Enter Data Here'!"&amp;HLOOKUP($B60,'Enter Data Here'!$5:$6,2,0)&amp;"$16"),H$50&lt;=INDIRECT("'Enter Data Here'!"&amp;HLOOKUP($B60,'Enter Data Here'!$5:$6,2,0)&amp;"$17")),$B60,IF(AND(H$50&gt;=INDIRECT("'Enter Data Here'!"&amp;HLOOKUP($B60,'Enter Data Here'!$5:$6,2,0)&amp;"$19"),H$50&lt;=INDIRECT("'Enter Data Here'!"&amp;HLOOKUP($B60,'Enter Data Here'!$5:$6,2,0)&amp;"$20")),$B60,"")))))</f>
        <v/>
      </c>
      <c r="I60" s="54" t="str" cm="1">
        <f t="array" aca="1" ref="I60" ca="1">IF(AND(I$50&gt;=INDIRECT("'Enter Data Here'!"&amp;HLOOKUP($B60,'Enter Data Here'!$5:$6,2,0)&amp;"$7"),I$50&lt;=INDIRECT("'Enter Data Here'!"&amp;HLOOKUP($B60,'Enter Data Here'!$5:$6,2,0)&amp;"$8")),$B60,IF(AND(I$50&gt;=INDIRECT("'Enter Data Here'!"&amp;HLOOKUP($B60,'Enter Data Here'!$5:$6,2,0)&amp;"$10"),I$50&lt;=INDIRECT("'Enter Data Here'!"&amp;HLOOKUP($B60,'Enter Data Here'!$5:$6,2,0)&amp;"$11")),$B60,IF(AND(I$50&gt;=INDIRECT("'Enter Data Here'!"&amp;HLOOKUP($B60,'Enter Data Here'!$5:$6,2,0)&amp;"$13"),I$50&lt;=INDIRECT("'Enter Data Here'!"&amp;HLOOKUP($B60,'Enter Data Here'!$5:$6,2,0)&amp;"$14")),$B60,IF(AND(I$50&gt;=INDIRECT("'Enter Data Here'!"&amp;HLOOKUP($B60,'Enter Data Here'!$5:$6,2,0)&amp;"$16"),I$50&lt;=INDIRECT("'Enter Data Here'!"&amp;HLOOKUP($B60,'Enter Data Here'!$5:$6,2,0)&amp;"$17")),$B60,IF(AND(I$50&gt;=INDIRECT("'Enter Data Here'!"&amp;HLOOKUP($B60,'Enter Data Here'!$5:$6,2,0)&amp;"$19"),I$50&lt;=INDIRECT("'Enter Data Here'!"&amp;HLOOKUP($B60,'Enter Data Here'!$5:$6,2,0)&amp;"$20")),$B60,"")))))</f>
        <v/>
      </c>
      <c r="J60" s="54" t="str" cm="1">
        <f t="array" aca="1" ref="J60" ca="1">IF(AND(J$50&gt;=INDIRECT("'Enter Data Here'!"&amp;HLOOKUP($B60,'Enter Data Here'!$5:$6,2,0)&amp;"$7"),J$50&lt;=INDIRECT("'Enter Data Here'!"&amp;HLOOKUP($B60,'Enter Data Here'!$5:$6,2,0)&amp;"$8")),$B60,IF(AND(J$50&gt;=INDIRECT("'Enter Data Here'!"&amp;HLOOKUP($B60,'Enter Data Here'!$5:$6,2,0)&amp;"$10"),J$50&lt;=INDIRECT("'Enter Data Here'!"&amp;HLOOKUP($B60,'Enter Data Here'!$5:$6,2,0)&amp;"$11")),$B60,IF(AND(J$50&gt;=INDIRECT("'Enter Data Here'!"&amp;HLOOKUP($B60,'Enter Data Here'!$5:$6,2,0)&amp;"$13"),J$50&lt;=INDIRECT("'Enter Data Here'!"&amp;HLOOKUP($B60,'Enter Data Here'!$5:$6,2,0)&amp;"$14")),$B60,IF(AND(J$50&gt;=INDIRECT("'Enter Data Here'!"&amp;HLOOKUP($B60,'Enter Data Here'!$5:$6,2,0)&amp;"$16"),J$50&lt;=INDIRECT("'Enter Data Here'!"&amp;HLOOKUP($B60,'Enter Data Here'!$5:$6,2,0)&amp;"$17")),$B60,IF(AND(J$50&gt;=INDIRECT("'Enter Data Here'!"&amp;HLOOKUP($B60,'Enter Data Here'!$5:$6,2,0)&amp;"$19"),J$50&lt;=INDIRECT("'Enter Data Here'!"&amp;HLOOKUP($B60,'Enter Data Here'!$5:$6,2,0)&amp;"$20")),$B60,"")))))</f>
        <v/>
      </c>
      <c r="K60" s="54" t="str" cm="1">
        <f t="array" aca="1" ref="K60" ca="1">IF(AND(K$50&gt;=INDIRECT("'Enter Data Here'!"&amp;HLOOKUP($B60,'Enter Data Here'!$5:$6,2,0)&amp;"$7"),K$50&lt;=INDIRECT("'Enter Data Here'!"&amp;HLOOKUP($B60,'Enter Data Here'!$5:$6,2,0)&amp;"$8")),$B60,IF(AND(K$50&gt;=INDIRECT("'Enter Data Here'!"&amp;HLOOKUP($B60,'Enter Data Here'!$5:$6,2,0)&amp;"$10"),K$50&lt;=INDIRECT("'Enter Data Here'!"&amp;HLOOKUP($B60,'Enter Data Here'!$5:$6,2,0)&amp;"$11")),$B60,IF(AND(K$50&gt;=INDIRECT("'Enter Data Here'!"&amp;HLOOKUP($B60,'Enter Data Here'!$5:$6,2,0)&amp;"$13"),K$50&lt;=INDIRECT("'Enter Data Here'!"&amp;HLOOKUP($B60,'Enter Data Here'!$5:$6,2,0)&amp;"$14")),$B60,IF(AND(K$50&gt;=INDIRECT("'Enter Data Here'!"&amp;HLOOKUP($B60,'Enter Data Here'!$5:$6,2,0)&amp;"$16"),K$50&lt;=INDIRECT("'Enter Data Here'!"&amp;HLOOKUP($B60,'Enter Data Here'!$5:$6,2,0)&amp;"$17")),$B60,IF(AND(K$50&gt;=INDIRECT("'Enter Data Here'!"&amp;HLOOKUP($B60,'Enter Data Here'!$5:$6,2,0)&amp;"$19"),K$50&lt;=INDIRECT("'Enter Data Here'!"&amp;HLOOKUP($B60,'Enter Data Here'!$5:$6,2,0)&amp;"$20")),$B60,"")))))</f>
        <v/>
      </c>
      <c r="L60" s="54" t="str" cm="1">
        <f t="array" aca="1" ref="L60" ca="1">IF(AND(L$50&gt;=INDIRECT("'Enter Data Here'!"&amp;HLOOKUP($B60,'Enter Data Here'!$5:$6,2,0)&amp;"$7"),L$50&lt;=INDIRECT("'Enter Data Here'!"&amp;HLOOKUP($B60,'Enter Data Here'!$5:$6,2,0)&amp;"$8")),$B60,IF(AND(L$50&gt;=INDIRECT("'Enter Data Here'!"&amp;HLOOKUP($B60,'Enter Data Here'!$5:$6,2,0)&amp;"$10"),L$50&lt;=INDIRECT("'Enter Data Here'!"&amp;HLOOKUP($B60,'Enter Data Here'!$5:$6,2,0)&amp;"$11")),$B60,IF(AND(L$50&gt;=INDIRECT("'Enter Data Here'!"&amp;HLOOKUP($B60,'Enter Data Here'!$5:$6,2,0)&amp;"$13"),L$50&lt;=INDIRECT("'Enter Data Here'!"&amp;HLOOKUP($B60,'Enter Data Here'!$5:$6,2,0)&amp;"$14")),$B60,IF(AND(L$50&gt;=INDIRECT("'Enter Data Here'!"&amp;HLOOKUP($B60,'Enter Data Here'!$5:$6,2,0)&amp;"$16"),L$50&lt;=INDIRECT("'Enter Data Here'!"&amp;HLOOKUP($B60,'Enter Data Here'!$5:$6,2,0)&amp;"$17")),$B60,IF(AND(L$50&gt;=INDIRECT("'Enter Data Here'!"&amp;HLOOKUP($B60,'Enter Data Here'!$5:$6,2,0)&amp;"$19"),L$50&lt;=INDIRECT("'Enter Data Here'!"&amp;HLOOKUP($B60,'Enter Data Here'!$5:$6,2,0)&amp;"$20")),$B60,"")))))</f>
        <v/>
      </c>
      <c r="M60" s="54" t="str" cm="1">
        <f t="array" aca="1" ref="M60" ca="1">IF(AND(M$50&gt;=INDIRECT("'Enter Data Here'!"&amp;HLOOKUP($B60,'Enter Data Here'!$5:$6,2,0)&amp;"$7"),M$50&lt;=INDIRECT("'Enter Data Here'!"&amp;HLOOKUP($B60,'Enter Data Here'!$5:$6,2,0)&amp;"$8")),$B60,IF(AND(M$50&gt;=INDIRECT("'Enter Data Here'!"&amp;HLOOKUP($B60,'Enter Data Here'!$5:$6,2,0)&amp;"$10"),M$50&lt;=INDIRECT("'Enter Data Here'!"&amp;HLOOKUP($B60,'Enter Data Here'!$5:$6,2,0)&amp;"$11")),$B60,IF(AND(M$50&gt;=INDIRECT("'Enter Data Here'!"&amp;HLOOKUP($B60,'Enter Data Here'!$5:$6,2,0)&amp;"$13"),M$50&lt;=INDIRECT("'Enter Data Here'!"&amp;HLOOKUP($B60,'Enter Data Here'!$5:$6,2,0)&amp;"$14")),$B60,IF(AND(M$50&gt;=INDIRECT("'Enter Data Here'!"&amp;HLOOKUP($B60,'Enter Data Here'!$5:$6,2,0)&amp;"$16"),M$50&lt;=INDIRECT("'Enter Data Here'!"&amp;HLOOKUP($B60,'Enter Data Here'!$5:$6,2,0)&amp;"$17")),$B60,IF(AND(M$50&gt;=INDIRECT("'Enter Data Here'!"&amp;HLOOKUP($B60,'Enter Data Here'!$5:$6,2,0)&amp;"$19"),M$50&lt;=INDIRECT("'Enter Data Here'!"&amp;HLOOKUP($B60,'Enter Data Here'!$5:$6,2,0)&amp;"$20")),$B60,"")))))</f>
        <v/>
      </c>
      <c r="N60" s="54" t="str" cm="1">
        <f t="array" aca="1" ref="N60" ca="1">IF(AND(N$50&gt;=INDIRECT("'Enter Data Here'!"&amp;HLOOKUP($B60,'Enter Data Here'!$5:$6,2,0)&amp;"$7"),N$50&lt;=INDIRECT("'Enter Data Here'!"&amp;HLOOKUP($B60,'Enter Data Here'!$5:$6,2,0)&amp;"$8")),$B60,IF(AND(N$50&gt;=INDIRECT("'Enter Data Here'!"&amp;HLOOKUP($B60,'Enter Data Here'!$5:$6,2,0)&amp;"$10"),N$50&lt;=INDIRECT("'Enter Data Here'!"&amp;HLOOKUP($B60,'Enter Data Here'!$5:$6,2,0)&amp;"$11")),$B60,IF(AND(N$50&gt;=INDIRECT("'Enter Data Here'!"&amp;HLOOKUP($B60,'Enter Data Here'!$5:$6,2,0)&amp;"$13"),N$50&lt;=INDIRECT("'Enter Data Here'!"&amp;HLOOKUP($B60,'Enter Data Here'!$5:$6,2,0)&amp;"$14")),$B60,IF(AND(N$50&gt;=INDIRECT("'Enter Data Here'!"&amp;HLOOKUP($B60,'Enter Data Here'!$5:$6,2,0)&amp;"$16"),N$50&lt;=INDIRECT("'Enter Data Here'!"&amp;HLOOKUP($B60,'Enter Data Here'!$5:$6,2,0)&amp;"$17")),$B60,IF(AND(N$50&gt;=INDIRECT("'Enter Data Here'!"&amp;HLOOKUP($B60,'Enter Data Here'!$5:$6,2,0)&amp;"$19"),N$50&lt;=INDIRECT("'Enter Data Here'!"&amp;HLOOKUP($B60,'Enter Data Here'!$5:$6,2,0)&amp;"$20")),$B60,"")))))</f>
        <v/>
      </c>
      <c r="O60" s="54" t="str" cm="1">
        <f t="array" aca="1" ref="O60" ca="1">IF(AND(O$50&gt;=INDIRECT("'Enter Data Here'!"&amp;HLOOKUP($B60,'Enter Data Here'!$5:$6,2,0)&amp;"$7"),O$50&lt;=INDIRECT("'Enter Data Here'!"&amp;HLOOKUP($B60,'Enter Data Here'!$5:$6,2,0)&amp;"$8")),$B60,IF(AND(O$50&gt;=INDIRECT("'Enter Data Here'!"&amp;HLOOKUP($B60,'Enter Data Here'!$5:$6,2,0)&amp;"$10"),O$50&lt;=INDIRECT("'Enter Data Here'!"&amp;HLOOKUP($B60,'Enter Data Here'!$5:$6,2,0)&amp;"$11")),$B60,IF(AND(O$50&gt;=INDIRECT("'Enter Data Here'!"&amp;HLOOKUP($B60,'Enter Data Here'!$5:$6,2,0)&amp;"$13"),O$50&lt;=INDIRECT("'Enter Data Here'!"&amp;HLOOKUP($B60,'Enter Data Here'!$5:$6,2,0)&amp;"$14")),$B60,IF(AND(O$50&gt;=INDIRECT("'Enter Data Here'!"&amp;HLOOKUP($B60,'Enter Data Here'!$5:$6,2,0)&amp;"$16"),O$50&lt;=INDIRECT("'Enter Data Here'!"&amp;HLOOKUP($B60,'Enter Data Here'!$5:$6,2,0)&amp;"$17")),$B60,IF(AND(O$50&gt;=INDIRECT("'Enter Data Here'!"&amp;HLOOKUP($B60,'Enter Data Here'!$5:$6,2,0)&amp;"$19"),O$50&lt;=INDIRECT("'Enter Data Here'!"&amp;HLOOKUP($B60,'Enter Data Here'!$5:$6,2,0)&amp;"$20")),$B60,"")))))</f>
        <v/>
      </c>
      <c r="P60" s="54" t="str" cm="1">
        <f t="array" aca="1" ref="P60" ca="1">IF(AND(P$50&gt;=INDIRECT("'Enter Data Here'!"&amp;HLOOKUP($B60,'Enter Data Here'!$5:$6,2,0)&amp;"$7"),P$50&lt;=INDIRECT("'Enter Data Here'!"&amp;HLOOKUP($B60,'Enter Data Here'!$5:$6,2,0)&amp;"$8")),$B60,IF(AND(P$50&gt;=INDIRECT("'Enter Data Here'!"&amp;HLOOKUP($B60,'Enter Data Here'!$5:$6,2,0)&amp;"$10"),P$50&lt;=INDIRECT("'Enter Data Here'!"&amp;HLOOKUP($B60,'Enter Data Here'!$5:$6,2,0)&amp;"$11")),$B60,IF(AND(P$50&gt;=INDIRECT("'Enter Data Here'!"&amp;HLOOKUP($B60,'Enter Data Here'!$5:$6,2,0)&amp;"$13"),P$50&lt;=INDIRECT("'Enter Data Here'!"&amp;HLOOKUP($B60,'Enter Data Here'!$5:$6,2,0)&amp;"$14")),$B60,IF(AND(P$50&gt;=INDIRECT("'Enter Data Here'!"&amp;HLOOKUP($B60,'Enter Data Here'!$5:$6,2,0)&amp;"$16"),P$50&lt;=INDIRECT("'Enter Data Here'!"&amp;HLOOKUP($B60,'Enter Data Here'!$5:$6,2,0)&amp;"$17")),$B60,IF(AND(P$50&gt;=INDIRECT("'Enter Data Here'!"&amp;HLOOKUP($B60,'Enter Data Here'!$5:$6,2,0)&amp;"$19"),P$50&lt;=INDIRECT("'Enter Data Here'!"&amp;HLOOKUP($B60,'Enter Data Here'!$5:$6,2,0)&amp;"$20")),$B60,"")))))</f>
        <v/>
      </c>
      <c r="Q60" s="54" t="str" cm="1">
        <f t="array" aca="1" ref="Q60" ca="1">IF(AND(Q$50&gt;=INDIRECT("'Enter Data Here'!"&amp;HLOOKUP($B60,'Enter Data Here'!$5:$6,2,0)&amp;"$7"),Q$50&lt;=INDIRECT("'Enter Data Here'!"&amp;HLOOKUP($B60,'Enter Data Here'!$5:$6,2,0)&amp;"$8")),$B60,IF(AND(Q$50&gt;=INDIRECT("'Enter Data Here'!"&amp;HLOOKUP($B60,'Enter Data Here'!$5:$6,2,0)&amp;"$10"),Q$50&lt;=INDIRECT("'Enter Data Here'!"&amp;HLOOKUP($B60,'Enter Data Here'!$5:$6,2,0)&amp;"$11")),$B60,IF(AND(Q$50&gt;=INDIRECT("'Enter Data Here'!"&amp;HLOOKUP($B60,'Enter Data Here'!$5:$6,2,0)&amp;"$13"),Q$50&lt;=INDIRECT("'Enter Data Here'!"&amp;HLOOKUP($B60,'Enter Data Here'!$5:$6,2,0)&amp;"$14")),$B60,IF(AND(Q$50&gt;=INDIRECT("'Enter Data Here'!"&amp;HLOOKUP($B60,'Enter Data Here'!$5:$6,2,0)&amp;"$16"),Q$50&lt;=INDIRECT("'Enter Data Here'!"&amp;HLOOKUP($B60,'Enter Data Here'!$5:$6,2,0)&amp;"$17")),$B60,IF(AND(Q$50&gt;=INDIRECT("'Enter Data Here'!"&amp;HLOOKUP($B60,'Enter Data Here'!$5:$6,2,0)&amp;"$19"),Q$50&lt;=INDIRECT("'Enter Data Here'!"&amp;HLOOKUP($B60,'Enter Data Here'!$5:$6,2,0)&amp;"$20")),$B60,"")))))</f>
        <v/>
      </c>
      <c r="R60" s="54" t="str" cm="1">
        <f t="array" aca="1" ref="R60" ca="1">IF(AND(R$50&gt;=INDIRECT("'Enter Data Here'!"&amp;HLOOKUP($B60,'Enter Data Here'!$5:$6,2,0)&amp;"$7"),R$50&lt;=INDIRECT("'Enter Data Here'!"&amp;HLOOKUP($B60,'Enter Data Here'!$5:$6,2,0)&amp;"$8")),$B60,IF(AND(R$50&gt;=INDIRECT("'Enter Data Here'!"&amp;HLOOKUP($B60,'Enter Data Here'!$5:$6,2,0)&amp;"$10"),R$50&lt;=INDIRECT("'Enter Data Here'!"&amp;HLOOKUP($B60,'Enter Data Here'!$5:$6,2,0)&amp;"$11")),$B60,IF(AND(R$50&gt;=INDIRECT("'Enter Data Here'!"&amp;HLOOKUP($B60,'Enter Data Here'!$5:$6,2,0)&amp;"$13"),R$50&lt;=INDIRECT("'Enter Data Here'!"&amp;HLOOKUP($B60,'Enter Data Here'!$5:$6,2,0)&amp;"$14")),$B60,IF(AND(R$50&gt;=INDIRECT("'Enter Data Here'!"&amp;HLOOKUP($B60,'Enter Data Here'!$5:$6,2,0)&amp;"$16"),R$50&lt;=INDIRECT("'Enter Data Here'!"&amp;HLOOKUP($B60,'Enter Data Here'!$5:$6,2,0)&amp;"$17")),$B60,IF(AND(R$50&gt;=INDIRECT("'Enter Data Here'!"&amp;HLOOKUP($B60,'Enter Data Here'!$5:$6,2,0)&amp;"$19"),R$50&lt;=INDIRECT("'Enter Data Here'!"&amp;HLOOKUP($B60,'Enter Data Here'!$5:$6,2,0)&amp;"$20")),$B60,"")))))</f>
        <v/>
      </c>
      <c r="S60" s="54" t="str" cm="1">
        <f t="array" aca="1" ref="S60" ca="1">IF(AND(S$50&gt;=INDIRECT("'Enter Data Here'!"&amp;HLOOKUP($B60,'Enter Data Here'!$5:$6,2,0)&amp;"$7"),S$50&lt;=INDIRECT("'Enter Data Here'!"&amp;HLOOKUP($B60,'Enter Data Here'!$5:$6,2,0)&amp;"$8")),$B60,IF(AND(S$50&gt;=INDIRECT("'Enter Data Here'!"&amp;HLOOKUP($B60,'Enter Data Here'!$5:$6,2,0)&amp;"$10"),S$50&lt;=INDIRECT("'Enter Data Here'!"&amp;HLOOKUP($B60,'Enter Data Here'!$5:$6,2,0)&amp;"$11")),$B60,IF(AND(S$50&gt;=INDIRECT("'Enter Data Here'!"&amp;HLOOKUP($B60,'Enter Data Here'!$5:$6,2,0)&amp;"$13"),S$50&lt;=INDIRECT("'Enter Data Here'!"&amp;HLOOKUP($B60,'Enter Data Here'!$5:$6,2,0)&amp;"$14")),$B60,IF(AND(S$50&gt;=INDIRECT("'Enter Data Here'!"&amp;HLOOKUP($B60,'Enter Data Here'!$5:$6,2,0)&amp;"$16"),S$50&lt;=INDIRECT("'Enter Data Here'!"&amp;HLOOKUP($B60,'Enter Data Here'!$5:$6,2,0)&amp;"$17")),$B60,IF(AND(S$50&gt;=INDIRECT("'Enter Data Here'!"&amp;HLOOKUP($B60,'Enter Data Here'!$5:$6,2,0)&amp;"$19"),S$50&lt;=INDIRECT("'Enter Data Here'!"&amp;HLOOKUP($B60,'Enter Data Here'!$5:$6,2,0)&amp;"$20")),$B60,"")))))</f>
        <v/>
      </c>
      <c r="T60" s="54" t="str" cm="1">
        <f t="array" aca="1" ref="T60" ca="1">IF(AND(T$50&gt;=INDIRECT("'Enter Data Here'!"&amp;HLOOKUP($B60,'Enter Data Here'!$5:$6,2,0)&amp;"$7"),T$50&lt;=INDIRECT("'Enter Data Here'!"&amp;HLOOKUP($B60,'Enter Data Here'!$5:$6,2,0)&amp;"$8")),$B60,IF(AND(T$50&gt;=INDIRECT("'Enter Data Here'!"&amp;HLOOKUP($B60,'Enter Data Here'!$5:$6,2,0)&amp;"$10"),T$50&lt;=INDIRECT("'Enter Data Here'!"&amp;HLOOKUP($B60,'Enter Data Here'!$5:$6,2,0)&amp;"$11")),$B60,IF(AND(T$50&gt;=INDIRECT("'Enter Data Here'!"&amp;HLOOKUP($B60,'Enter Data Here'!$5:$6,2,0)&amp;"$13"),T$50&lt;=INDIRECT("'Enter Data Here'!"&amp;HLOOKUP($B60,'Enter Data Here'!$5:$6,2,0)&amp;"$14")),$B60,IF(AND(T$50&gt;=INDIRECT("'Enter Data Here'!"&amp;HLOOKUP($B60,'Enter Data Here'!$5:$6,2,0)&amp;"$16"),T$50&lt;=INDIRECT("'Enter Data Here'!"&amp;HLOOKUP($B60,'Enter Data Here'!$5:$6,2,0)&amp;"$17")),$B60,IF(AND(T$50&gt;=INDIRECT("'Enter Data Here'!"&amp;HLOOKUP($B60,'Enter Data Here'!$5:$6,2,0)&amp;"$19"),T$50&lt;=INDIRECT("'Enter Data Here'!"&amp;HLOOKUP($B60,'Enter Data Here'!$5:$6,2,0)&amp;"$20")),$B60,"")))))</f>
        <v/>
      </c>
      <c r="U60" s="54" t="str" cm="1">
        <f t="array" aca="1" ref="U60" ca="1">IF(AND(U$50&gt;=INDIRECT("'Enter Data Here'!"&amp;HLOOKUP($B60,'Enter Data Here'!$5:$6,2,0)&amp;"$7"),U$50&lt;=INDIRECT("'Enter Data Here'!"&amp;HLOOKUP($B60,'Enter Data Here'!$5:$6,2,0)&amp;"$8")),$B60,IF(AND(U$50&gt;=INDIRECT("'Enter Data Here'!"&amp;HLOOKUP($B60,'Enter Data Here'!$5:$6,2,0)&amp;"$10"),U$50&lt;=INDIRECT("'Enter Data Here'!"&amp;HLOOKUP($B60,'Enter Data Here'!$5:$6,2,0)&amp;"$11")),$B60,IF(AND(U$50&gt;=INDIRECT("'Enter Data Here'!"&amp;HLOOKUP($B60,'Enter Data Here'!$5:$6,2,0)&amp;"$13"),U$50&lt;=INDIRECT("'Enter Data Here'!"&amp;HLOOKUP($B60,'Enter Data Here'!$5:$6,2,0)&amp;"$14")),$B60,IF(AND(U$50&gt;=INDIRECT("'Enter Data Here'!"&amp;HLOOKUP($B60,'Enter Data Here'!$5:$6,2,0)&amp;"$16"),U$50&lt;=INDIRECT("'Enter Data Here'!"&amp;HLOOKUP($B60,'Enter Data Here'!$5:$6,2,0)&amp;"$17")),$B60,IF(AND(U$50&gt;=INDIRECT("'Enter Data Here'!"&amp;HLOOKUP($B60,'Enter Data Here'!$5:$6,2,0)&amp;"$19"),U$50&lt;=INDIRECT("'Enter Data Here'!"&amp;HLOOKUP($B60,'Enter Data Here'!$5:$6,2,0)&amp;"$20")),$B60,"")))))</f>
        <v/>
      </c>
      <c r="V60" s="54" t="str" cm="1">
        <f t="array" aca="1" ref="V60" ca="1">IF(AND(V$50&gt;=INDIRECT("'Enter Data Here'!"&amp;HLOOKUP($B60,'Enter Data Here'!$5:$6,2,0)&amp;"$7"),V$50&lt;=INDIRECT("'Enter Data Here'!"&amp;HLOOKUP($B60,'Enter Data Here'!$5:$6,2,0)&amp;"$8")),$B60,IF(AND(V$50&gt;=INDIRECT("'Enter Data Here'!"&amp;HLOOKUP($B60,'Enter Data Here'!$5:$6,2,0)&amp;"$10"),V$50&lt;=INDIRECT("'Enter Data Here'!"&amp;HLOOKUP($B60,'Enter Data Here'!$5:$6,2,0)&amp;"$11")),$B60,IF(AND(V$50&gt;=INDIRECT("'Enter Data Here'!"&amp;HLOOKUP($B60,'Enter Data Here'!$5:$6,2,0)&amp;"$13"),V$50&lt;=INDIRECT("'Enter Data Here'!"&amp;HLOOKUP($B60,'Enter Data Here'!$5:$6,2,0)&amp;"$14")),$B60,IF(AND(V$50&gt;=INDIRECT("'Enter Data Here'!"&amp;HLOOKUP($B60,'Enter Data Here'!$5:$6,2,0)&amp;"$16"),V$50&lt;=INDIRECT("'Enter Data Here'!"&amp;HLOOKUP($B60,'Enter Data Here'!$5:$6,2,0)&amp;"$17")),$B60,IF(AND(V$50&gt;=INDIRECT("'Enter Data Here'!"&amp;HLOOKUP($B60,'Enter Data Here'!$5:$6,2,0)&amp;"$19"),V$50&lt;=INDIRECT("'Enter Data Here'!"&amp;HLOOKUP($B60,'Enter Data Here'!$5:$6,2,0)&amp;"$20")),$B60,"")))))</f>
        <v/>
      </c>
      <c r="W60" s="54" t="str" cm="1">
        <f t="array" aca="1" ref="W60" ca="1">IF(AND(W$50&gt;=INDIRECT("'Enter Data Here'!"&amp;HLOOKUP($B60,'Enter Data Here'!$5:$6,2,0)&amp;"$7"),W$50&lt;=INDIRECT("'Enter Data Here'!"&amp;HLOOKUP($B60,'Enter Data Here'!$5:$6,2,0)&amp;"$8")),$B60,IF(AND(W$50&gt;=INDIRECT("'Enter Data Here'!"&amp;HLOOKUP($B60,'Enter Data Here'!$5:$6,2,0)&amp;"$10"),W$50&lt;=INDIRECT("'Enter Data Here'!"&amp;HLOOKUP($B60,'Enter Data Here'!$5:$6,2,0)&amp;"$11")),$B60,IF(AND(W$50&gt;=INDIRECT("'Enter Data Here'!"&amp;HLOOKUP($B60,'Enter Data Here'!$5:$6,2,0)&amp;"$13"),W$50&lt;=INDIRECT("'Enter Data Here'!"&amp;HLOOKUP($B60,'Enter Data Here'!$5:$6,2,0)&amp;"$14")),$B60,IF(AND(W$50&gt;=INDIRECT("'Enter Data Here'!"&amp;HLOOKUP($B60,'Enter Data Here'!$5:$6,2,0)&amp;"$16"),W$50&lt;=INDIRECT("'Enter Data Here'!"&amp;HLOOKUP($B60,'Enter Data Here'!$5:$6,2,0)&amp;"$17")),$B60,IF(AND(W$50&gt;=INDIRECT("'Enter Data Here'!"&amp;HLOOKUP($B60,'Enter Data Here'!$5:$6,2,0)&amp;"$19"),W$50&lt;=INDIRECT("'Enter Data Here'!"&amp;HLOOKUP($B60,'Enter Data Here'!$5:$6,2,0)&amp;"$20")),$B60,"")))))</f>
        <v/>
      </c>
      <c r="X60" s="54" t="str" cm="1">
        <f t="array" aca="1" ref="X60" ca="1">IF(AND(X$50&gt;=INDIRECT("'Enter Data Here'!"&amp;HLOOKUP($B60,'Enter Data Here'!$5:$6,2,0)&amp;"$7"),X$50&lt;=INDIRECT("'Enter Data Here'!"&amp;HLOOKUP($B60,'Enter Data Here'!$5:$6,2,0)&amp;"$8")),$B60,IF(AND(X$50&gt;=INDIRECT("'Enter Data Here'!"&amp;HLOOKUP($B60,'Enter Data Here'!$5:$6,2,0)&amp;"$10"),X$50&lt;=INDIRECT("'Enter Data Here'!"&amp;HLOOKUP($B60,'Enter Data Here'!$5:$6,2,0)&amp;"$11")),$B60,IF(AND(X$50&gt;=INDIRECT("'Enter Data Here'!"&amp;HLOOKUP($B60,'Enter Data Here'!$5:$6,2,0)&amp;"$13"),X$50&lt;=INDIRECT("'Enter Data Here'!"&amp;HLOOKUP($B60,'Enter Data Here'!$5:$6,2,0)&amp;"$14")),$B60,IF(AND(X$50&gt;=INDIRECT("'Enter Data Here'!"&amp;HLOOKUP($B60,'Enter Data Here'!$5:$6,2,0)&amp;"$16"),X$50&lt;=INDIRECT("'Enter Data Here'!"&amp;HLOOKUP($B60,'Enter Data Here'!$5:$6,2,0)&amp;"$17")),$B60,IF(AND(X$50&gt;=INDIRECT("'Enter Data Here'!"&amp;HLOOKUP($B60,'Enter Data Here'!$5:$6,2,0)&amp;"$19"),X$50&lt;=INDIRECT("'Enter Data Here'!"&amp;HLOOKUP($B60,'Enter Data Here'!$5:$6,2,0)&amp;"$20")),$B60,"")))))</f>
        <v/>
      </c>
      <c r="Y60" s="54" t="str" cm="1">
        <f t="array" aca="1" ref="Y60" ca="1">IF(AND(Y$50&gt;=INDIRECT("'Enter Data Here'!"&amp;HLOOKUP($B60,'Enter Data Here'!$5:$6,2,0)&amp;"$7"),Y$50&lt;=INDIRECT("'Enter Data Here'!"&amp;HLOOKUP($B60,'Enter Data Here'!$5:$6,2,0)&amp;"$8")),$B60,IF(AND(Y$50&gt;=INDIRECT("'Enter Data Here'!"&amp;HLOOKUP($B60,'Enter Data Here'!$5:$6,2,0)&amp;"$10"),Y$50&lt;=INDIRECT("'Enter Data Here'!"&amp;HLOOKUP($B60,'Enter Data Here'!$5:$6,2,0)&amp;"$11")),$B60,IF(AND(Y$50&gt;=INDIRECT("'Enter Data Here'!"&amp;HLOOKUP($B60,'Enter Data Here'!$5:$6,2,0)&amp;"$13"),Y$50&lt;=INDIRECT("'Enter Data Here'!"&amp;HLOOKUP($B60,'Enter Data Here'!$5:$6,2,0)&amp;"$14")),$B60,IF(AND(Y$50&gt;=INDIRECT("'Enter Data Here'!"&amp;HLOOKUP($B60,'Enter Data Here'!$5:$6,2,0)&amp;"$16"),Y$50&lt;=INDIRECT("'Enter Data Here'!"&amp;HLOOKUP($B60,'Enter Data Here'!$5:$6,2,0)&amp;"$17")),$B60,IF(AND(Y$50&gt;=INDIRECT("'Enter Data Here'!"&amp;HLOOKUP($B60,'Enter Data Here'!$5:$6,2,0)&amp;"$19"),Y$50&lt;=INDIRECT("'Enter Data Here'!"&amp;HLOOKUP($B60,'Enter Data Here'!$5:$6,2,0)&amp;"$20")),$B60,"")))))</f>
        <v/>
      </c>
      <c r="Z60" s="54" t="str" cm="1">
        <f t="array" aca="1" ref="Z60" ca="1">IF(AND(Z$50&gt;=INDIRECT("'Enter Data Here'!"&amp;HLOOKUP($B60,'Enter Data Here'!$5:$6,2,0)&amp;"$7"),Z$50&lt;=INDIRECT("'Enter Data Here'!"&amp;HLOOKUP($B60,'Enter Data Here'!$5:$6,2,0)&amp;"$8")),$B60,IF(AND(Z$50&gt;=INDIRECT("'Enter Data Here'!"&amp;HLOOKUP($B60,'Enter Data Here'!$5:$6,2,0)&amp;"$10"),Z$50&lt;=INDIRECT("'Enter Data Here'!"&amp;HLOOKUP($B60,'Enter Data Here'!$5:$6,2,0)&amp;"$11")),$B60,IF(AND(Z$50&gt;=INDIRECT("'Enter Data Here'!"&amp;HLOOKUP($B60,'Enter Data Here'!$5:$6,2,0)&amp;"$13"),Z$50&lt;=INDIRECT("'Enter Data Here'!"&amp;HLOOKUP($B60,'Enter Data Here'!$5:$6,2,0)&amp;"$14")),$B60,IF(AND(Z$50&gt;=INDIRECT("'Enter Data Here'!"&amp;HLOOKUP($B60,'Enter Data Here'!$5:$6,2,0)&amp;"$16"),Z$50&lt;=INDIRECT("'Enter Data Here'!"&amp;HLOOKUP($B60,'Enter Data Here'!$5:$6,2,0)&amp;"$17")),$B60,IF(AND(Z$50&gt;=INDIRECT("'Enter Data Here'!"&amp;HLOOKUP($B60,'Enter Data Here'!$5:$6,2,0)&amp;"$19"),Z$50&lt;=INDIRECT("'Enter Data Here'!"&amp;HLOOKUP($B60,'Enter Data Here'!$5:$6,2,0)&amp;"$20")),$B60,"")))))</f>
        <v/>
      </c>
      <c r="AA60" s="54" t="str" cm="1">
        <f t="array" aca="1" ref="AA60" ca="1">IF(AND(AA$50&gt;=INDIRECT("'Enter Data Here'!"&amp;HLOOKUP($B60,'Enter Data Here'!$5:$6,2,0)&amp;"$7"),AA$50&lt;=INDIRECT("'Enter Data Here'!"&amp;HLOOKUP($B60,'Enter Data Here'!$5:$6,2,0)&amp;"$8")),$B60,IF(AND(AA$50&gt;=INDIRECT("'Enter Data Here'!"&amp;HLOOKUP($B60,'Enter Data Here'!$5:$6,2,0)&amp;"$10"),AA$50&lt;=INDIRECT("'Enter Data Here'!"&amp;HLOOKUP($B60,'Enter Data Here'!$5:$6,2,0)&amp;"$11")),$B60,IF(AND(AA$50&gt;=INDIRECT("'Enter Data Here'!"&amp;HLOOKUP($B60,'Enter Data Here'!$5:$6,2,0)&amp;"$13"),AA$50&lt;=INDIRECT("'Enter Data Here'!"&amp;HLOOKUP($B60,'Enter Data Here'!$5:$6,2,0)&amp;"$14")),$B60,IF(AND(AA$50&gt;=INDIRECT("'Enter Data Here'!"&amp;HLOOKUP($B60,'Enter Data Here'!$5:$6,2,0)&amp;"$16"),AA$50&lt;=INDIRECT("'Enter Data Here'!"&amp;HLOOKUP($B60,'Enter Data Here'!$5:$6,2,0)&amp;"$17")),$B60,IF(AND(AA$50&gt;=INDIRECT("'Enter Data Here'!"&amp;HLOOKUP($B60,'Enter Data Here'!$5:$6,2,0)&amp;"$19"),AA$50&lt;=INDIRECT("'Enter Data Here'!"&amp;HLOOKUP($B60,'Enter Data Here'!$5:$6,2,0)&amp;"$20")),$B60,"")))))</f>
        <v/>
      </c>
      <c r="AB60" s="54" t="str" cm="1">
        <f t="array" aca="1" ref="AB60" ca="1">IF(AND(AB$50&gt;=INDIRECT("'Enter Data Here'!"&amp;HLOOKUP($B60,'Enter Data Here'!$5:$6,2,0)&amp;"$7"),AB$50&lt;=INDIRECT("'Enter Data Here'!"&amp;HLOOKUP($B60,'Enter Data Here'!$5:$6,2,0)&amp;"$8")),$B60,IF(AND(AB$50&gt;=INDIRECT("'Enter Data Here'!"&amp;HLOOKUP($B60,'Enter Data Here'!$5:$6,2,0)&amp;"$10"),AB$50&lt;=INDIRECT("'Enter Data Here'!"&amp;HLOOKUP($B60,'Enter Data Here'!$5:$6,2,0)&amp;"$11")),$B60,IF(AND(AB$50&gt;=INDIRECT("'Enter Data Here'!"&amp;HLOOKUP($B60,'Enter Data Here'!$5:$6,2,0)&amp;"$13"),AB$50&lt;=INDIRECT("'Enter Data Here'!"&amp;HLOOKUP($B60,'Enter Data Here'!$5:$6,2,0)&amp;"$14")),$B60,IF(AND(AB$50&gt;=INDIRECT("'Enter Data Here'!"&amp;HLOOKUP($B60,'Enter Data Here'!$5:$6,2,0)&amp;"$16"),AB$50&lt;=INDIRECT("'Enter Data Here'!"&amp;HLOOKUP($B60,'Enter Data Here'!$5:$6,2,0)&amp;"$17")),$B60,IF(AND(AB$50&gt;=INDIRECT("'Enter Data Here'!"&amp;HLOOKUP($B60,'Enter Data Here'!$5:$6,2,0)&amp;"$19"),AB$50&lt;=INDIRECT("'Enter Data Here'!"&amp;HLOOKUP($B60,'Enter Data Here'!$5:$6,2,0)&amp;"$20")),$B60,"")))))</f>
        <v/>
      </c>
      <c r="AC60" s="54" t="str" cm="1">
        <f t="array" aca="1" ref="AC60" ca="1">IF(AND(AC$50&gt;=INDIRECT("'Enter Data Here'!"&amp;HLOOKUP($B60,'Enter Data Here'!$5:$6,2,0)&amp;"$7"),AC$50&lt;=INDIRECT("'Enter Data Here'!"&amp;HLOOKUP($B60,'Enter Data Here'!$5:$6,2,0)&amp;"$8")),$B60,IF(AND(AC$50&gt;=INDIRECT("'Enter Data Here'!"&amp;HLOOKUP($B60,'Enter Data Here'!$5:$6,2,0)&amp;"$10"),AC$50&lt;=INDIRECT("'Enter Data Here'!"&amp;HLOOKUP($B60,'Enter Data Here'!$5:$6,2,0)&amp;"$11")),$B60,IF(AND(AC$50&gt;=INDIRECT("'Enter Data Here'!"&amp;HLOOKUP($B60,'Enter Data Here'!$5:$6,2,0)&amp;"$13"),AC$50&lt;=INDIRECT("'Enter Data Here'!"&amp;HLOOKUP($B60,'Enter Data Here'!$5:$6,2,0)&amp;"$14")),$B60,IF(AND(AC$50&gt;=INDIRECT("'Enter Data Here'!"&amp;HLOOKUP($B60,'Enter Data Here'!$5:$6,2,0)&amp;"$16"),AC$50&lt;=INDIRECT("'Enter Data Here'!"&amp;HLOOKUP($B60,'Enter Data Here'!$5:$6,2,0)&amp;"$17")),$B60,IF(AND(AC$50&gt;=INDIRECT("'Enter Data Here'!"&amp;HLOOKUP($B60,'Enter Data Here'!$5:$6,2,0)&amp;"$19"),AC$50&lt;=INDIRECT("'Enter Data Here'!"&amp;HLOOKUP($B60,'Enter Data Here'!$5:$6,2,0)&amp;"$20")),$B60,"")))))</f>
        <v/>
      </c>
      <c r="AD60" s="54" t="str" cm="1">
        <f t="array" aca="1" ref="AD60" ca="1">IF(AND(AD$50&gt;=INDIRECT("'Enter Data Here'!"&amp;HLOOKUP($B60,'Enter Data Here'!$5:$6,2,0)&amp;"$7"),AD$50&lt;=INDIRECT("'Enter Data Here'!"&amp;HLOOKUP($B60,'Enter Data Here'!$5:$6,2,0)&amp;"$8")),$B60,IF(AND(AD$50&gt;=INDIRECT("'Enter Data Here'!"&amp;HLOOKUP($B60,'Enter Data Here'!$5:$6,2,0)&amp;"$10"),AD$50&lt;=INDIRECT("'Enter Data Here'!"&amp;HLOOKUP($B60,'Enter Data Here'!$5:$6,2,0)&amp;"$11")),$B60,IF(AND(AD$50&gt;=INDIRECT("'Enter Data Here'!"&amp;HLOOKUP($B60,'Enter Data Here'!$5:$6,2,0)&amp;"$13"),AD$50&lt;=INDIRECT("'Enter Data Here'!"&amp;HLOOKUP($B60,'Enter Data Here'!$5:$6,2,0)&amp;"$14")),$B60,IF(AND(AD$50&gt;=INDIRECT("'Enter Data Here'!"&amp;HLOOKUP($B60,'Enter Data Here'!$5:$6,2,0)&amp;"$16"),AD$50&lt;=INDIRECT("'Enter Data Here'!"&amp;HLOOKUP($B60,'Enter Data Here'!$5:$6,2,0)&amp;"$17")),$B60,IF(AND(AD$50&gt;=INDIRECT("'Enter Data Here'!"&amp;HLOOKUP($B60,'Enter Data Here'!$5:$6,2,0)&amp;"$19"),AD$50&lt;=INDIRECT("'Enter Data Here'!"&amp;HLOOKUP($B60,'Enter Data Here'!$5:$6,2,0)&amp;"$20")),$B60,"")))))</f>
        <v/>
      </c>
      <c r="AE60" s="54" t="str" cm="1">
        <f t="array" aca="1" ref="AE60" ca="1">IF(AND(AE$50&gt;=INDIRECT("'Enter Data Here'!"&amp;HLOOKUP($B60,'Enter Data Here'!$5:$6,2,0)&amp;"$7"),AE$50&lt;=INDIRECT("'Enter Data Here'!"&amp;HLOOKUP($B60,'Enter Data Here'!$5:$6,2,0)&amp;"$8")),$B60,IF(AND(AE$50&gt;=INDIRECT("'Enter Data Here'!"&amp;HLOOKUP($B60,'Enter Data Here'!$5:$6,2,0)&amp;"$10"),AE$50&lt;=INDIRECT("'Enter Data Here'!"&amp;HLOOKUP($B60,'Enter Data Here'!$5:$6,2,0)&amp;"$11")),$B60,IF(AND(AE$50&gt;=INDIRECT("'Enter Data Here'!"&amp;HLOOKUP($B60,'Enter Data Here'!$5:$6,2,0)&amp;"$13"),AE$50&lt;=INDIRECT("'Enter Data Here'!"&amp;HLOOKUP($B60,'Enter Data Here'!$5:$6,2,0)&amp;"$14")),$B60,IF(AND(AE$50&gt;=INDIRECT("'Enter Data Here'!"&amp;HLOOKUP($B60,'Enter Data Here'!$5:$6,2,0)&amp;"$16"),AE$50&lt;=INDIRECT("'Enter Data Here'!"&amp;HLOOKUP($B60,'Enter Data Here'!$5:$6,2,0)&amp;"$17")),$B60,IF(AND(AE$50&gt;=INDIRECT("'Enter Data Here'!"&amp;HLOOKUP($B60,'Enter Data Here'!$5:$6,2,0)&amp;"$19"),AE$50&lt;=INDIRECT("'Enter Data Here'!"&amp;HLOOKUP($B60,'Enter Data Here'!$5:$6,2,0)&amp;"$20")),$B60,"")))))</f>
        <v/>
      </c>
      <c r="AF60" s="54" t="str" cm="1">
        <f t="array" aca="1" ref="AF60" ca="1">IF(AND(AF$50&gt;=INDIRECT("'Enter Data Here'!"&amp;HLOOKUP($B60,'Enter Data Here'!$5:$6,2,0)&amp;"$7"),AF$50&lt;=INDIRECT("'Enter Data Here'!"&amp;HLOOKUP($B60,'Enter Data Here'!$5:$6,2,0)&amp;"$8")),$B60,IF(AND(AF$50&gt;=INDIRECT("'Enter Data Here'!"&amp;HLOOKUP($B60,'Enter Data Here'!$5:$6,2,0)&amp;"$10"),AF$50&lt;=INDIRECT("'Enter Data Here'!"&amp;HLOOKUP($B60,'Enter Data Here'!$5:$6,2,0)&amp;"$11")),$B60,IF(AND(AF$50&gt;=INDIRECT("'Enter Data Here'!"&amp;HLOOKUP($B60,'Enter Data Here'!$5:$6,2,0)&amp;"$13"),AF$50&lt;=INDIRECT("'Enter Data Here'!"&amp;HLOOKUP($B60,'Enter Data Here'!$5:$6,2,0)&amp;"$14")),$B60,IF(AND(AF$50&gt;=INDIRECT("'Enter Data Here'!"&amp;HLOOKUP($B60,'Enter Data Here'!$5:$6,2,0)&amp;"$16"),AF$50&lt;=INDIRECT("'Enter Data Here'!"&amp;HLOOKUP($B60,'Enter Data Here'!$5:$6,2,0)&amp;"$17")),$B60,IF(AND(AF$50&gt;=INDIRECT("'Enter Data Here'!"&amp;HLOOKUP($B60,'Enter Data Here'!$5:$6,2,0)&amp;"$19"),AF$50&lt;=INDIRECT("'Enter Data Here'!"&amp;HLOOKUP($B60,'Enter Data Here'!$5:$6,2,0)&amp;"$20")),$B60,"")))))</f>
        <v/>
      </c>
      <c r="AG60" s="54" t="str" cm="1">
        <f t="array" aca="1" ref="AG60" ca="1">IF(AND(AG$50&gt;=INDIRECT("'Enter Data Here'!"&amp;HLOOKUP($B60,'Enter Data Here'!$5:$6,2,0)&amp;"$7"),AG$50&lt;=INDIRECT("'Enter Data Here'!"&amp;HLOOKUP($B60,'Enter Data Here'!$5:$6,2,0)&amp;"$8")),$B60,IF(AND(AG$50&gt;=INDIRECT("'Enter Data Here'!"&amp;HLOOKUP($B60,'Enter Data Here'!$5:$6,2,0)&amp;"$10"),AG$50&lt;=INDIRECT("'Enter Data Here'!"&amp;HLOOKUP($B60,'Enter Data Here'!$5:$6,2,0)&amp;"$11")),$B60,IF(AND(AG$50&gt;=INDIRECT("'Enter Data Here'!"&amp;HLOOKUP($B60,'Enter Data Here'!$5:$6,2,0)&amp;"$13"),AG$50&lt;=INDIRECT("'Enter Data Here'!"&amp;HLOOKUP($B60,'Enter Data Here'!$5:$6,2,0)&amp;"$14")),$B60,IF(AND(AG$50&gt;=INDIRECT("'Enter Data Here'!"&amp;HLOOKUP($B60,'Enter Data Here'!$5:$6,2,0)&amp;"$16"),AG$50&lt;=INDIRECT("'Enter Data Here'!"&amp;HLOOKUP($B60,'Enter Data Here'!$5:$6,2,0)&amp;"$17")),$B60,IF(AND(AG$50&gt;=INDIRECT("'Enter Data Here'!"&amp;HLOOKUP($B60,'Enter Data Here'!$5:$6,2,0)&amp;"$19"),AG$50&lt;=INDIRECT("'Enter Data Here'!"&amp;HLOOKUP($B60,'Enter Data Here'!$5:$6,2,0)&amp;"$20")),$B60,"")))))</f>
        <v/>
      </c>
      <c r="AH60" s="54" t="str" cm="1">
        <f t="array" aca="1" ref="AH60" ca="1">IF(AND(AH$50&gt;=INDIRECT("'Enter Data Here'!"&amp;HLOOKUP($B60,'Enter Data Here'!$5:$6,2,0)&amp;"$7"),AH$50&lt;=INDIRECT("'Enter Data Here'!"&amp;HLOOKUP($B60,'Enter Data Here'!$5:$6,2,0)&amp;"$8")),$B60,IF(AND(AH$50&gt;=INDIRECT("'Enter Data Here'!"&amp;HLOOKUP($B60,'Enter Data Here'!$5:$6,2,0)&amp;"$10"),AH$50&lt;=INDIRECT("'Enter Data Here'!"&amp;HLOOKUP($B60,'Enter Data Here'!$5:$6,2,0)&amp;"$11")),$B60,IF(AND(AH$50&gt;=INDIRECT("'Enter Data Here'!"&amp;HLOOKUP($B60,'Enter Data Here'!$5:$6,2,0)&amp;"$13"),AH$50&lt;=INDIRECT("'Enter Data Here'!"&amp;HLOOKUP($B60,'Enter Data Here'!$5:$6,2,0)&amp;"$14")),$B60,IF(AND(AH$50&gt;=INDIRECT("'Enter Data Here'!"&amp;HLOOKUP($B60,'Enter Data Here'!$5:$6,2,0)&amp;"$16"),AH$50&lt;=INDIRECT("'Enter Data Here'!"&amp;HLOOKUP($B60,'Enter Data Here'!$5:$6,2,0)&amp;"$17")),$B60,IF(AND(AH$50&gt;=INDIRECT("'Enter Data Here'!"&amp;HLOOKUP($B60,'Enter Data Here'!$5:$6,2,0)&amp;"$19"),AH$50&lt;=INDIRECT("'Enter Data Here'!"&amp;HLOOKUP($B60,'Enter Data Here'!$5:$6,2,0)&amp;"$20")),$B60,"")))))</f>
        <v/>
      </c>
      <c r="AI60" s="54" t="str" cm="1">
        <f t="array" aca="1" ref="AI60" ca="1">IF(AND(AI$50&gt;=INDIRECT("'Enter Data Here'!"&amp;HLOOKUP($B60,'Enter Data Here'!$5:$6,2,0)&amp;"$7"),AI$50&lt;=INDIRECT("'Enter Data Here'!"&amp;HLOOKUP($B60,'Enter Data Here'!$5:$6,2,0)&amp;"$8")),$B60,IF(AND(AI$50&gt;=INDIRECT("'Enter Data Here'!"&amp;HLOOKUP($B60,'Enter Data Here'!$5:$6,2,0)&amp;"$10"),AI$50&lt;=INDIRECT("'Enter Data Here'!"&amp;HLOOKUP($B60,'Enter Data Here'!$5:$6,2,0)&amp;"$11")),$B60,IF(AND(AI$50&gt;=INDIRECT("'Enter Data Here'!"&amp;HLOOKUP($B60,'Enter Data Here'!$5:$6,2,0)&amp;"$13"),AI$50&lt;=INDIRECT("'Enter Data Here'!"&amp;HLOOKUP($B60,'Enter Data Here'!$5:$6,2,0)&amp;"$14")),$B60,IF(AND(AI$50&gt;=INDIRECT("'Enter Data Here'!"&amp;HLOOKUP($B60,'Enter Data Here'!$5:$6,2,0)&amp;"$16"),AI$50&lt;=INDIRECT("'Enter Data Here'!"&amp;HLOOKUP($B60,'Enter Data Here'!$5:$6,2,0)&amp;"$17")),$B60,IF(AND(AI$50&gt;=INDIRECT("'Enter Data Here'!"&amp;HLOOKUP($B60,'Enter Data Here'!$5:$6,2,0)&amp;"$19"),AI$50&lt;=INDIRECT("'Enter Data Here'!"&amp;HLOOKUP($B60,'Enter Data Here'!$5:$6,2,0)&amp;"$20")),$B60,"")))))</f>
        <v/>
      </c>
      <c r="AJ60" s="62"/>
    </row>
    <row r="61" spans="2:37" s="40" customFormat="1" ht="30" customHeight="1" thickBot="1">
      <c r="B61" s="52" t="str">
        <f>'Be4 you start'!E29</f>
        <v>Tahani</v>
      </c>
      <c r="C61" s="53"/>
      <c r="D61" s="88"/>
      <c r="E61" s="53"/>
      <c r="F61" s="54" t="str" cm="1">
        <f t="array" aca="1" ref="F61" ca="1">IF(AND(F$50&gt;=INDIRECT("'Enter Data Here'!"&amp;HLOOKUP($B61,'Enter Data Here'!$5:$6,2,0)&amp;"$7"),F$50&lt;=INDIRECT("'Enter Data Here'!"&amp;HLOOKUP($B61,'Enter Data Here'!$5:$6,2,0)&amp;"$8")),$B61,IF(AND(F$50&gt;=INDIRECT("'Enter Data Here'!"&amp;HLOOKUP($B61,'Enter Data Here'!$5:$6,2,0)&amp;"$10"),F$50&lt;=INDIRECT("'Enter Data Here'!"&amp;HLOOKUP($B61,'Enter Data Here'!$5:$6,2,0)&amp;"$11")),$B61,IF(AND(F$50&gt;=INDIRECT("'Enter Data Here'!"&amp;HLOOKUP($B61,'Enter Data Here'!$5:$6,2,0)&amp;"$13"),F$50&lt;=INDIRECT("'Enter Data Here'!"&amp;HLOOKUP($B61,'Enter Data Here'!$5:$6,2,0)&amp;"$14")),$B61,IF(AND(F$50&gt;=INDIRECT("'Enter Data Here'!"&amp;HLOOKUP($B61,'Enter Data Here'!$5:$6,2,0)&amp;"$16"),F$50&lt;=INDIRECT("'Enter Data Here'!"&amp;HLOOKUP($B61,'Enter Data Here'!$5:$6,2,0)&amp;"$17")),$B61,IF(AND(F$50&gt;=INDIRECT("'Enter Data Here'!"&amp;HLOOKUP($B61,'Enter Data Here'!$5:$6,2,0)&amp;"$19"),F$50&lt;=INDIRECT("'Enter Data Here'!"&amp;HLOOKUP($B61,'Enter Data Here'!$5:$6,2,0)&amp;"$20")),$B61,"")))))</f>
        <v/>
      </c>
      <c r="G61" s="54" t="str" cm="1">
        <f t="array" aca="1" ref="G61" ca="1">IF(AND(G$50&gt;=INDIRECT("'Enter Data Here'!"&amp;HLOOKUP($B61,'Enter Data Here'!$5:$6,2,0)&amp;"$7"),G$50&lt;=INDIRECT("'Enter Data Here'!"&amp;HLOOKUP($B61,'Enter Data Here'!$5:$6,2,0)&amp;"$8")),$B61,IF(AND(G$50&gt;=INDIRECT("'Enter Data Here'!"&amp;HLOOKUP($B61,'Enter Data Here'!$5:$6,2,0)&amp;"$10"),G$50&lt;=INDIRECT("'Enter Data Here'!"&amp;HLOOKUP($B61,'Enter Data Here'!$5:$6,2,0)&amp;"$11")),$B61,IF(AND(G$50&gt;=INDIRECT("'Enter Data Here'!"&amp;HLOOKUP($B61,'Enter Data Here'!$5:$6,2,0)&amp;"$13"),G$50&lt;=INDIRECT("'Enter Data Here'!"&amp;HLOOKUP($B61,'Enter Data Here'!$5:$6,2,0)&amp;"$14")),$B61,IF(AND(G$50&gt;=INDIRECT("'Enter Data Here'!"&amp;HLOOKUP($B61,'Enter Data Here'!$5:$6,2,0)&amp;"$16"),G$50&lt;=INDIRECT("'Enter Data Here'!"&amp;HLOOKUP($B61,'Enter Data Here'!$5:$6,2,0)&amp;"$17")),$B61,IF(AND(G$50&gt;=INDIRECT("'Enter Data Here'!"&amp;HLOOKUP($B61,'Enter Data Here'!$5:$6,2,0)&amp;"$19"),G$50&lt;=INDIRECT("'Enter Data Here'!"&amp;HLOOKUP($B61,'Enter Data Here'!$5:$6,2,0)&amp;"$20")),$B61,"")))))</f>
        <v/>
      </c>
      <c r="H61" s="54" t="str" cm="1">
        <f t="array" aca="1" ref="H61" ca="1">IF(AND(H$50&gt;=INDIRECT("'Enter Data Here'!"&amp;HLOOKUP($B61,'Enter Data Here'!$5:$6,2,0)&amp;"$7"),H$50&lt;=INDIRECT("'Enter Data Here'!"&amp;HLOOKUP($B61,'Enter Data Here'!$5:$6,2,0)&amp;"$8")),$B61,IF(AND(H$50&gt;=INDIRECT("'Enter Data Here'!"&amp;HLOOKUP($B61,'Enter Data Here'!$5:$6,2,0)&amp;"$10"),H$50&lt;=INDIRECT("'Enter Data Here'!"&amp;HLOOKUP($B61,'Enter Data Here'!$5:$6,2,0)&amp;"$11")),$B61,IF(AND(H$50&gt;=INDIRECT("'Enter Data Here'!"&amp;HLOOKUP($B61,'Enter Data Here'!$5:$6,2,0)&amp;"$13"),H$50&lt;=INDIRECT("'Enter Data Here'!"&amp;HLOOKUP($B61,'Enter Data Here'!$5:$6,2,0)&amp;"$14")),$B61,IF(AND(H$50&gt;=INDIRECT("'Enter Data Here'!"&amp;HLOOKUP($B61,'Enter Data Here'!$5:$6,2,0)&amp;"$16"),H$50&lt;=INDIRECT("'Enter Data Here'!"&amp;HLOOKUP($B61,'Enter Data Here'!$5:$6,2,0)&amp;"$17")),$B61,IF(AND(H$50&gt;=INDIRECT("'Enter Data Here'!"&amp;HLOOKUP($B61,'Enter Data Here'!$5:$6,2,0)&amp;"$19"),H$50&lt;=INDIRECT("'Enter Data Here'!"&amp;HLOOKUP($B61,'Enter Data Here'!$5:$6,2,0)&amp;"$20")),$B61,"")))))</f>
        <v/>
      </c>
      <c r="I61" s="54" t="str" cm="1">
        <f t="array" aca="1" ref="I61" ca="1">IF(AND(I$50&gt;=INDIRECT("'Enter Data Here'!"&amp;HLOOKUP($B61,'Enter Data Here'!$5:$6,2,0)&amp;"$7"),I$50&lt;=INDIRECT("'Enter Data Here'!"&amp;HLOOKUP($B61,'Enter Data Here'!$5:$6,2,0)&amp;"$8")),$B61,IF(AND(I$50&gt;=INDIRECT("'Enter Data Here'!"&amp;HLOOKUP($B61,'Enter Data Here'!$5:$6,2,0)&amp;"$10"),I$50&lt;=INDIRECT("'Enter Data Here'!"&amp;HLOOKUP($B61,'Enter Data Here'!$5:$6,2,0)&amp;"$11")),$B61,IF(AND(I$50&gt;=INDIRECT("'Enter Data Here'!"&amp;HLOOKUP($B61,'Enter Data Here'!$5:$6,2,0)&amp;"$13"),I$50&lt;=INDIRECT("'Enter Data Here'!"&amp;HLOOKUP($B61,'Enter Data Here'!$5:$6,2,0)&amp;"$14")),$B61,IF(AND(I$50&gt;=INDIRECT("'Enter Data Here'!"&amp;HLOOKUP($B61,'Enter Data Here'!$5:$6,2,0)&amp;"$16"),I$50&lt;=INDIRECT("'Enter Data Here'!"&amp;HLOOKUP($B61,'Enter Data Here'!$5:$6,2,0)&amp;"$17")),$B61,IF(AND(I$50&gt;=INDIRECT("'Enter Data Here'!"&amp;HLOOKUP($B61,'Enter Data Here'!$5:$6,2,0)&amp;"$19"),I$50&lt;=INDIRECT("'Enter Data Here'!"&amp;HLOOKUP($B61,'Enter Data Here'!$5:$6,2,0)&amp;"$20")),$B61,"")))))</f>
        <v/>
      </c>
      <c r="J61" s="54" t="str" cm="1">
        <f t="array" aca="1" ref="J61" ca="1">IF(AND(J$50&gt;=INDIRECT("'Enter Data Here'!"&amp;HLOOKUP($B61,'Enter Data Here'!$5:$6,2,0)&amp;"$7"),J$50&lt;=INDIRECT("'Enter Data Here'!"&amp;HLOOKUP($B61,'Enter Data Here'!$5:$6,2,0)&amp;"$8")),$B61,IF(AND(J$50&gt;=INDIRECT("'Enter Data Here'!"&amp;HLOOKUP($B61,'Enter Data Here'!$5:$6,2,0)&amp;"$10"),J$50&lt;=INDIRECT("'Enter Data Here'!"&amp;HLOOKUP($B61,'Enter Data Here'!$5:$6,2,0)&amp;"$11")),$B61,IF(AND(J$50&gt;=INDIRECT("'Enter Data Here'!"&amp;HLOOKUP($B61,'Enter Data Here'!$5:$6,2,0)&amp;"$13"),J$50&lt;=INDIRECT("'Enter Data Here'!"&amp;HLOOKUP($B61,'Enter Data Here'!$5:$6,2,0)&amp;"$14")),$B61,IF(AND(J$50&gt;=INDIRECT("'Enter Data Here'!"&amp;HLOOKUP($B61,'Enter Data Here'!$5:$6,2,0)&amp;"$16"),J$50&lt;=INDIRECT("'Enter Data Here'!"&amp;HLOOKUP($B61,'Enter Data Here'!$5:$6,2,0)&amp;"$17")),$B61,IF(AND(J$50&gt;=INDIRECT("'Enter Data Here'!"&amp;HLOOKUP($B61,'Enter Data Here'!$5:$6,2,0)&amp;"$19"),J$50&lt;=INDIRECT("'Enter Data Here'!"&amp;HLOOKUP($B61,'Enter Data Here'!$5:$6,2,0)&amp;"$20")),$B61,"")))))</f>
        <v/>
      </c>
      <c r="K61" s="54" t="str" cm="1">
        <f t="array" aca="1" ref="K61" ca="1">IF(AND(K$50&gt;=INDIRECT("'Enter Data Here'!"&amp;HLOOKUP($B61,'Enter Data Here'!$5:$6,2,0)&amp;"$7"),K$50&lt;=INDIRECT("'Enter Data Here'!"&amp;HLOOKUP($B61,'Enter Data Here'!$5:$6,2,0)&amp;"$8")),$B61,IF(AND(K$50&gt;=INDIRECT("'Enter Data Here'!"&amp;HLOOKUP($B61,'Enter Data Here'!$5:$6,2,0)&amp;"$10"),K$50&lt;=INDIRECT("'Enter Data Here'!"&amp;HLOOKUP($B61,'Enter Data Here'!$5:$6,2,0)&amp;"$11")),$B61,IF(AND(K$50&gt;=INDIRECT("'Enter Data Here'!"&amp;HLOOKUP($B61,'Enter Data Here'!$5:$6,2,0)&amp;"$13"),K$50&lt;=INDIRECT("'Enter Data Here'!"&amp;HLOOKUP($B61,'Enter Data Here'!$5:$6,2,0)&amp;"$14")),$B61,IF(AND(K$50&gt;=INDIRECT("'Enter Data Here'!"&amp;HLOOKUP($B61,'Enter Data Here'!$5:$6,2,0)&amp;"$16"),K$50&lt;=INDIRECT("'Enter Data Here'!"&amp;HLOOKUP($B61,'Enter Data Here'!$5:$6,2,0)&amp;"$17")),$B61,IF(AND(K$50&gt;=INDIRECT("'Enter Data Here'!"&amp;HLOOKUP($B61,'Enter Data Here'!$5:$6,2,0)&amp;"$19"),K$50&lt;=INDIRECT("'Enter Data Here'!"&amp;HLOOKUP($B61,'Enter Data Here'!$5:$6,2,0)&amp;"$20")),$B61,"")))))</f>
        <v/>
      </c>
      <c r="L61" s="54" t="str" cm="1">
        <f t="array" aca="1" ref="L61" ca="1">IF(AND(L$50&gt;=INDIRECT("'Enter Data Here'!"&amp;HLOOKUP($B61,'Enter Data Here'!$5:$6,2,0)&amp;"$7"),L$50&lt;=INDIRECT("'Enter Data Here'!"&amp;HLOOKUP($B61,'Enter Data Here'!$5:$6,2,0)&amp;"$8")),$B61,IF(AND(L$50&gt;=INDIRECT("'Enter Data Here'!"&amp;HLOOKUP($B61,'Enter Data Here'!$5:$6,2,0)&amp;"$10"),L$50&lt;=INDIRECT("'Enter Data Here'!"&amp;HLOOKUP($B61,'Enter Data Here'!$5:$6,2,0)&amp;"$11")),$B61,IF(AND(L$50&gt;=INDIRECT("'Enter Data Here'!"&amp;HLOOKUP($B61,'Enter Data Here'!$5:$6,2,0)&amp;"$13"),L$50&lt;=INDIRECT("'Enter Data Here'!"&amp;HLOOKUP($B61,'Enter Data Here'!$5:$6,2,0)&amp;"$14")),$B61,IF(AND(L$50&gt;=INDIRECT("'Enter Data Here'!"&amp;HLOOKUP($B61,'Enter Data Here'!$5:$6,2,0)&amp;"$16"),L$50&lt;=INDIRECT("'Enter Data Here'!"&amp;HLOOKUP($B61,'Enter Data Here'!$5:$6,2,0)&amp;"$17")),$B61,IF(AND(L$50&gt;=INDIRECT("'Enter Data Here'!"&amp;HLOOKUP($B61,'Enter Data Here'!$5:$6,2,0)&amp;"$19"),L$50&lt;=INDIRECT("'Enter Data Here'!"&amp;HLOOKUP($B61,'Enter Data Here'!$5:$6,2,0)&amp;"$20")),$B61,"")))))</f>
        <v/>
      </c>
      <c r="M61" s="54" t="str" cm="1">
        <f t="array" aca="1" ref="M61" ca="1">IF(AND(M$50&gt;=INDIRECT("'Enter Data Here'!"&amp;HLOOKUP($B61,'Enter Data Here'!$5:$6,2,0)&amp;"$7"),M$50&lt;=INDIRECT("'Enter Data Here'!"&amp;HLOOKUP($B61,'Enter Data Here'!$5:$6,2,0)&amp;"$8")),$B61,IF(AND(M$50&gt;=INDIRECT("'Enter Data Here'!"&amp;HLOOKUP($B61,'Enter Data Here'!$5:$6,2,0)&amp;"$10"),M$50&lt;=INDIRECT("'Enter Data Here'!"&amp;HLOOKUP($B61,'Enter Data Here'!$5:$6,2,0)&amp;"$11")),$B61,IF(AND(M$50&gt;=INDIRECT("'Enter Data Here'!"&amp;HLOOKUP($B61,'Enter Data Here'!$5:$6,2,0)&amp;"$13"),M$50&lt;=INDIRECT("'Enter Data Here'!"&amp;HLOOKUP($B61,'Enter Data Here'!$5:$6,2,0)&amp;"$14")),$B61,IF(AND(M$50&gt;=INDIRECT("'Enter Data Here'!"&amp;HLOOKUP($B61,'Enter Data Here'!$5:$6,2,0)&amp;"$16"),M$50&lt;=INDIRECT("'Enter Data Here'!"&amp;HLOOKUP($B61,'Enter Data Here'!$5:$6,2,0)&amp;"$17")),$B61,IF(AND(M$50&gt;=INDIRECT("'Enter Data Here'!"&amp;HLOOKUP($B61,'Enter Data Here'!$5:$6,2,0)&amp;"$19"),M$50&lt;=INDIRECT("'Enter Data Here'!"&amp;HLOOKUP($B61,'Enter Data Here'!$5:$6,2,0)&amp;"$20")),$B61,"")))))</f>
        <v/>
      </c>
      <c r="N61" s="54" t="str" cm="1">
        <f t="array" aca="1" ref="N61" ca="1">IF(AND(N$50&gt;=INDIRECT("'Enter Data Here'!"&amp;HLOOKUP($B61,'Enter Data Here'!$5:$6,2,0)&amp;"$7"),N$50&lt;=INDIRECT("'Enter Data Here'!"&amp;HLOOKUP($B61,'Enter Data Here'!$5:$6,2,0)&amp;"$8")),$B61,IF(AND(N$50&gt;=INDIRECT("'Enter Data Here'!"&amp;HLOOKUP($B61,'Enter Data Here'!$5:$6,2,0)&amp;"$10"),N$50&lt;=INDIRECT("'Enter Data Here'!"&amp;HLOOKUP($B61,'Enter Data Here'!$5:$6,2,0)&amp;"$11")),$B61,IF(AND(N$50&gt;=INDIRECT("'Enter Data Here'!"&amp;HLOOKUP($B61,'Enter Data Here'!$5:$6,2,0)&amp;"$13"),N$50&lt;=INDIRECT("'Enter Data Here'!"&amp;HLOOKUP($B61,'Enter Data Here'!$5:$6,2,0)&amp;"$14")),$B61,IF(AND(N$50&gt;=INDIRECT("'Enter Data Here'!"&amp;HLOOKUP($B61,'Enter Data Here'!$5:$6,2,0)&amp;"$16"),N$50&lt;=INDIRECT("'Enter Data Here'!"&amp;HLOOKUP($B61,'Enter Data Here'!$5:$6,2,0)&amp;"$17")),$B61,IF(AND(N$50&gt;=INDIRECT("'Enter Data Here'!"&amp;HLOOKUP($B61,'Enter Data Here'!$5:$6,2,0)&amp;"$19"),N$50&lt;=INDIRECT("'Enter Data Here'!"&amp;HLOOKUP($B61,'Enter Data Here'!$5:$6,2,0)&amp;"$20")),$B61,"")))))</f>
        <v/>
      </c>
      <c r="O61" s="54" t="str" cm="1">
        <f t="array" aca="1" ref="O61" ca="1">IF(AND(O$50&gt;=INDIRECT("'Enter Data Here'!"&amp;HLOOKUP($B61,'Enter Data Here'!$5:$6,2,0)&amp;"$7"),O$50&lt;=INDIRECT("'Enter Data Here'!"&amp;HLOOKUP($B61,'Enter Data Here'!$5:$6,2,0)&amp;"$8")),$B61,IF(AND(O$50&gt;=INDIRECT("'Enter Data Here'!"&amp;HLOOKUP($B61,'Enter Data Here'!$5:$6,2,0)&amp;"$10"),O$50&lt;=INDIRECT("'Enter Data Here'!"&amp;HLOOKUP($B61,'Enter Data Here'!$5:$6,2,0)&amp;"$11")),$B61,IF(AND(O$50&gt;=INDIRECT("'Enter Data Here'!"&amp;HLOOKUP($B61,'Enter Data Here'!$5:$6,2,0)&amp;"$13"),O$50&lt;=INDIRECT("'Enter Data Here'!"&amp;HLOOKUP($B61,'Enter Data Here'!$5:$6,2,0)&amp;"$14")),$B61,IF(AND(O$50&gt;=INDIRECT("'Enter Data Here'!"&amp;HLOOKUP($B61,'Enter Data Here'!$5:$6,2,0)&amp;"$16"),O$50&lt;=INDIRECT("'Enter Data Here'!"&amp;HLOOKUP($B61,'Enter Data Here'!$5:$6,2,0)&amp;"$17")),$B61,IF(AND(O$50&gt;=INDIRECT("'Enter Data Here'!"&amp;HLOOKUP($B61,'Enter Data Here'!$5:$6,2,0)&amp;"$19"),O$50&lt;=INDIRECT("'Enter Data Here'!"&amp;HLOOKUP($B61,'Enter Data Here'!$5:$6,2,0)&amp;"$20")),$B61,"")))))</f>
        <v/>
      </c>
      <c r="P61" s="54" t="str" cm="1">
        <f t="array" aca="1" ref="P61" ca="1">IF(AND(P$50&gt;=INDIRECT("'Enter Data Here'!"&amp;HLOOKUP($B61,'Enter Data Here'!$5:$6,2,0)&amp;"$7"),P$50&lt;=INDIRECT("'Enter Data Here'!"&amp;HLOOKUP($B61,'Enter Data Here'!$5:$6,2,0)&amp;"$8")),$B61,IF(AND(P$50&gt;=INDIRECT("'Enter Data Here'!"&amp;HLOOKUP($B61,'Enter Data Here'!$5:$6,2,0)&amp;"$10"),P$50&lt;=INDIRECT("'Enter Data Here'!"&amp;HLOOKUP($B61,'Enter Data Here'!$5:$6,2,0)&amp;"$11")),$B61,IF(AND(P$50&gt;=INDIRECT("'Enter Data Here'!"&amp;HLOOKUP($B61,'Enter Data Here'!$5:$6,2,0)&amp;"$13"),P$50&lt;=INDIRECT("'Enter Data Here'!"&amp;HLOOKUP($B61,'Enter Data Here'!$5:$6,2,0)&amp;"$14")),$B61,IF(AND(P$50&gt;=INDIRECT("'Enter Data Here'!"&amp;HLOOKUP($B61,'Enter Data Here'!$5:$6,2,0)&amp;"$16"),P$50&lt;=INDIRECT("'Enter Data Here'!"&amp;HLOOKUP($B61,'Enter Data Here'!$5:$6,2,0)&amp;"$17")),$B61,IF(AND(P$50&gt;=INDIRECT("'Enter Data Here'!"&amp;HLOOKUP($B61,'Enter Data Here'!$5:$6,2,0)&amp;"$19"),P$50&lt;=INDIRECT("'Enter Data Here'!"&amp;HLOOKUP($B61,'Enter Data Here'!$5:$6,2,0)&amp;"$20")),$B61,"")))))</f>
        <v/>
      </c>
      <c r="Q61" s="54" t="str" cm="1">
        <f t="array" aca="1" ref="Q61" ca="1">IF(AND(Q$50&gt;=INDIRECT("'Enter Data Here'!"&amp;HLOOKUP($B61,'Enter Data Here'!$5:$6,2,0)&amp;"$7"),Q$50&lt;=INDIRECT("'Enter Data Here'!"&amp;HLOOKUP($B61,'Enter Data Here'!$5:$6,2,0)&amp;"$8")),$B61,IF(AND(Q$50&gt;=INDIRECT("'Enter Data Here'!"&amp;HLOOKUP($B61,'Enter Data Here'!$5:$6,2,0)&amp;"$10"),Q$50&lt;=INDIRECT("'Enter Data Here'!"&amp;HLOOKUP($B61,'Enter Data Here'!$5:$6,2,0)&amp;"$11")),$B61,IF(AND(Q$50&gt;=INDIRECT("'Enter Data Here'!"&amp;HLOOKUP($B61,'Enter Data Here'!$5:$6,2,0)&amp;"$13"),Q$50&lt;=INDIRECT("'Enter Data Here'!"&amp;HLOOKUP($B61,'Enter Data Here'!$5:$6,2,0)&amp;"$14")),$B61,IF(AND(Q$50&gt;=INDIRECT("'Enter Data Here'!"&amp;HLOOKUP($B61,'Enter Data Here'!$5:$6,2,0)&amp;"$16"),Q$50&lt;=INDIRECT("'Enter Data Here'!"&amp;HLOOKUP($B61,'Enter Data Here'!$5:$6,2,0)&amp;"$17")),$B61,IF(AND(Q$50&gt;=INDIRECT("'Enter Data Here'!"&amp;HLOOKUP($B61,'Enter Data Here'!$5:$6,2,0)&amp;"$19"),Q$50&lt;=INDIRECT("'Enter Data Here'!"&amp;HLOOKUP($B61,'Enter Data Here'!$5:$6,2,0)&amp;"$20")),$B61,"")))))</f>
        <v/>
      </c>
      <c r="R61" s="54" t="str" cm="1">
        <f t="array" aca="1" ref="R61" ca="1">IF(AND(R$50&gt;=INDIRECT("'Enter Data Here'!"&amp;HLOOKUP($B61,'Enter Data Here'!$5:$6,2,0)&amp;"$7"),R$50&lt;=INDIRECT("'Enter Data Here'!"&amp;HLOOKUP($B61,'Enter Data Here'!$5:$6,2,0)&amp;"$8")),$B61,IF(AND(R$50&gt;=INDIRECT("'Enter Data Here'!"&amp;HLOOKUP($B61,'Enter Data Here'!$5:$6,2,0)&amp;"$10"),R$50&lt;=INDIRECT("'Enter Data Here'!"&amp;HLOOKUP($B61,'Enter Data Here'!$5:$6,2,0)&amp;"$11")),$B61,IF(AND(R$50&gt;=INDIRECT("'Enter Data Here'!"&amp;HLOOKUP($B61,'Enter Data Here'!$5:$6,2,0)&amp;"$13"),R$50&lt;=INDIRECT("'Enter Data Here'!"&amp;HLOOKUP($B61,'Enter Data Here'!$5:$6,2,0)&amp;"$14")),$B61,IF(AND(R$50&gt;=INDIRECT("'Enter Data Here'!"&amp;HLOOKUP($B61,'Enter Data Here'!$5:$6,2,0)&amp;"$16"),R$50&lt;=INDIRECT("'Enter Data Here'!"&amp;HLOOKUP($B61,'Enter Data Here'!$5:$6,2,0)&amp;"$17")),$B61,IF(AND(R$50&gt;=INDIRECT("'Enter Data Here'!"&amp;HLOOKUP($B61,'Enter Data Here'!$5:$6,2,0)&amp;"$19"),R$50&lt;=INDIRECT("'Enter Data Here'!"&amp;HLOOKUP($B61,'Enter Data Here'!$5:$6,2,0)&amp;"$20")),$B61,"")))))</f>
        <v/>
      </c>
      <c r="S61" s="54" t="str" cm="1">
        <f t="array" aca="1" ref="S61" ca="1">IF(AND(S$50&gt;=INDIRECT("'Enter Data Here'!"&amp;HLOOKUP($B61,'Enter Data Here'!$5:$6,2,0)&amp;"$7"),S$50&lt;=INDIRECT("'Enter Data Here'!"&amp;HLOOKUP($B61,'Enter Data Here'!$5:$6,2,0)&amp;"$8")),$B61,IF(AND(S$50&gt;=INDIRECT("'Enter Data Here'!"&amp;HLOOKUP($B61,'Enter Data Here'!$5:$6,2,0)&amp;"$10"),S$50&lt;=INDIRECT("'Enter Data Here'!"&amp;HLOOKUP($B61,'Enter Data Here'!$5:$6,2,0)&amp;"$11")),$B61,IF(AND(S$50&gt;=INDIRECT("'Enter Data Here'!"&amp;HLOOKUP($B61,'Enter Data Here'!$5:$6,2,0)&amp;"$13"),S$50&lt;=INDIRECT("'Enter Data Here'!"&amp;HLOOKUP($B61,'Enter Data Here'!$5:$6,2,0)&amp;"$14")),$B61,IF(AND(S$50&gt;=INDIRECT("'Enter Data Here'!"&amp;HLOOKUP($B61,'Enter Data Here'!$5:$6,2,0)&amp;"$16"),S$50&lt;=INDIRECT("'Enter Data Here'!"&amp;HLOOKUP($B61,'Enter Data Here'!$5:$6,2,0)&amp;"$17")),$B61,IF(AND(S$50&gt;=INDIRECT("'Enter Data Here'!"&amp;HLOOKUP($B61,'Enter Data Here'!$5:$6,2,0)&amp;"$19"),S$50&lt;=INDIRECT("'Enter Data Here'!"&amp;HLOOKUP($B61,'Enter Data Here'!$5:$6,2,0)&amp;"$20")),$B61,"")))))</f>
        <v/>
      </c>
      <c r="T61" s="54" t="str" cm="1">
        <f t="array" aca="1" ref="T61" ca="1">IF(AND(T$50&gt;=INDIRECT("'Enter Data Here'!"&amp;HLOOKUP($B61,'Enter Data Here'!$5:$6,2,0)&amp;"$7"),T$50&lt;=INDIRECT("'Enter Data Here'!"&amp;HLOOKUP($B61,'Enter Data Here'!$5:$6,2,0)&amp;"$8")),$B61,IF(AND(T$50&gt;=INDIRECT("'Enter Data Here'!"&amp;HLOOKUP($B61,'Enter Data Here'!$5:$6,2,0)&amp;"$10"),T$50&lt;=INDIRECT("'Enter Data Here'!"&amp;HLOOKUP($B61,'Enter Data Here'!$5:$6,2,0)&amp;"$11")),$B61,IF(AND(T$50&gt;=INDIRECT("'Enter Data Here'!"&amp;HLOOKUP($B61,'Enter Data Here'!$5:$6,2,0)&amp;"$13"),T$50&lt;=INDIRECT("'Enter Data Here'!"&amp;HLOOKUP($B61,'Enter Data Here'!$5:$6,2,0)&amp;"$14")),$B61,IF(AND(T$50&gt;=INDIRECT("'Enter Data Here'!"&amp;HLOOKUP($B61,'Enter Data Here'!$5:$6,2,0)&amp;"$16"),T$50&lt;=INDIRECT("'Enter Data Here'!"&amp;HLOOKUP($B61,'Enter Data Here'!$5:$6,2,0)&amp;"$17")),$B61,IF(AND(T$50&gt;=INDIRECT("'Enter Data Here'!"&amp;HLOOKUP($B61,'Enter Data Here'!$5:$6,2,0)&amp;"$19"),T$50&lt;=INDIRECT("'Enter Data Here'!"&amp;HLOOKUP($B61,'Enter Data Here'!$5:$6,2,0)&amp;"$20")),$B61,"")))))</f>
        <v/>
      </c>
      <c r="U61" s="54" t="str" cm="1">
        <f t="array" aca="1" ref="U61" ca="1">IF(AND(U$50&gt;=INDIRECT("'Enter Data Here'!"&amp;HLOOKUP($B61,'Enter Data Here'!$5:$6,2,0)&amp;"$7"),U$50&lt;=INDIRECT("'Enter Data Here'!"&amp;HLOOKUP($B61,'Enter Data Here'!$5:$6,2,0)&amp;"$8")),$B61,IF(AND(U$50&gt;=INDIRECT("'Enter Data Here'!"&amp;HLOOKUP($B61,'Enter Data Here'!$5:$6,2,0)&amp;"$10"),U$50&lt;=INDIRECT("'Enter Data Here'!"&amp;HLOOKUP($B61,'Enter Data Here'!$5:$6,2,0)&amp;"$11")),$B61,IF(AND(U$50&gt;=INDIRECT("'Enter Data Here'!"&amp;HLOOKUP($B61,'Enter Data Here'!$5:$6,2,0)&amp;"$13"),U$50&lt;=INDIRECT("'Enter Data Here'!"&amp;HLOOKUP($B61,'Enter Data Here'!$5:$6,2,0)&amp;"$14")),$B61,IF(AND(U$50&gt;=INDIRECT("'Enter Data Here'!"&amp;HLOOKUP($B61,'Enter Data Here'!$5:$6,2,0)&amp;"$16"),U$50&lt;=INDIRECT("'Enter Data Here'!"&amp;HLOOKUP($B61,'Enter Data Here'!$5:$6,2,0)&amp;"$17")),$B61,IF(AND(U$50&gt;=INDIRECT("'Enter Data Here'!"&amp;HLOOKUP($B61,'Enter Data Here'!$5:$6,2,0)&amp;"$19"),U$50&lt;=INDIRECT("'Enter Data Here'!"&amp;HLOOKUP($B61,'Enter Data Here'!$5:$6,2,0)&amp;"$20")),$B61,"")))))</f>
        <v/>
      </c>
      <c r="V61" s="54" t="str" cm="1">
        <f t="array" aca="1" ref="V61" ca="1">IF(AND(V$50&gt;=INDIRECT("'Enter Data Here'!"&amp;HLOOKUP($B61,'Enter Data Here'!$5:$6,2,0)&amp;"$7"),V$50&lt;=INDIRECT("'Enter Data Here'!"&amp;HLOOKUP($B61,'Enter Data Here'!$5:$6,2,0)&amp;"$8")),$B61,IF(AND(V$50&gt;=INDIRECT("'Enter Data Here'!"&amp;HLOOKUP($B61,'Enter Data Here'!$5:$6,2,0)&amp;"$10"),V$50&lt;=INDIRECT("'Enter Data Here'!"&amp;HLOOKUP($B61,'Enter Data Here'!$5:$6,2,0)&amp;"$11")),$B61,IF(AND(V$50&gt;=INDIRECT("'Enter Data Here'!"&amp;HLOOKUP($B61,'Enter Data Here'!$5:$6,2,0)&amp;"$13"),V$50&lt;=INDIRECT("'Enter Data Here'!"&amp;HLOOKUP($B61,'Enter Data Here'!$5:$6,2,0)&amp;"$14")),$B61,IF(AND(V$50&gt;=INDIRECT("'Enter Data Here'!"&amp;HLOOKUP($B61,'Enter Data Here'!$5:$6,2,0)&amp;"$16"),V$50&lt;=INDIRECT("'Enter Data Here'!"&amp;HLOOKUP($B61,'Enter Data Here'!$5:$6,2,0)&amp;"$17")),$B61,IF(AND(V$50&gt;=INDIRECT("'Enter Data Here'!"&amp;HLOOKUP($B61,'Enter Data Here'!$5:$6,2,0)&amp;"$19"),V$50&lt;=INDIRECT("'Enter Data Here'!"&amp;HLOOKUP($B61,'Enter Data Here'!$5:$6,2,0)&amp;"$20")),$B61,"")))))</f>
        <v/>
      </c>
      <c r="W61" s="54" t="str" cm="1">
        <f t="array" aca="1" ref="W61" ca="1">IF(AND(W$50&gt;=INDIRECT("'Enter Data Here'!"&amp;HLOOKUP($B61,'Enter Data Here'!$5:$6,2,0)&amp;"$7"),W$50&lt;=INDIRECT("'Enter Data Here'!"&amp;HLOOKUP($B61,'Enter Data Here'!$5:$6,2,0)&amp;"$8")),$B61,IF(AND(W$50&gt;=INDIRECT("'Enter Data Here'!"&amp;HLOOKUP($B61,'Enter Data Here'!$5:$6,2,0)&amp;"$10"),W$50&lt;=INDIRECT("'Enter Data Here'!"&amp;HLOOKUP($B61,'Enter Data Here'!$5:$6,2,0)&amp;"$11")),$B61,IF(AND(W$50&gt;=INDIRECT("'Enter Data Here'!"&amp;HLOOKUP($B61,'Enter Data Here'!$5:$6,2,0)&amp;"$13"),W$50&lt;=INDIRECT("'Enter Data Here'!"&amp;HLOOKUP($B61,'Enter Data Here'!$5:$6,2,0)&amp;"$14")),$B61,IF(AND(W$50&gt;=INDIRECT("'Enter Data Here'!"&amp;HLOOKUP($B61,'Enter Data Here'!$5:$6,2,0)&amp;"$16"),W$50&lt;=INDIRECT("'Enter Data Here'!"&amp;HLOOKUP($B61,'Enter Data Here'!$5:$6,2,0)&amp;"$17")),$B61,IF(AND(W$50&gt;=INDIRECT("'Enter Data Here'!"&amp;HLOOKUP($B61,'Enter Data Here'!$5:$6,2,0)&amp;"$19"),W$50&lt;=INDIRECT("'Enter Data Here'!"&amp;HLOOKUP($B61,'Enter Data Here'!$5:$6,2,0)&amp;"$20")),$B61,"")))))</f>
        <v/>
      </c>
      <c r="X61" s="54" t="str" cm="1">
        <f t="array" aca="1" ref="X61" ca="1">IF(AND(X$50&gt;=INDIRECT("'Enter Data Here'!"&amp;HLOOKUP($B61,'Enter Data Here'!$5:$6,2,0)&amp;"$7"),X$50&lt;=INDIRECT("'Enter Data Here'!"&amp;HLOOKUP($B61,'Enter Data Here'!$5:$6,2,0)&amp;"$8")),$B61,IF(AND(X$50&gt;=INDIRECT("'Enter Data Here'!"&amp;HLOOKUP($B61,'Enter Data Here'!$5:$6,2,0)&amp;"$10"),X$50&lt;=INDIRECT("'Enter Data Here'!"&amp;HLOOKUP($B61,'Enter Data Here'!$5:$6,2,0)&amp;"$11")),$B61,IF(AND(X$50&gt;=INDIRECT("'Enter Data Here'!"&amp;HLOOKUP($B61,'Enter Data Here'!$5:$6,2,0)&amp;"$13"),X$50&lt;=INDIRECT("'Enter Data Here'!"&amp;HLOOKUP($B61,'Enter Data Here'!$5:$6,2,0)&amp;"$14")),$B61,IF(AND(X$50&gt;=INDIRECT("'Enter Data Here'!"&amp;HLOOKUP($B61,'Enter Data Here'!$5:$6,2,0)&amp;"$16"),X$50&lt;=INDIRECT("'Enter Data Here'!"&amp;HLOOKUP($B61,'Enter Data Here'!$5:$6,2,0)&amp;"$17")),$B61,IF(AND(X$50&gt;=INDIRECT("'Enter Data Here'!"&amp;HLOOKUP($B61,'Enter Data Here'!$5:$6,2,0)&amp;"$19"),X$50&lt;=INDIRECT("'Enter Data Here'!"&amp;HLOOKUP($B61,'Enter Data Here'!$5:$6,2,0)&amp;"$20")),$B61,"")))))</f>
        <v/>
      </c>
      <c r="Y61" s="54" t="str" cm="1">
        <f t="array" aca="1" ref="Y61" ca="1">IF(AND(Y$50&gt;=INDIRECT("'Enter Data Here'!"&amp;HLOOKUP($B61,'Enter Data Here'!$5:$6,2,0)&amp;"$7"),Y$50&lt;=INDIRECT("'Enter Data Here'!"&amp;HLOOKUP($B61,'Enter Data Here'!$5:$6,2,0)&amp;"$8")),$B61,IF(AND(Y$50&gt;=INDIRECT("'Enter Data Here'!"&amp;HLOOKUP($B61,'Enter Data Here'!$5:$6,2,0)&amp;"$10"),Y$50&lt;=INDIRECT("'Enter Data Here'!"&amp;HLOOKUP($B61,'Enter Data Here'!$5:$6,2,0)&amp;"$11")),$B61,IF(AND(Y$50&gt;=INDIRECT("'Enter Data Here'!"&amp;HLOOKUP($B61,'Enter Data Here'!$5:$6,2,0)&amp;"$13"),Y$50&lt;=INDIRECT("'Enter Data Here'!"&amp;HLOOKUP($B61,'Enter Data Here'!$5:$6,2,0)&amp;"$14")),$B61,IF(AND(Y$50&gt;=INDIRECT("'Enter Data Here'!"&amp;HLOOKUP($B61,'Enter Data Here'!$5:$6,2,0)&amp;"$16"),Y$50&lt;=INDIRECT("'Enter Data Here'!"&amp;HLOOKUP($B61,'Enter Data Here'!$5:$6,2,0)&amp;"$17")),$B61,IF(AND(Y$50&gt;=INDIRECT("'Enter Data Here'!"&amp;HLOOKUP($B61,'Enter Data Here'!$5:$6,2,0)&amp;"$19"),Y$50&lt;=INDIRECT("'Enter Data Here'!"&amp;HLOOKUP($B61,'Enter Data Here'!$5:$6,2,0)&amp;"$20")),$B61,"")))))</f>
        <v/>
      </c>
      <c r="Z61" s="54" t="str" cm="1">
        <f t="array" aca="1" ref="Z61" ca="1">IF(AND(Z$50&gt;=INDIRECT("'Enter Data Here'!"&amp;HLOOKUP($B61,'Enter Data Here'!$5:$6,2,0)&amp;"$7"),Z$50&lt;=INDIRECT("'Enter Data Here'!"&amp;HLOOKUP($B61,'Enter Data Here'!$5:$6,2,0)&amp;"$8")),$B61,IF(AND(Z$50&gt;=INDIRECT("'Enter Data Here'!"&amp;HLOOKUP($B61,'Enter Data Here'!$5:$6,2,0)&amp;"$10"),Z$50&lt;=INDIRECT("'Enter Data Here'!"&amp;HLOOKUP($B61,'Enter Data Here'!$5:$6,2,0)&amp;"$11")),$B61,IF(AND(Z$50&gt;=INDIRECT("'Enter Data Here'!"&amp;HLOOKUP($B61,'Enter Data Here'!$5:$6,2,0)&amp;"$13"),Z$50&lt;=INDIRECT("'Enter Data Here'!"&amp;HLOOKUP($B61,'Enter Data Here'!$5:$6,2,0)&amp;"$14")),$B61,IF(AND(Z$50&gt;=INDIRECT("'Enter Data Here'!"&amp;HLOOKUP($B61,'Enter Data Here'!$5:$6,2,0)&amp;"$16"),Z$50&lt;=INDIRECT("'Enter Data Here'!"&amp;HLOOKUP($B61,'Enter Data Here'!$5:$6,2,0)&amp;"$17")),$B61,IF(AND(Z$50&gt;=INDIRECT("'Enter Data Here'!"&amp;HLOOKUP($B61,'Enter Data Here'!$5:$6,2,0)&amp;"$19"),Z$50&lt;=INDIRECT("'Enter Data Here'!"&amp;HLOOKUP($B61,'Enter Data Here'!$5:$6,2,0)&amp;"$20")),$B61,"")))))</f>
        <v/>
      </c>
      <c r="AA61" s="54" t="str" cm="1">
        <f t="array" aca="1" ref="AA61" ca="1">IF(AND(AA$50&gt;=INDIRECT("'Enter Data Here'!"&amp;HLOOKUP($B61,'Enter Data Here'!$5:$6,2,0)&amp;"$7"),AA$50&lt;=INDIRECT("'Enter Data Here'!"&amp;HLOOKUP($B61,'Enter Data Here'!$5:$6,2,0)&amp;"$8")),$B61,IF(AND(AA$50&gt;=INDIRECT("'Enter Data Here'!"&amp;HLOOKUP($B61,'Enter Data Here'!$5:$6,2,0)&amp;"$10"),AA$50&lt;=INDIRECT("'Enter Data Here'!"&amp;HLOOKUP($B61,'Enter Data Here'!$5:$6,2,0)&amp;"$11")),$B61,IF(AND(AA$50&gt;=INDIRECT("'Enter Data Here'!"&amp;HLOOKUP($B61,'Enter Data Here'!$5:$6,2,0)&amp;"$13"),AA$50&lt;=INDIRECT("'Enter Data Here'!"&amp;HLOOKUP($B61,'Enter Data Here'!$5:$6,2,0)&amp;"$14")),$B61,IF(AND(AA$50&gt;=INDIRECT("'Enter Data Here'!"&amp;HLOOKUP($B61,'Enter Data Here'!$5:$6,2,0)&amp;"$16"),AA$50&lt;=INDIRECT("'Enter Data Here'!"&amp;HLOOKUP($B61,'Enter Data Here'!$5:$6,2,0)&amp;"$17")),$B61,IF(AND(AA$50&gt;=INDIRECT("'Enter Data Here'!"&amp;HLOOKUP($B61,'Enter Data Here'!$5:$6,2,0)&amp;"$19"),AA$50&lt;=INDIRECT("'Enter Data Here'!"&amp;HLOOKUP($B61,'Enter Data Here'!$5:$6,2,0)&amp;"$20")),$B61,"")))))</f>
        <v/>
      </c>
      <c r="AB61" s="54" t="str" cm="1">
        <f t="array" aca="1" ref="AB61" ca="1">IF(AND(AB$50&gt;=INDIRECT("'Enter Data Here'!"&amp;HLOOKUP($B61,'Enter Data Here'!$5:$6,2,0)&amp;"$7"),AB$50&lt;=INDIRECT("'Enter Data Here'!"&amp;HLOOKUP($B61,'Enter Data Here'!$5:$6,2,0)&amp;"$8")),$B61,IF(AND(AB$50&gt;=INDIRECT("'Enter Data Here'!"&amp;HLOOKUP($B61,'Enter Data Here'!$5:$6,2,0)&amp;"$10"),AB$50&lt;=INDIRECT("'Enter Data Here'!"&amp;HLOOKUP($B61,'Enter Data Here'!$5:$6,2,0)&amp;"$11")),$B61,IF(AND(AB$50&gt;=INDIRECT("'Enter Data Here'!"&amp;HLOOKUP($B61,'Enter Data Here'!$5:$6,2,0)&amp;"$13"),AB$50&lt;=INDIRECT("'Enter Data Here'!"&amp;HLOOKUP($B61,'Enter Data Here'!$5:$6,2,0)&amp;"$14")),$B61,IF(AND(AB$50&gt;=INDIRECT("'Enter Data Here'!"&amp;HLOOKUP($B61,'Enter Data Here'!$5:$6,2,0)&amp;"$16"),AB$50&lt;=INDIRECT("'Enter Data Here'!"&amp;HLOOKUP($B61,'Enter Data Here'!$5:$6,2,0)&amp;"$17")),$B61,IF(AND(AB$50&gt;=INDIRECT("'Enter Data Here'!"&amp;HLOOKUP($B61,'Enter Data Here'!$5:$6,2,0)&amp;"$19"),AB$50&lt;=INDIRECT("'Enter Data Here'!"&amp;HLOOKUP($B61,'Enter Data Here'!$5:$6,2,0)&amp;"$20")),$B61,"")))))</f>
        <v/>
      </c>
      <c r="AC61" s="54" t="str" cm="1">
        <f t="array" aca="1" ref="AC61" ca="1">IF(AND(AC$50&gt;=INDIRECT("'Enter Data Here'!"&amp;HLOOKUP($B61,'Enter Data Here'!$5:$6,2,0)&amp;"$7"),AC$50&lt;=INDIRECT("'Enter Data Here'!"&amp;HLOOKUP($B61,'Enter Data Here'!$5:$6,2,0)&amp;"$8")),$B61,IF(AND(AC$50&gt;=INDIRECT("'Enter Data Here'!"&amp;HLOOKUP($B61,'Enter Data Here'!$5:$6,2,0)&amp;"$10"),AC$50&lt;=INDIRECT("'Enter Data Here'!"&amp;HLOOKUP($B61,'Enter Data Here'!$5:$6,2,0)&amp;"$11")),$B61,IF(AND(AC$50&gt;=INDIRECT("'Enter Data Here'!"&amp;HLOOKUP($B61,'Enter Data Here'!$5:$6,2,0)&amp;"$13"),AC$50&lt;=INDIRECT("'Enter Data Here'!"&amp;HLOOKUP($B61,'Enter Data Here'!$5:$6,2,0)&amp;"$14")),$B61,IF(AND(AC$50&gt;=INDIRECT("'Enter Data Here'!"&amp;HLOOKUP($B61,'Enter Data Here'!$5:$6,2,0)&amp;"$16"),AC$50&lt;=INDIRECT("'Enter Data Here'!"&amp;HLOOKUP($B61,'Enter Data Here'!$5:$6,2,0)&amp;"$17")),$B61,IF(AND(AC$50&gt;=INDIRECT("'Enter Data Here'!"&amp;HLOOKUP($B61,'Enter Data Here'!$5:$6,2,0)&amp;"$19"),AC$50&lt;=INDIRECT("'Enter Data Here'!"&amp;HLOOKUP($B61,'Enter Data Here'!$5:$6,2,0)&amp;"$20")),$B61,"")))))</f>
        <v/>
      </c>
      <c r="AD61" s="54" t="str" cm="1">
        <f t="array" aca="1" ref="AD61" ca="1">IF(AND(AD$50&gt;=INDIRECT("'Enter Data Here'!"&amp;HLOOKUP($B61,'Enter Data Here'!$5:$6,2,0)&amp;"$7"),AD$50&lt;=INDIRECT("'Enter Data Here'!"&amp;HLOOKUP($B61,'Enter Data Here'!$5:$6,2,0)&amp;"$8")),$B61,IF(AND(AD$50&gt;=INDIRECT("'Enter Data Here'!"&amp;HLOOKUP($B61,'Enter Data Here'!$5:$6,2,0)&amp;"$10"),AD$50&lt;=INDIRECT("'Enter Data Here'!"&amp;HLOOKUP($B61,'Enter Data Here'!$5:$6,2,0)&amp;"$11")),$B61,IF(AND(AD$50&gt;=INDIRECT("'Enter Data Here'!"&amp;HLOOKUP($B61,'Enter Data Here'!$5:$6,2,0)&amp;"$13"),AD$50&lt;=INDIRECT("'Enter Data Here'!"&amp;HLOOKUP($B61,'Enter Data Here'!$5:$6,2,0)&amp;"$14")),$B61,IF(AND(AD$50&gt;=INDIRECT("'Enter Data Here'!"&amp;HLOOKUP($B61,'Enter Data Here'!$5:$6,2,0)&amp;"$16"),AD$50&lt;=INDIRECT("'Enter Data Here'!"&amp;HLOOKUP($B61,'Enter Data Here'!$5:$6,2,0)&amp;"$17")),$B61,IF(AND(AD$50&gt;=INDIRECT("'Enter Data Here'!"&amp;HLOOKUP($B61,'Enter Data Here'!$5:$6,2,0)&amp;"$19"),AD$50&lt;=INDIRECT("'Enter Data Here'!"&amp;HLOOKUP($B61,'Enter Data Here'!$5:$6,2,0)&amp;"$20")),$B61,"")))))</f>
        <v/>
      </c>
      <c r="AE61" s="54" t="str" cm="1">
        <f t="array" aca="1" ref="AE61" ca="1">IF(AND(AE$50&gt;=INDIRECT("'Enter Data Here'!"&amp;HLOOKUP($B61,'Enter Data Here'!$5:$6,2,0)&amp;"$7"),AE$50&lt;=INDIRECT("'Enter Data Here'!"&amp;HLOOKUP($B61,'Enter Data Here'!$5:$6,2,0)&amp;"$8")),$B61,IF(AND(AE$50&gt;=INDIRECT("'Enter Data Here'!"&amp;HLOOKUP($B61,'Enter Data Here'!$5:$6,2,0)&amp;"$10"),AE$50&lt;=INDIRECT("'Enter Data Here'!"&amp;HLOOKUP($B61,'Enter Data Here'!$5:$6,2,0)&amp;"$11")),$B61,IF(AND(AE$50&gt;=INDIRECT("'Enter Data Here'!"&amp;HLOOKUP($B61,'Enter Data Here'!$5:$6,2,0)&amp;"$13"),AE$50&lt;=INDIRECT("'Enter Data Here'!"&amp;HLOOKUP($B61,'Enter Data Here'!$5:$6,2,0)&amp;"$14")),$B61,IF(AND(AE$50&gt;=INDIRECT("'Enter Data Here'!"&amp;HLOOKUP($B61,'Enter Data Here'!$5:$6,2,0)&amp;"$16"),AE$50&lt;=INDIRECT("'Enter Data Here'!"&amp;HLOOKUP($B61,'Enter Data Here'!$5:$6,2,0)&amp;"$17")),$B61,IF(AND(AE$50&gt;=INDIRECT("'Enter Data Here'!"&amp;HLOOKUP($B61,'Enter Data Here'!$5:$6,2,0)&amp;"$19"),AE$50&lt;=INDIRECT("'Enter Data Here'!"&amp;HLOOKUP($B61,'Enter Data Here'!$5:$6,2,0)&amp;"$20")),$B61,"")))))</f>
        <v/>
      </c>
      <c r="AF61" s="54" t="str" cm="1">
        <f t="array" aca="1" ref="AF61" ca="1">IF(AND(AF$50&gt;=INDIRECT("'Enter Data Here'!"&amp;HLOOKUP($B61,'Enter Data Here'!$5:$6,2,0)&amp;"$7"),AF$50&lt;=INDIRECT("'Enter Data Here'!"&amp;HLOOKUP($B61,'Enter Data Here'!$5:$6,2,0)&amp;"$8")),$B61,IF(AND(AF$50&gt;=INDIRECT("'Enter Data Here'!"&amp;HLOOKUP($B61,'Enter Data Here'!$5:$6,2,0)&amp;"$10"),AF$50&lt;=INDIRECT("'Enter Data Here'!"&amp;HLOOKUP($B61,'Enter Data Here'!$5:$6,2,0)&amp;"$11")),$B61,IF(AND(AF$50&gt;=INDIRECT("'Enter Data Here'!"&amp;HLOOKUP($B61,'Enter Data Here'!$5:$6,2,0)&amp;"$13"),AF$50&lt;=INDIRECT("'Enter Data Here'!"&amp;HLOOKUP($B61,'Enter Data Here'!$5:$6,2,0)&amp;"$14")),$B61,IF(AND(AF$50&gt;=INDIRECT("'Enter Data Here'!"&amp;HLOOKUP($B61,'Enter Data Here'!$5:$6,2,0)&amp;"$16"),AF$50&lt;=INDIRECT("'Enter Data Here'!"&amp;HLOOKUP($B61,'Enter Data Here'!$5:$6,2,0)&amp;"$17")),$B61,IF(AND(AF$50&gt;=INDIRECT("'Enter Data Here'!"&amp;HLOOKUP($B61,'Enter Data Here'!$5:$6,2,0)&amp;"$19"),AF$50&lt;=INDIRECT("'Enter Data Here'!"&amp;HLOOKUP($B61,'Enter Data Here'!$5:$6,2,0)&amp;"$20")),$B61,"")))))</f>
        <v/>
      </c>
      <c r="AG61" s="54" t="str" cm="1">
        <f t="array" aca="1" ref="AG61" ca="1">IF(AND(AG$50&gt;=INDIRECT("'Enter Data Here'!"&amp;HLOOKUP($B61,'Enter Data Here'!$5:$6,2,0)&amp;"$7"),AG$50&lt;=INDIRECT("'Enter Data Here'!"&amp;HLOOKUP($B61,'Enter Data Here'!$5:$6,2,0)&amp;"$8")),$B61,IF(AND(AG$50&gt;=INDIRECT("'Enter Data Here'!"&amp;HLOOKUP($B61,'Enter Data Here'!$5:$6,2,0)&amp;"$10"),AG$50&lt;=INDIRECT("'Enter Data Here'!"&amp;HLOOKUP($B61,'Enter Data Here'!$5:$6,2,0)&amp;"$11")),$B61,IF(AND(AG$50&gt;=INDIRECT("'Enter Data Here'!"&amp;HLOOKUP($B61,'Enter Data Here'!$5:$6,2,0)&amp;"$13"),AG$50&lt;=INDIRECT("'Enter Data Here'!"&amp;HLOOKUP($B61,'Enter Data Here'!$5:$6,2,0)&amp;"$14")),$B61,IF(AND(AG$50&gt;=INDIRECT("'Enter Data Here'!"&amp;HLOOKUP($B61,'Enter Data Here'!$5:$6,2,0)&amp;"$16"),AG$50&lt;=INDIRECT("'Enter Data Here'!"&amp;HLOOKUP($B61,'Enter Data Here'!$5:$6,2,0)&amp;"$17")),$B61,IF(AND(AG$50&gt;=INDIRECT("'Enter Data Here'!"&amp;HLOOKUP($B61,'Enter Data Here'!$5:$6,2,0)&amp;"$19"),AG$50&lt;=INDIRECT("'Enter Data Here'!"&amp;HLOOKUP($B61,'Enter Data Here'!$5:$6,2,0)&amp;"$20")),$B61,"")))))</f>
        <v/>
      </c>
      <c r="AH61" s="54" t="str" cm="1">
        <f t="array" aca="1" ref="AH61" ca="1">IF(AND(AH$50&gt;=INDIRECT("'Enter Data Here'!"&amp;HLOOKUP($B61,'Enter Data Here'!$5:$6,2,0)&amp;"$7"),AH$50&lt;=INDIRECT("'Enter Data Here'!"&amp;HLOOKUP($B61,'Enter Data Here'!$5:$6,2,0)&amp;"$8")),$B61,IF(AND(AH$50&gt;=INDIRECT("'Enter Data Here'!"&amp;HLOOKUP($B61,'Enter Data Here'!$5:$6,2,0)&amp;"$10"),AH$50&lt;=INDIRECT("'Enter Data Here'!"&amp;HLOOKUP($B61,'Enter Data Here'!$5:$6,2,0)&amp;"$11")),$B61,IF(AND(AH$50&gt;=INDIRECT("'Enter Data Here'!"&amp;HLOOKUP($B61,'Enter Data Here'!$5:$6,2,0)&amp;"$13"),AH$50&lt;=INDIRECT("'Enter Data Here'!"&amp;HLOOKUP($B61,'Enter Data Here'!$5:$6,2,0)&amp;"$14")),$B61,IF(AND(AH$50&gt;=INDIRECT("'Enter Data Here'!"&amp;HLOOKUP($B61,'Enter Data Here'!$5:$6,2,0)&amp;"$16"),AH$50&lt;=INDIRECT("'Enter Data Here'!"&amp;HLOOKUP($B61,'Enter Data Here'!$5:$6,2,0)&amp;"$17")),$B61,IF(AND(AH$50&gt;=INDIRECT("'Enter Data Here'!"&amp;HLOOKUP($B61,'Enter Data Here'!$5:$6,2,0)&amp;"$19"),AH$50&lt;=INDIRECT("'Enter Data Here'!"&amp;HLOOKUP($B61,'Enter Data Here'!$5:$6,2,0)&amp;"$20")),$B61,"")))))</f>
        <v/>
      </c>
      <c r="AI61" s="54" t="str" cm="1">
        <f t="array" aca="1" ref="AI61" ca="1">IF(AND(AI$50&gt;=INDIRECT("'Enter Data Here'!"&amp;HLOOKUP($B61,'Enter Data Here'!$5:$6,2,0)&amp;"$7"),AI$50&lt;=INDIRECT("'Enter Data Here'!"&amp;HLOOKUP($B61,'Enter Data Here'!$5:$6,2,0)&amp;"$8")),$B61,IF(AND(AI$50&gt;=INDIRECT("'Enter Data Here'!"&amp;HLOOKUP($B61,'Enter Data Here'!$5:$6,2,0)&amp;"$10"),AI$50&lt;=INDIRECT("'Enter Data Here'!"&amp;HLOOKUP($B61,'Enter Data Here'!$5:$6,2,0)&amp;"$11")),$B61,IF(AND(AI$50&gt;=INDIRECT("'Enter Data Here'!"&amp;HLOOKUP($B61,'Enter Data Here'!$5:$6,2,0)&amp;"$13"),AI$50&lt;=INDIRECT("'Enter Data Here'!"&amp;HLOOKUP($B61,'Enter Data Here'!$5:$6,2,0)&amp;"$14")),$B61,IF(AND(AI$50&gt;=INDIRECT("'Enter Data Here'!"&amp;HLOOKUP($B61,'Enter Data Here'!$5:$6,2,0)&amp;"$16"),AI$50&lt;=INDIRECT("'Enter Data Here'!"&amp;HLOOKUP($B61,'Enter Data Here'!$5:$6,2,0)&amp;"$17")),$B61,IF(AND(AI$50&gt;=INDIRECT("'Enter Data Here'!"&amp;HLOOKUP($B61,'Enter Data Here'!$5:$6,2,0)&amp;"$19"),AI$50&lt;=INDIRECT("'Enter Data Here'!"&amp;HLOOKUP($B61,'Enter Data Here'!$5:$6,2,0)&amp;"$20")),$B61,"")))))</f>
        <v/>
      </c>
      <c r="AJ61" s="62"/>
    </row>
    <row r="62" spans="2:37" s="40" customFormat="1" ht="30" customHeight="1" thickBot="1">
      <c r="B62" s="52" t="str">
        <f>'Be4 you start'!E30</f>
        <v>ياسمين</v>
      </c>
      <c r="C62" s="53"/>
      <c r="D62" s="89"/>
      <c r="E62" s="53"/>
      <c r="F62" s="54" t="str" cm="1">
        <f t="array" aca="1" ref="F62" ca="1">IF(AND(F$50&gt;=INDIRECT("'Enter Data Here'!"&amp;HLOOKUP($B62,'Enter Data Here'!$5:$6,2,0)&amp;"$7"),F$50&lt;=INDIRECT("'Enter Data Here'!"&amp;HLOOKUP($B62,'Enter Data Here'!$5:$6,2,0)&amp;"$8")),$B62,IF(AND(F$50&gt;=INDIRECT("'Enter Data Here'!"&amp;HLOOKUP($B62,'Enter Data Here'!$5:$6,2,0)&amp;"$10"),F$50&lt;=INDIRECT("'Enter Data Here'!"&amp;HLOOKUP($B62,'Enter Data Here'!$5:$6,2,0)&amp;"$11")),$B62,IF(AND(F$50&gt;=INDIRECT("'Enter Data Here'!"&amp;HLOOKUP($B62,'Enter Data Here'!$5:$6,2,0)&amp;"$13"),F$50&lt;=INDIRECT("'Enter Data Here'!"&amp;HLOOKUP($B62,'Enter Data Here'!$5:$6,2,0)&amp;"$14")),$B62,IF(AND(F$50&gt;=INDIRECT("'Enter Data Here'!"&amp;HLOOKUP($B62,'Enter Data Here'!$5:$6,2,0)&amp;"$16"),F$50&lt;=INDIRECT("'Enter Data Here'!"&amp;HLOOKUP($B62,'Enter Data Here'!$5:$6,2,0)&amp;"$17")),$B62,IF(AND(F$50&gt;=INDIRECT("'Enter Data Here'!"&amp;HLOOKUP($B62,'Enter Data Here'!$5:$6,2,0)&amp;"$19"),F$50&lt;=INDIRECT("'Enter Data Here'!"&amp;HLOOKUP($B62,'Enter Data Here'!$5:$6,2,0)&amp;"$20")),$B62,"")))))</f>
        <v/>
      </c>
      <c r="G62" s="54" t="str" cm="1">
        <f t="array" aca="1" ref="G62" ca="1">IF(AND(G$50&gt;=INDIRECT("'Enter Data Here'!"&amp;HLOOKUP($B62,'Enter Data Here'!$5:$6,2,0)&amp;"$7"),G$50&lt;=INDIRECT("'Enter Data Here'!"&amp;HLOOKUP($B62,'Enter Data Here'!$5:$6,2,0)&amp;"$8")),$B62,IF(AND(G$50&gt;=INDIRECT("'Enter Data Here'!"&amp;HLOOKUP($B62,'Enter Data Here'!$5:$6,2,0)&amp;"$10"),G$50&lt;=INDIRECT("'Enter Data Here'!"&amp;HLOOKUP($B62,'Enter Data Here'!$5:$6,2,0)&amp;"$11")),$B62,IF(AND(G$50&gt;=INDIRECT("'Enter Data Here'!"&amp;HLOOKUP($B62,'Enter Data Here'!$5:$6,2,0)&amp;"$13"),G$50&lt;=INDIRECT("'Enter Data Here'!"&amp;HLOOKUP($B62,'Enter Data Here'!$5:$6,2,0)&amp;"$14")),$B62,IF(AND(G$50&gt;=INDIRECT("'Enter Data Here'!"&amp;HLOOKUP($B62,'Enter Data Here'!$5:$6,2,0)&amp;"$16"),G$50&lt;=INDIRECT("'Enter Data Here'!"&amp;HLOOKUP($B62,'Enter Data Here'!$5:$6,2,0)&amp;"$17")),$B62,IF(AND(G$50&gt;=INDIRECT("'Enter Data Here'!"&amp;HLOOKUP($B62,'Enter Data Here'!$5:$6,2,0)&amp;"$19"),G$50&lt;=INDIRECT("'Enter Data Here'!"&amp;HLOOKUP($B62,'Enter Data Here'!$5:$6,2,0)&amp;"$20")),$B62,"")))))</f>
        <v/>
      </c>
      <c r="H62" s="54" t="str" cm="1">
        <f t="array" aca="1" ref="H62" ca="1">IF(AND(H$50&gt;=INDIRECT("'Enter Data Here'!"&amp;HLOOKUP($B62,'Enter Data Here'!$5:$6,2,0)&amp;"$7"),H$50&lt;=INDIRECT("'Enter Data Here'!"&amp;HLOOKUP($B62,'Enter Data Here'!$5:$6,2,0)&amp;"$8")),$B62,IF(AND(H$50&gt;=INDIRECT("'Enter Data Here'!"&amp;HLOOKUP($B62,'Enter Data Here'!$5:$6,2,0)&amp;"$10"),H$50&lt;=INDIRECT("'Enter Data Here'!"&amp;HLOOKUP($B62,'Enter Data Here'!$5:$6,2,0)&amp;"$11")),$B62,IF(AND(H$50&gt;=INDIRECT("'Enter Data Here'!"&amp;HLOOKUP($B62,'Enter Data Here'!$5:$6,2,0)&amp;"$13"),H$50&lt;=INDIRECT("'Enter Data Here'!"&amp;HLOOKUP($B62,'Enter Data Here'!$5:$6,2,0)&amp;"$14")),$B62,IF(AND(H$50&gt;=INDIRECT("'Enter Data Here'!"&amp;HLOOKUP($B62,'Enter Data Here'!$5:$6,2,0)&amp;"$16"),H$50&lt;=INDIRECT("'Enter Data Here'!"&amp;HLOOKUP($B62,'Enter Data Here'!$5:$6,2,0)&amp;"$17")),$B62,IF(AND(H$50&gt;=INDIRECT("'Enter Data Here'!"&amp;HLOOKUP($B62,'Enter Data Here'!$5:$6,2,0)&amp;"$19"),H$50&lt;=INDIRECT("'Enter Data Here'!"&amp;HLOOKUP($B62,'Enter Data Here'!$5:$6,2,0)&amp;"$20")),$B62,"")))))</f>
        <v/>
      </c>
      <c r="I62" s="54" t="str" cm="1">
        <f t="array" aca="1" ref="I62" ca="1">IF(AND(I$50&gt;=INDIRECT("'Enter Data Here'!"&amp;HLOOKUP($B62,'Enter Data Here'!$5:$6,2,0)&amp;"$7"),I$50&lt;=INDIRECT("'Enter Data Here'!"&amp;HLOOKUP($B62,'Enter Data Here'!$5:$6,2,0)&amp;"$8")),$B62,IF(AND(I$50&gt;=INDIRECT("'Enter Data Here'!"&amp;HLOOKUP($B62,'Enter Data Here'!$5:$6,2,0)&amp;"$10"),I$50&lt;=INDIRECT("'Enter Data Here'!"&amp;HLOOKUP($B62,'Enter Data Here'!$5:$6,2,0)&amp;"$11")),$B62,IF(AND(I$50&gt;=INDIRECT("'Enter Data Here'!"&amp;HLOOKUP($B62,'Enter Data Here'!$5:$6,2,0)&amp;"$13"),I$50&lt;=INDIRECT("'Enter Data Here'!"&amp;HLOOKUP($B62,'Enter Data Here'!$5:$6,2,0)&amp;"$14")),$B62,IF(AND(I$50&gt;=INDIRECT("'Enter Data Here'!"&amp;HLOOKUP($B62,'Enter Data Here'!$5:$6,2,0)&amp;"$16"),I$50&lt;=INDIRECT("'Enter Data Here'!"&amp;HLOOKUP($B62,'Enter Data Here'!$5:$6,2,0)&amp;"$17")),$B62,IF(AND(I$50&gt;=INDIRECT("'Enter Data Here'!"&amp;HLOOKUP($B62,'Enter Data Here'!$5:$6,2,0)&amp;"$19"),I$50&lt;=INDIRECT("'Enter Data Here'!"&amp;HLOOKUP($B62,'Enter Data Here'!$5:$6,2,0)&amp;"$20")),$B62,"")))))</f>
        <v/>
      </c>
      <c r="J62" s="54" t="str" cm="1">
        <f t="array" aca="1" ref="J62" ca="1">IF(AND(J$50&gt;=INDIRECT("'Enter Data Here'!"&amp;HLOOKUP($B62,'Enter Data Here'!$5:$6,2,0)&amp;"$7"),J$50&lt;=INDIRECT("'Enter Data Here'!"&amp;HLOOKUP($B62,'Enter Data Here'!$5:$6,2,0)&amp;"$8")),$B62,IF(AND(J$50&gt;=INDIRECT("'Enter Data Here'!"&amp;HLOOKUP($B62,'Enter Data Here'!$5:$6,2,0)&amp;"$10"),J$50&lt;=INDIRECT("'Enter Data Here'!"&amp;HLOOKUP($B62,'Enter Data Here'!$5:$6,2,0)&amp;"$11")),$B62,IF(AND(J$50&gt;=INDIRECT("'Enter Data Here'!"&amp;HLOOKUP($B62,'Enter Data Here'!$5:$6,2,0)&amp;"$13"),J$50&lt;=INDIRECT("'Enter Data Here'!"&amp;HLOOKUP($B62,'Enter Data Here'!$5:$6,2,0)&amp;"$14")),$B62,IF(AND(J$50&gt;=INDIRECT("'Enter Data Here'!"&amp;HLOOKUP($B62,'Enter Data Here'!$5:$6,2,0)&amp;"$16"),J$50&lt;=INDIRECT("'Enter Data Here'!"&amp;HLOOKUP($B62,'Enter Data Here'!$5:$6,2,0)&amp;"$17")),$B62,IF(AND(J$50&gt;=INDIRECT("'Enter Data Here'!"&amp;HLOOKUP($B62,'Enter Data Here'!$5:$6,2,0)&amp;"$19"),J$50&lt;=INDIRECT("'Enter Data Here'!"&amp;HLOOKUP($B62,'Enter Data Here'!$5:$6,2,0)&amp;"$20")),$B62,"")))))</f>
        <v/>
      </c>
      <c r="K62" s="54" t="str" cm="1">
        <f t="array" aca="1" ref="K62" ca="1">IF(AND(K$50&gt;=INDIRECT("'Enter Data Here'!"&amp;HLOOKUP($B62,'Enter Data Here'!$5:$6,2,0)&amp;"$7"),K$50&lt;=INDIRECT("'Enter Data Here'!"&amp;HLOOKUP($B62,'Enter Data Here'!$5:$6,2,0)&amp;"$8")),$B62,IF(AND(K$50&gt;=INDIRECT("'Enter Data Here'!"&amp;HLOOKUP($B62,'Enter Data Here'!$5:$6,2,0)&amp;"$10"),K$50&lt;=INDIRECT("'Enter Data Here'!"&amp;HLOOKUP($B62,'Enter Data Here'!$5:$6,2,0)&amp;"$11")),$B62,IF(AND(K$50&gt;=INDIRECT("'Enter Data Here'!"&amp;HLOOKUP($B62,'Enter Data Here'!$5:$6,2,0)&amp;"$13"),K$50&lt;=INDIRECT("'Enter Data Here'!"&amp;HLOOKUP($B62,'Enter Data Here'!$5:$6,2,0)&amp;"$14")),$B62,IF(AND(K$50&gt;=INDIRECT("'Enter Data Here'!"&amp;HLOOKUP($B62,'Enter Data Here'!$5:$6,2,0)&amp;"$16"),K$50&lt;=INDIRECT("'Enter Data Here'!"&amp;HLOOKUP($B62,'Enter Data Here'!$5:$6,2,0)&amp;"$17")),$B62,IF(AND(K$50&gt;=INDIRECT("'Enter Data Here'!"&amp;HLOOKUP($B62,'Enter Data Here'!$5:$6,2,0)&amp;"$19"),K$50&lt;=INDIRECT("'Enter Data Here'!"&amp;HLOOKUP($B62,'Enter Data Here'!$5:$6,2,0)&amp;"$20")),$B62,"")))))</f>
        <v/>
      </c>
      <c r="L62" s="54" t="str" cm="1">
        <f t="array" aca="1" ref="L62" ca="1">IF(AND(L$50&gt;=INDIRECT("'Enter Data Here'!"&amp;HLOOKUP($B62,'Enter Data Here'!$5:$6,2,0)&amp;"$7"),L$50&lt;=INDIRECT("'Enter Data Here'!"&amp;HLOOKUP($B62,'Enter Data Here'!$5:$6,2,0)&amp;"$8")),$B62,IF(AND(L$50&gt;=INDIRECT("'Enter Data Here'!"&amp;HLOOKUP($B62,'Enter Data Here'!$5:$6,2,0)&amp;"$10"),L$50&lt;=INDIRECT("'Enter Data Here'!"&amp;HLOOKUP($B62,'Enter Data Here'!$5:$6,2,0)&amp;"$11")),$B62,IF(AND(L$50&gt;=INDIRECT("'Enter Data Here'!"&amp;HLOOKUP($B62,'Enter Data Here'!$5:$6,2,0)&amp;"$13"),L$50&lt;=INDIRECT("'Enter Data Here'!"&amp;HLOOKUP($B62,'Enter Data Here'!$5:$6,2,0)&amp;"$14")),$B62,IF(AND(L$50&gt;=INDIRECT("'Enter Data Here'!"&amp;HLOOKUP($B62,'Enter Data Here'!$5:$6,2,0)&amp;"$16"),L$50&lt;=INDIRECT("'Enter Data Here'!"&amp;HLOOKUP($B62,'Enter Data Here'!$5:$6,2,0)&amp;"$17")),$B62,IF(AND(L$50&gt;=INDIRECT("'Enter Data Here'!"&amp;HLOOKUP($B62,'Enter Data Here'!$5:$6,2,0)&amp;"$19"),L$50&lt;=INDIRECT("'Enter Data Here'!"&amp;HLOOKUP($B62,'Enter Data Here'!$5:$6,2,0)&amp;"$20")),$B62,"")))))</f>
        <v/>
      </c>
      <c r="M62" s="54" t="str" cm="1">
        <f t="array" aca="1" ref="M62" ca="1">IF(AND(M$50&gt;=INDIRECT("'Enter Data Here'!"&amp;HLOOKUP($B62,'Enter Data Here'!$5:$6,2,0)&amp;"$7"),M$50&lt;=INDIRECT("'Enter Data Here'!"&amp;HLOOKUP($B62,'Enter Data Here'!$5:$6,2,0)&amp;"$8")),$B62,IF(AND(M$50&gt;=INDIRECT("'Enter Data Here'!"&amp;HLOOKUP($B62,'Enter Data Here'!$5:$6,2,0)&amp;"$10"),M$50&lt;=INDIRECT("'Enter Data Here'!"&amp;HLOOKUP($B62,'Enter Data Here'!$5:$6,2,0)&amp;"$11")),$B62,IF(AND(M$50&gt;=INDIRECT("'Enter Data Here'!"&amp;HLOOKUP($B62,'Enter Data Here'!$5:$6,2,0)&amp;"$13"),M$50&lt;=INDIRECT("'Enter Data Here'!"&amp;HLOOKUP($B62,'Enter Data Here'!$5:$6,2,0)&amp;"$14")),$B62,IF(AND(M$50&gt;=INDIRECT("'Enter Data Here'!"&amp;HLOOKUP($B62,'Enter Data Here'!$5:$6,2,0)&amp;"$16"),M$50&lt;=INDIRECT("'Enter Data Here'!"&amp;HLOOKUP($B62,'Enter Data Here'!$5:$6,2,0)&amp;"$17")),$B62,IF(AND(M$50&gt;=INDIRECT("'Enter Data Here'!"&amp;HLOOKUP($B62,'Enter Data Here'!$5:$6,2,0)&amp;"$19"),M$50&lt;=INDIRECT("'Enter Data Here'!"&amp;HLOOKUP($B62,'Enter Data Here'!$5:$6,2,0)&amp;"$20")),$B62,"")))))</f>
        <v/>
      </c>
      <c r="N62" s="54" t="str" cm="1">
        <f t="array" aca="1" ref="N62" ca="1">IF(AND(N$50&gt;=INDIRECT("'Enter Data Here'!"&amp;HLOOKUP($B62,'Enter Data Here'!$5:$6,2,0)&amp;"$7"),N$50&lt;=INDIRECT("'Enter Data Here'!"&amp;HLOOKUP($B62,'Enter Data Here'!$5:$6,2,0)&amp;"$8")),$B62,IF(AND(N$50&gt;=INDIRECT("'Enter Data Here'!"&amp;HLOOKUP($B62,'Enter Data Here'!$5:$6,2,0)&amp;"$10"),N$50&lt;=INDIRECT("'Enter Data Here'!"&amp;HLOOKUP($B62,'Enter Data Here'!$5:$6,2,0)&amp;"$11")),$B62,IF(AND(N$50&gt;=INDIRECT("'Enter Data Here'!"&amp;HLOOKUP($B62,'Enter Data Here'!$5:$6,2,0)&amp;"$13"),N$50&lt;=INDIRECT("'Enter Data Here'!"&amp;HLOOKUP($B62,'Enter Data Here'!$5:$6,2,0)&amp;"$14")),$B62,IF(AND(N$50&gt;=INDIRECT("'Enter Data Here'!"&amp;HLOOKUP($B62,'Enter Data Here'!$5:$6,2,0)&amp;"$16"),N$50&lt;=INDIRECT("'Enter Data Here'!"&amp;HLOOKUP($B62,'Enter Data Here'!$5:$6,2,0)&amp;"$17")),$B62,IF(AND(N$50&gt;=INDIRECT("'Enter Data Here'!"&amp;HLOOKUP($B62,'Enter Data Here'!$5:$6,2,0)&amp;"$19"),N$50&lt;=INDIRECT("'Enter Data Here'!"&amp;HLOOKUP($B62,'Enter Data Here'!$5:$6,2,0)&amp;"$20")),$B62,"")))))</f>
        <v/>
      </c>
      <c r="O62" s="54" t="str" cm="1">
        <f t="array" aca="1" ref="O62" ca="1">IF(AND(O$50&gt;=INDIRECT("'Enter Data Here'!"&amp;HLOOKUP($B62,'Enter Data Here'!$5:$6,2,0)&amp;"$7"),O$50&lt;=INDIRECT("'Enter Data Here'!"&amp;HLOOKUP($B62,'Enter Data Here'!$5:$6,2,0)&amp;"$8")),$B62,IF(AND(O$50&gt;=INDIRECT("'Enter Data Here'!"&amp;HLOOKUP($B62,'Enter Data Here'!$5:$6,2,0)&amp;"$10"),O$50&lt;=INDIRECT("'Enter Data Here'!"&amp;HLOOKUP($B62,'Enter Data Here'!$5:$6,2,0)&amp;"$11")),$B62,IF(AND(O$50&gt;=INDIRECT("'Enter Data Here'!"&amp;HLOOKUP($B62,'Enter Data Here'!$5:$6,2,0)&amp;"$13"),O$50&lt;=INDIRECT("'Enter Data Here'!"&amp;HLOOKUP($B62,'Enter Data Here'!$5:$6,2,0)&amp;"$14")),$B62,IF(AND(O$50&gt;=INDIRECT("'Enter Data Here'!"&amp;HLOOKUP($B62,'Enter Data Here'!$5:$6,2,0)&amp;"$16"),O$50&lt;=INDIRECT("'Enter Data Here'!"&amp;HLOOKUP($B62,'Enter Data Here'!$5:$6,2,0)&amp;"$17")),$B62,IF(AND(O$50&gt;=INDIRECT("'Enter Data Here'!"&amp;HLOOKUP($B62,'Enter Data Here'!$5:$6,2,0)&amp;"$19"),O$50&lt;=INDIRECT("'Enter Data Here'!"&amp;HLOOKUP($B62,'Enter Data Here'!$5:$6,2,0)&amp;"$20")),$B62,"")))))</f>
        <v/>
      </c>
      <c r="P62" s="54" t="str" cm="1">
        <f t="array" aca="1" ref="P62" ca="1">IF(AND(P$50&gt;=INDIRECT("'Enter Data Here'!"&amp;HLOOKUP($B62,'Enter Data Here'!$5:$6,2,0)&amp;"$7"),P$50&lt;=INDIRECT("'Enter Data Here'!"&amp;HLOOKUP($B62,'Enter Data Here'!$5:$6,2,0)&amp;"$8")),$B62,IF(AND(P$50&gt;=INDIRECT("'Enter Data Here'!"&amp;HLOOKUP($B62,'Enter Data Here'!$5:$6,2,0)&amp;"$10"),P$50&lt;=INDIRECT("'Enter Data Here'!"&amp;HLOOKUP($B62,'Enter Data Here'!$5:$6,2,0)&amp;"$11")),$B62,IF(AND(P$50&gt;=INDIRECT("'Enter Data Here'!"&amp;HLOOKUP($B62,'Enter Data Here'!$5:$6,2,0)&amp;"$13"),P$50&lt;=INDIRECT("'Enter Data Here'!"&amp;HLOOKUP($B62,'Enter Data Here'!$5:$6,2,0)&amp;"$14")),$B62,IF(AND(P$50&gt;=INDIRECT("'Enter Data Here'!"&amp;HLOOKUP($B62,'Enter Data Here'!$5:$6,2,0)&amp;"$16"),P$50&lt;=INDIRECT("'Enter Data Here'!"&amp;HLOOKUP($B62,'Enter Data Here'!$5:$6,2,0)&amp;"$17")),$B62,IF(AND(P$50&gt;=INDIRECT("'Enter Data Here'!"&amp;HLOOKUP($B62,'Enter Data Here'!$5:$6,2,0)&amp;"$19"),P$50&lt;=INDIRECT("'Enter Data Here'!"&amp;HLOOKUP($B62,'Enter Data Here'!$5:$6,2,0)&amp;"$20")),$B62,"")))))</f>
        <v/>
      </c>
      <c r="Q62" s="54" t="str" cm="1">
        <f t="array" aca="1" ref="Q62" ca="1">IF(AND(Q$50&gt;=INDIRECT("'Enter Data Here'!"&amp;HLOOKUP($B62,'Enter Data Here'!$5:$6,2,0)&amp;"$7"),Q$50&lt;=INDIRECT("'Enter Data Here'!"&amp;HLOOKUP($B62,'Enter Data Here'!$5:$6,2,0)&amp;"$8")),$B62,IF(AND(Q$50&gt;=INDIRECT("'Enter Data Here'!"&amp;HLOOKUP($B62,'Enter Data Here'!$5:$6,2,0)&amp;"$10"),Q$50&lt;=INDIRECT("'Enter Data Here'!"&amp;HLOOKUP($B62,'Enter Data Here'!$5:$6,2,0)&amp;"$11")),$B62,IF(AND(Q$50&gt;=INDIRECT("'Enter Data Here'!"&amp;HLOOKUP($B62,'Enter Data Here'!$5:$6,2,0)&amp;"$13"),Q$50&lt;=INDIRECT("'Enter Data Here'!"&amp;HLOOKUP($B62,'Enter Data Here'!$5:$6,2,0)&amp;"$14")),$B62,IF(AND(Q$50&gt;=INDIRECT("'Enter Data Here'!"&amp;HLOOKUP($B62,'Enter Data Here'!$5:$6,2,0)&amp;"$16"),Q$50&lt;=INDIRECT("'Enter Data Here'!"&amp;HLOOKUP($B62,'Enter Data Here'!$5:$6,2,0)&amp;"$17")),$B62,IF(AND(Q$50&gt;=INDIRECT("'Enter Data Here'!"&amp;HLOOKUP($B62,'Enter Data Here'!$5:$6,2,0)&amp;"$19"),Q$50&lt;=INDIRECT("'Enter Data Here'!"&amp;HLOOKUP($B62,'Enter Data Here'!$5:$6,2,0)&amp;"$20")),$B62,"")))))</f>
        <v/>
      </c>
      <c r="R62" s="54" t="str" cm="1">
        <f t="array" aca="1" ref="R62" ca="1">IF(AND(R$50&gt;=INDIRECT("'Enter Data Here'!"&amp;HLOOKUP($B62,'Enter Data Here'!$5:$6,2,0)&amp;"$7"),R$50&lt;=INDIRECT("'Enter Data Here'!"&amp;HLOOKUP($B62,'Enter Data Here'!$5:$6,2,0)&amp;"$8")),$B62,IF(AND(R$50&gt;=INDIRECT("'Enter Data Here'!"&amp;HLOOKUP($B62,'Enter Data Here'!$5:$6,2,0)&amp;"$10"),R$50&lt;=INDIRECT("'Enter Data Here'!"&amp;HLOOKUP($B62,'Enter Data Here'!$5:$6,2,0)&amp;"$11")),$B62,IF(AND(R$50&gt;=INDIRECT("'Enter Data Here'!"&amp;HLOOKUP($B62,'Enter Data Here'!$5:$6,2,0)&amp;"$13"),R$50&lt;=INDIRECT("'Enter Data Here'!"&amp;HLOOKUP($B62,'Enter Data Here'!$5:$6,2,0)&amp;"$14")),$B62,IF(AND(R$50&gt;=INDIRECT("'Enter Data Here'!"&amp;HLOOKUP($B62,'Enter Data Here'!$5:$6,2,0)&amp;"$16"),R$50&lt;=INDIRECT("'Enter Data Here'!"&amp;HLOOKUP($B62,'Enter Data Here'!$5:$6,2,0)&amp;"$17")),$B62,IF(AND(R$50&gt;=INDIRECT("'Enter Data Here'!"&amp;HLOOKUP($B62,'Enter Data Here'!$5:$6,2,0)&amp;"$19"),R$50&lt;=INDIRECT("'Enter Data Here'!"&amp;HLOOKUP($B62,'Enter Data Here'!$5:$6,2,0)&amp;"$20")),$B62,"")))))</f>
        <v/>
      </c>
      <c r="S62" s="54" t="str" cm="1">
        <f t="array" aca="1" ref="S62" ca="1">IF(AND(S$50&gt;=INDIRECT("'Enter Data Here'!"&amp;HLOOKUP($B62,'Enter Data Here'!$5:$6,2,0)&amp;"$7"),S$50&lt;=INDIRECT("'Enter Data Here'!"&amp;HLOOKUP($B62,'Enter Data Here'!$5:$6,2,0)&amp;"$8")),$B62,IF(AND(S$50&gt;=INDIRECT("'Enter Data Here'!"&amp;HLOOKUP($B62,'Enter Data Here'!$5:$6,2,0)&amp;"$10"),S$50&lt;=INDIRECT("'Enter Data Here'!"&amp;HLOOKUP($B62,'Enter Data Here'!$5:$6,2,0)&amp;"$11")),$B62,IF(AND(S$50&gt;=INDIRECT("'Enter Data Here'!"&amp;HLOOKUP($B62,'Enter Data Here'!$5:$6,2,0)&amp;"$13"),S$50&lt;=INDIRECT("'Enter Data Here'!"&amp;HLOOKUP($B62,'Enter Data Here'!$5:$6,2,0)&amp;"$14")),$B62,IF(AND(S$50&gt;=INDIRECT("'Enter Data Here'!"&amp;HLOOKUP($B62,'Enter Data Here'!$5:$6,2,0)&amp;"$16"),S$50&lt;=INDIRECT("'Enter Data Here'!"&amp;HLOOKUP($B62,'Enter Data Here'!$5:$6,2,0)&amp;"$17")),$B62,IF(AND(S$50&gt;=INDIRECT("'Enter Data Here'!"&amp;HLOOKUP($B62,'Enter Data Here'!$5:$6,2,0)&amp;"$19"),S$50&lt;=INDIRECT("'Enter Data Here'!"&amp;HLOOKUP($B62,'Enter Data Here'!$5:$6,2,0)&amp;"$20")),$B62,"")))))</f>
        <v/>
      </c>
      <c r="T62" s="54" t="str" cm="1">
        <f t="array" aca="1" ref="T62" ca="1">IF(AND(T$50&gt;=INDIRECT("'Enter Data Here'!"&amp;HLOOKUP($B62,'Enter Data Here'!$5:$6,2,0)&amp;"$7"),T$50&lt;=INDIRECT("'Enter Data Here'!"&amp;HLOOKUP($B62,'Enter Data Here'!$5:$6,2,0)&amp;"$8")),$B62,IF(AND(T$50&gt;=INDIRECT("'Enter Data Here'!"&amp;HLOOKUP($B62,'Enter Data Here'!$5:$6,2,0)&amp;"$10"),T$50&lt;=INDIRECT("'Enter Data Here'!"&amp;HLOOKUP($B62,'Enter Data Here'!$5:$6,2,0)&amp;"$11")),$B62,IF(AND(T$50&gt;=INDIRECT("'Enter Data Here'!"&amp;HLOOKUP($B62,'Enter Data Here'!$5:$6,2,0)&amp;"$13"),T$50&lt;=INDIRECT("'Enter Data Here'!"&amp;HLOOKUP($B62,'Enter Data Here'!$5:$6,2,0)&amp;"$14")),$B62,IF(AND(T$50&gt;=INDIRECT("'Enter Data Here'!"&amp;HLOOKUP($B62,'Enter Data Here'!$5:$6,2,0)&amp;"$16"),T$50&lt;=INDIRECT("'Enter Data Here'!"&amp;HLOOKUP($B62,'Enter Data Here'!$5:$6,2,0)&amp;"$17")),$B62,IF(AND(T$50&gt;=INDIRECT("'Enter Data Here'!"&amp;HLOOKUP($B62,'Enter Data Here'!$5:$6,2,0)&amp;"$19"),T$50&lt;=INDIRECT("'Enter Data Here'!"&amp;HLOOKUP($B62,'Enter Data Here'!$5:$6,2,0)&amp;"$20")),$B62,"")))))</f>
        <v/>
      </c>
      <c r="U62" s="54" t="str" cm="1">
        <f t="array" aca="1" ref="U62" ca="1">IF(AND(U$50&gt;=INDIRECT("'Enter Data Here'!"&amp;HLOOKUP($B62,'Enter Data Here'!$5:$6,2,0)&amp;"$7"),U$50&lt;=INDIRECT("'Enter Data Here'!"&amp;HLOOKUP($B62,'Enter Data Here'!$5:$6,2,0)&amp;"$8")),$B62,IF(AND(U$50&gt;=INDIRECT("'Enter Data Here'!"&amp;HLOOKUP($B62,'Enter Data Here'!$5:$6,2,0)&amp;"$10"),U$50&lt;=INDIRECT("'Enter Data Here'!"&amp;HLOOKUP($B62,'Enter Data Here'!$5:$6,2,0)&amp;"$11")),$B62,IF(AND(U$50&gt;=INDIRECT("'Enter Data Here'!"&amp;HLOOKUP($B62,'Enter Data Here'!$5:$6,2,0)&amp;"$13"),U$50&lt;=INDIRECT("'Enter Data Here'!"&amp;HLOOKUP($B62,'Enter Data Here'!$5:$6,2,0)&amp;"$14")),$B62,IF(AND(U$50&gt;=INDIRECT("'Enter Data Here'!"&amp;HLOOKUP($B62,'Enter Data Here'!$5:$6,2,0)&amp;"$16"),U$50&lt;=INDIRECT("'Enter Data Here'!"&amp;HLOOKUP($B62,'Enter Data Here'!$5:$6,2,0)&amp;"$17")),$B62,IF(AND(U$50&gt;=INDIRECT("'Enter Data Here'!"&amp;HLOOKUP($B62,'Enter Data Here'!$5:$6,2,0)&amp;"$19"),U$50&lt;=INDIRECT("'Enter Data Here'!"&amp;HLOOKUP($B62,'Enter Data Here'!$5:$6,2,0)&amp;"$20")),$B62,"")))))</f>
        <v/>
      </c>
      <c r="V62" s="54" t="str" cm="1">
        <f t="array" aca="1" ref="V62" ca="1">IF(AND(V$50&gt;=INDIRECT("'Enter Data Here'!"&amp;HLOOKUP($B62,'Enter Data Here'!$5:$6,2,0)&amp;"$7"),V$50&lt;=INDIRECT("'Enter Data Here'!"&amp;HLOOKUP($B62,'Enter Data Here'!$5:$6,2,0)&amp;"$8")),$B62,IF(AND(V$50&gt;=INDIRECT("'Enter Data Here'!"&amp;HLOOKUP($B62,'Enter Data Here'!$5:$6,2,0)&amp;"$10"),V$50&lt;=INDIRECT("'Enter Data Here'!"&amp;HLOOKUP($B62,'Enter Data Here'!$5:$6,2,0)&amp;"$11")),$B62,IF(AND(V$50&gt;=INDIRECT("'Enter Data Here'!"&amp;HLOOKUP($B62,'Enter Data Here'!$5:$6,2,0)&amp;"$13"),V$50&lt;=INDIRECT("'Enter Data Here'!"&amp;HLOOKUP($B62,'Enter Data Here'!$5:$6,2,0)&amp;"$14")),$B62,IF(AND(V$50&gt;=INDIRECT("'Enter Data Here'!"&amp;HLOOKUP($B62,'Enter Data Here'!$5:$6,2,0)&amp;"$16"),V$50&lt;=INDIRECT("'Enter Data Here'!"&amp;HLOOKUP($B62,'Enter Data Here'!$5:$6,2,0)&amp;"$17")),$B62,IF(AND(V$50&gt;=INDIRECT("'Enter Data Here'!"&amp;HLOOKUP($B62,'Enter Data Here'!$5:$6,2,0)&amp;"$19"),V$50&lt;=INDIRECT("'Enter Data Here'!"&amp;HLOOKUP($B62,'Enter Data Here'!$5:$6,2,0)&amp;"$20")),$B62,"")))))</f>
        <v/>
      </c>
      <c r="W62" s="54" t="str" cm="1">
        <f t="array" aca="1" ref="W62" ca="1">IF(AND(W$50&gt;=INDIRECT("'Enter Data Here'!"&amp;HLOOKUP($B62,'Enter Data Here'!$5:$6,2,0)&amp;"$7"),W$50&lt;=INDIRECT("'Enter Data Here'!"&amp;HLOOKUP($B62,'Enter Data Here'!$5:$6,2,0)&amp;"$8")),$B62,IF(AND(W$50&gt;=INDIRECT("'Enter Data Here'!"&amp;HLOOKUP($B62,'Enter Data Here'!$5:$6,2,0)&amp;"$10"),W$50&lt;=INDIRECT("'Enter Data Here'!"&amp;HLOOKUP($B62,'Enter Data Here'!$5:$6,2,0)&amp;"$11")),$B62,IF(AND(W$50&gt;=INDIRECT("'Enter Data Here'!"&amp;HLOOKUP($B62,'Enter Data Here'!$5:$6,2,0)&amp;"$13"),W$50&lt;=INDIRECT("'Enter Data Here'!"&amp;HLOOKUP($B62,'Enter Data Here'!$5:$6,2,0)&amp;"$14")),$B62,IF(AND(W$50&gt;=INDIRECT("'Enter Data Here'!"&amp;HLOOKUP($B62,'Enter Data Here'!$5:$6,2,0)&amp;"$16"),W$50&lt;=INDIRECT("'Enter Data Here'!"&amp;HLOOKUP($B62,'Enter Data Here'!$5:$6,2,0)&amp;"$17")),$B62,IF(AND(W$50&gt;=INDIRECT("'Enter Data Here'!"&amp;HLOOKUP($B62,'Enter Data Here'!$5:$6,2,0)&amp;"$19"),W$50&lt;=INDIRECT("'Enter Data Here'!"&amp;HLOOKUP($B62,'Enter Data Here'!$5:$6,2,0)&amp;"$20")),$B62,"")))))</f>
        <v/>
      </c>
      <c r="X62" s="54" t="str" cm="1">
        <f t="array" aca="1" ref="X62" ca="1">IF(AND(X$50&gt;=INDIRECT("'Enter Data Here'!"&amp;HLOOKUP($B62,'Enter Data Here'!$5:$6,2,0)&amp;"$7"),X$50&lt;=INDIRECT("'Enter Data Here'!"&amp;HLOOKUP($B62,'Enter Data Here'!$5:$6,2,0)&amp;"$8")),$B62,IF(AND(X$50&gt;=INDIRECT("'Enter Data Here'!"&amp;HLOOKUP($B62,'Enter Data Here'!$5:$6,2,0)&amp;"$10"),X$50&lt;=INDIRECT("'Enter Data Here'!"&amp;HLOOKUP($B62,'Enter Data Here'!$5:$6,2,0)&amp;"$11")),$B62,IF(AND(X$50&gt;=INDIRECT("'Enter Data Here'!"&amp;HLOOKUP($B62,'Enter Data Here'!$5:$6,2,0)&amp;"$13"),X$50&lt;=INDIRECT("'Enter Data Here'!"&amp;HLOOKUP($B62,'Enter Data Here'!$5:$6,2,0)&amp;"$14")),$B62,IF(AND(X$50&gt;=INDIRECT("'Enter Data Here'!"&amp;HLOOKUP($B62,'Enter Data Here'!$5:$6,2,0)&amp;"$16"),X$50&lt;=INDIRECT("'Enter Data Here'!"&amp;HLOOKUP($B62,'Enter Data Here'!$5:$6,2,0)&amp;"$17")),$B62,IF(AND(X$50&gt;=INDIRECT("'Enter Data Here'!"&amp;HLOOKUP($B62,'Enter Data Here'!$5:$6,2,0)&amp;"$19"),X$50&lt;=INDIRECT("'Enter Data Here'!"&amp;HLOOKUP($B62,'Enter Data Here'!$5:$6,2,0)&amp;"$20")),$B62,"")))))</f>
        <v/>
      </c>
      <c r="Y62" s="54" t="str" cm="1">
        <f t="array" aca="1" ref="Y62" ca="1">IF(AND(Y$50&gt;=INDIRECT("'Enter Data Here'!"&amp;HLOOKUP($B62,'Enter Data Here'!$5:$6,2,0)&amp;"$7"),Y$50&lt;=INDIRECT("'Enter Data Here'!"&amp;HLOOKUP($B62,'Enter Data Here'!$5:$6,2,0)&amp;"$8")),$B62,IF(AND(Y$50&gt;=INDIRECT("'Enter Data Here'!"&amp;HLOOKUP($B62,'Enter Data Here'!$5:$6,2,0)&amp;"$10"),Y$50&lt;=INDIRECT("'Enter Data Here'!"&amp;HLOOKUP($B62,'Enter Data Here'!$5:$6,2,0)&amp;"$11")),$B62,IF(AND(Y$50&gt;=INDIRECT("'Enter Data Here'!"&amp;HLOOKUP($B62,'Enter Data Here'!$5:$6,2,0)&amp;"$13"),Y$50&lt;=INDIRECT("'Enter Data Here'!"&amp;HLOOKUP($B62,'Enter Data Here'!$5:$6,2,0)&amp;"$14")),$B62,IF(AND(Y$50&gt;=INDIRECT("'Enter Data Here'!"&amp;HLOOKUP($B62,'Enter Data Here'!$5:$6,2,0)&amp;"$16"),Y$50&lt;=INDIRECT("'Enter Data Here'!"&amp;HLOOKUP($B62,'Enter Data Here'!$5:$6,2,0)&amp;"$17")),$B62,IF(AND(Y$50&gt;=INDIRECT("'Enter Data Here'!"&amp;HLOOKUP($B62,'Enter Data Here'!$5:$6,2,0)&amp;"$19"),Y$50&lt;=INDIRECT("'Enter Data Here'!"&amp;HLOOKUP($B62,'Enter Data Here'!$5:$6,2,0)&amp;"$20")),$B62,"")))))</f>
        <v/>
      </c>
      <c r="Z62" s="54" t="str" cm="1">
        <f t="array" aca="1" ref="Z62" ca="1">IF(AND(Z$50&gt;=INDIRECT("'Enter Data Here'!"&amp;HLOOKUP($B62,'Enter Data Here'!$5:$6,2,0)&amp;"$7"),Z$50&lt;=INDIRECT("'Enter Data Here'!"&amp;HLOOKUP($B62,'Enter Data Here'!$5:$6,2,0)&amp;"$8")),$B62,IF(AND(Z$50&gt;=INDIRECT("'Enter Data Here'!"&amp;HLOOKUP($B62,'Enter Data Here'!$5:$6,2,0)&amp;"$10"),Z$50&lt;=INDIRECT("'Enter Data Here'!"&amp;HLOOKUP($B62,'Enter Data Here'!$5:$6,2,0)&amp;"$11")),$B62,IF(AND(Z$50&gt;=INDIRECT("'Enter Data Here'!"&amp;HLOOKUP($B62,'Enter Data Here'!$5:$6,2,0)&amp;"$13"),Z$50&lt;=INDIRECT("'Enter Data Here'!"&amp;HLOOKUP($B62,'Enter Data Here'!$5:$6,2,0)&amp;"$14")),$B62,IF(AND(Z$50&gt;=INDIRECT("'Enter Data Here'!"&amp;HLOOKUP($B62,'Enter Data Here'!$5:$6,2,0)&amp;"$16"),Z$50&lt;=INDIRECT("'Enter Data Here'!"&amp;HLOOKUP($B62,'Enter Data Here'!$5:$6,2,0)&amp;"$17")),$B62,IF(AND(Z$50&gt;=INDIRECT("'Enter Data Here'!"&amp;HLOOKUP($B62,'Enter Data Here'!$5:$6,2,0)&amp;"$19"),Z$50&lt;=INDIRECT("'Enter Data Here'!"&amp;HLOOKUP($B62,'Enter Data Here'!$5:$6,2,0)&amp;"$20")),$B62,"")))))</f>
        <v/>
      </c>
      <c r="AA62" s="54" t="str" cm="1">
        <f t="array" aca="1" ref="AA62" ca="1">IF(AND(AA$50&gt;=INDIRECT("'Enter Data Here'!"&amp;HLOOKUP($B62,'Enter Data Here'!$5:$6,2,0)&amp;"$7"),AA$50&lt;=INDIRECT("'Enter Data Here'!"&amp;HLOOKUP($B62,'Enter Data Here'!$5:$6,2,0)&amp;"$8")),$B62,IF(AND(AA$50&gt;=INDIRECT("'Enter Data Here'!"&amp;HLOOKUP($B62,'Enter Data Here'!$5:$6,2,0)&amp;"$10"),AA$50&lt;=INDIRECT("'Enter Data Here'!"&amp;HLOOKUP($B62,'Enter Data Here'!$5:$6,2,0)&amp;"$11")),$B62,IF(AND(AA$50&gt;=INDIRECT("'Enter Data Here'!"&amp;HLOOKUP($B62,'Enter Data Here'!$5:$6,2,0)&amp;"$13"),AA$50&lt;=INDIRECT("'Enter Data Here'!"&amp;HLOOKUP($B62,'Enter Data Here'!$5:$6,2,0)&amp;"$14")),$B62,IF(AND(AA$50&gt;=INDIRECT("'Enter Data Here'!"&amp;HLOOKUP($B62,'Enter Data Here'!$5:$6,2,0)&amp;"$16"),AA$50&lt;=INDIRECT("'Enter Data Here'!"&amp;HLOOKUP($B62,'Enter Data Here'!$5:$6,2,0)&amp;"$17")),$B62,IF(AND(AA$50&gt;=INDIRECT("'Enter Data Here'!"&amp;HLOOKUP($B62,'Enter Data Here'!$5:$6,2,0)&amp;"$19"),AA$50&lt;=INDIRECT("'Enter Data Here'!"&amp;HLOOKUP($B62,'Enter Data Here'!$5:$6,2,0)&amp;"$20")),$B62,"")))))</f>
        <v/>
      </c>
      <c r="AB62" s="54" t="str" cm="1">
        <f t="array" aca="1" ref="AB62" ca="1">IF(AND(AB$50&gt;=INDIRECT("'Enter Data Here'!"&amp;HLOOKUP($B62,'Enter Data Here'!$5:$6,2,0)&amp;"$7"),AB$50&lt;=INDIRECT("'Enter Data Here'!"&amp;HLOOKUP($B62,'Enter Data Here'!$5:$6,2,0)&amp;"$8")),$B62,IF(AND(AB$50&gt;=INDIRECT("'Enter Data Here'!"&amp;HLOOKUP($B62,'Enter Data Here'!$5:$6,2,0)&amp;"$10"),AB$50&lt;=INDIRECT("'Enter Data Here'!"&amp;HLOOKUP($B62,'Enter Data Here'!$5:$6,2,0)&amp;"$11")),$B62,IF(AND(AB$50&gt;=INDIRECT("'Enter Data Here'!"&amp;HLOOKUP($B62,'Enter Data Here'!$5:$6,2,0)&amp;"$13"),AB$50&lt;=INDIRECT("'Enter Data Here'!"&amp;HLOOKUP($B62,'Enter Data Here'!$5:$6,2,0)&amp;"$14")),$B62,IF(AND(AB$50&gt;=INDIRECT("'Enter Data Here'!"&amp;HLOOKUP($B62,'Enter Data Here'!$5:$6,2,0)&amp;"$16"),AB$50&lt;=INDIRECT("'Enter Data Here'!"&amp;HLOOKUP($B62,'Enter Data Here'!$5:$6,2,0)&amp;"$17")),$B62,IF(AND(AB$50&gt;=INDIRECT("'Enter Data Here'!"&amp;HLOOKUP($B62,'Enter Data Here'!$5:$6,2,0)&amp;"$19"),AB$50&lt;=INDIRECT("'Enter Data Here'!"&amp;HLOOKUP($B62,'Enter Data Here'!$5:$6,2,0)&amp;"$20")),$B62,"")))))</f>
        <v/>
      </c>
      <c r="AC62" s="54" t="str" cm="1">
        <f t="array" aca="1" ref="AC62" ca="1">IF(AND(AC$50&gt;=INDIRECT("'Enter Data Here'!"&amp;HLOOKUP($B62,'Enter Data Here'!$5:$6,2,0)&amp;"$7"),AC$50&lt;=INDIRECT("'Enter Data Here'!"&amp;HLOOKUP($B62,'Enter Data Here'!$5:$6,2,0)&amp;"$8")),$B62,IF(AND(AC$50&gt;=INDIRECT("'Enter Data Here'!"&amp;HLOOKUP($B62,'Enter Data Here'!$5:$6,2,0)&amp;"$10"),AC$50&lt;=INDIRECT("'Enter Data Here'!"&amp;HLOOKUP($B62,'Enter Data Here'!$5:$6,2,0)&amp;"$11")),$B62,IF(AND(AC$50&gt;=INDIRECT("'Enter Data Here'!"&amp;HLOOKUP($B62,'Enter Data Here'!$5:$6,2,0)&amp;"$13"),AC$50&lt;=INDIRECT("'Enter Data Here'!"&amp;HLOOKUP($B62,'Enter Data Here'!$5:$6,2,0)&amp;"$14")),$B62,IF(AND(AC$50&gt;=INDIRECT("'Enter Data Here'!"&amp;HLOOKUP($B62,'Enter Data Here'!$5:$6,2,0)&amp;"$16"),AC$50&lt;=INDIRECT("'Enter Data Here'!"&amp;HLOOKUP($B62,'Enter Data Here'!$5:$6,2,0)&amp;"$17")),$B62,IF(AND(AC$50&gt;=INDIRECT("'Enter Data Here'!"&amp;HLOOKUP($B62,'Enter Data Here'!$5:$6,2,0)&amp;"$19"),AC$50&lt;=INDIRECT("'Enter Data Here'!"&amp;HLOOKUP($B62,'Enter Data Here'!$5:$6,2,0)&amp;"$20")),$B62,"")))))</f>
        <v/>
      </c>
      <c r="AD62" s="54" t="str" cm="1">
        <f t="array" aca="1" ref="AD62" ca="1">IF(AND(AD$50&gt;=INDIRECT("'Enter Data Here'!"&amp;HLOOKUP($B62,'Enter Data Here'!$5:$6,2,0)&amp;"$7"),AD$50&lt;=INDIRECT("'Enter Data Here'!"&amp;HLOOKUP($B62,'Enter Data Here'!$5:$6,2,0)&amp;"$8")),$B62,IF(AND(AD$50&gt;=INDIRECT("'Enter Data Here'!"&amp;HLOOKUP($B62,'Enter Data Here'!$5:$6,2,0)&amp;"$10"),AD$50&lt;=INDIRECT("'Enter Data Here'!"&amp;HLOOKUP($B62,'Enter Data Here'!$5:$6,2,0)&amp;"$11")),$B62,IF(AND(AD$50&gt;=INDIRECT("'Enter Data Here'!"&amp;HLOOKUP($B62,'Enter Data Here'!$5:$6,2,0)&amp;"$13"),AD$50&lt;=INDIRECT("'Enter Data Here'!"&amp;HLOOKUP($B62,'Enter Data Here'!$5:$6,2,0)&amp;"$14")),$B62,IF(AND(AD$50&gt;=INDIRECT("'Enter Data Here'!"&amp;HLOOKUP($B62,'Enter Data Here'!$5:$6,2,0)&amp;"$16"),AD$50&lt;=INDIRECT("'Enter Data Here'!"&amp;HLOOKUP($B62,'Enter Data Here'!$5:$6,2,0)&amp;"$17")),$B62,IF(AND(AD$50&gt;=INDIRECT("'Enter Data Here'!"&amp;HLOOKUP($B62,'Enter Data Here'!$5:$6,2,0)&amp;"$19"),AD$50&lt;=INDIRECT("'Enter Data Here'!"&amp;HLOOKUP($B62,'Enter Data Here'!$5:$6,2,0)&amp;"$20")),$B62,"")))))</f>
        <v/>
      </c>
      <c r="AE62" s="54" t="str" cm="1">
        <f t="array" aca="1" ref="AE62" ca="1">IF(AND(AE$50&gt;=INDIRECT("'Enter Data Here'!"&amp;HLOOKUP($B62,'Enter Data Here'!$5:$6,2,0)&amp;"$7"),AE$50&lt;=INDIRECT("'Enter Data Here'!"&amp;HLOOKUP($B62,'Enter Data Here'!$5:$6,2,0)&amp;"$8")),$B62,IF(AND(AE$50&gt;=INDIRECT("'Enter Data Here'!"&amp;HLOOKUP($B62,'Enter Data Here'!$5:$6,2,0)&amp;"$10"),AE$50&lt;=INDIRECT("'Enter Data Here'!"&amp;HLOOKUP($B62,'Enter Data Here'!$5:$6,2,0)&amp;"$11")),$B62,IF(AND(AE$50&gt;=INDIRECT("'Enter Data Here'!"&amp;HLOOKUP($B62,'Enter Data Here'!$5:$6,2,0)&amp;"$13"),AE$50&lt;=INDIRECT("'Enter Data Here'!"&amp;HLOOKUP($B62,'Enter Data Here'!$5:$6,2,0)&amp;"$14")),$B62,IF(AND(AE$50&gt;=INDIRECT("'Enter Data Here'!"&amp;HLOOKUP($B62,'Enter Data Here'!$5:$6,2,0)&amp;"$16"),AE$50&lt;=INDIRECT("'Enter Data Here'!"&amp;HLOOKUP($B62,'Enter Data Here'!$5:$6,2,0)&amp;"$17")),$B62,IF(AND(AE$50&gt;=INDIRECT("'Enter Data Here'!"&amp;HLOOKUP($B62,'Enter Data Here'!$5:$6,2,0)&amp;"$19"),AE$50&lt;=INDIRECT("'Enter Data Here'!"&amp;HLOOKUP($B62,'Enter Data Here'!$5:$6,2,0)&amp;"$20")),$B62,"")))))</f>
        <v/>
      </c>
      <c r="AF62" s="54" t="str" cm="1">
        <f t="array" aca="1" ref="AF62" ca="1">IF(AND(AF$50&gt;=INDIRECT("'Enter Data Here'!"&amp;HLOOKUP($B62,'Enter Data Here'!$5:$6,2,0)&amp;"$7"),AF$50&lt;=INDIRECT("'Enter Data Here'!"&amp;HLOOKUP($B62,'Enter Data Here'!$5:$6,2,0)&amp;"$8")),$B62,IF(AND(AF$50&gt;=INDIRECT("'Enter Data Here'!"&amp;HLOOKUP($B62,'Enter Data Here'!$5:$6,2,0)&amp;"$10"),AF$50&lt;=INDIRECT("'Enter Data Here'!"&amp;HLOOKUP($B62,'Enter Data Here'!$5:$6,2,0)&amp;"$11")),$B62,IF(AND(AF$50&gt;=INDIRECT("'Enter Data Here'!"&amp;HLOOKUP($B62,'Enter Data Here'!$5:$6,2,0)&amp;"$13"),AF$50&lt;=INDIRECT("'Enter Data Here'!"&amp;HLOOKUP($B62,'Enter Data Here'!$5:$6,2,0)&amp;"$14")),$B62,IF(AND(AF$50&gt;=INDIRECT("'Enter Data Here'!"&amp;HLOOKUP($B62,'Enter Data Here'!$5:$6,2,0)&amp;"$16"),AF$50&lt;=INDIRECT("'Enter Data Here'!"&amp;HLOOKUP($B62,'Enter Data Here'!$5:$6,2,0)&amp;"$17")),$B62,IF(AND(AF$50&gt;=INDIRECT("'Enter Data Here'!"&amp;HLOOKUP($B62,'Enter Data Here'!$5:$6,2,0)&amp;"$19"),AF$50&lt;=INDIRECT("'Enter Data Here'!"&amp;HLOOKUP($B62,'Enter Data Here'!$5:$6,2,0)&amp;"$20")),$B62,"")))))</f>
        <v/>
      </c>
      <c r="AG62" s="54" t="str" cm="1">
        <f t="array" aca="1" ref="AG62" ca="1">IF(AND(AG$50&gt;=INDIRECT("'Enter Data Here'!"&amp;HLOOKUP($B62,'Enter Data Here'!$5:$6,2,0)&amp;"$7"),AG$50&lt;=INDIRECT("'Enter Data Here'!"&amp;HLOOKUP($B62,'Enter Data Here'!$5:$6,2,0)&amp;"$8")),$B62,IF(AND(AG$50&gt;=INDIRECT("'Enter Data Here'!"&amp;HLOOKUP($B62,'Enter Data Here'!$5:$6,2,0)&amp;"$10"),AG$50&lt;=INDIRECT("'Enter Data Here'!"&amp;HLOOKUP($B62,'Enter Data Here'!$5:$6,2,0)&amp;"$11")),$B62,IF(AND(AG$50&gt;=INDIRECT("'Enter Data Here'!"&amp;HLOOKUP($B62,'Enter Data Here'!$5:$6,2,0)&amp;"$13"),AG$50&lt;=INDIRECT("'Enter Data Here'!"&amp;HLOOKUP($B62,'Enter Data Here'!$5:$6,2,0)&amp;"$14")),$B62,IF(AND(AG$50&gt;=INDIRECT("'Enter Data Here'!"&amp;HLOOKUP($B62,'Enter Data Here'!$5:$6,2,0)&amp;"$16"),AG$50&lt;=INDIRECT("'Enter Data Here'!"&amp;HLOOKUP($B62,'Enter Data Here'!$5:$6,2,0)&amp;"$17")),$B62,IF(AND(AG$50&gt;=INDIRECT("'Enter Data Here'!"&amp;HLOOKUP($B62,'Enter Data Here'!$5:$6,2,0)&amp;"$19"),AG$50&lt;=INDIRECT("'Enter Data Here'!"&amp;HLOOKUP($B62,'Enter Data Here'!$5:$6,2,0)&amp;"$20")),$B62,"")))))</f>
        <v/>
      </c>
      <c r="AH62" s="54" t="str" cm="1">
        <f t="array" aca="1" ref="AH62" ca="1">IF(AND(AH$50&gt;=INDIRECT("'Enter Data Here'!"&amp;HLOOKUP($B62,'Enter Data Here'!$5:$6,2,0)&amp;"$7"),AH$50&lt;=INDIRECT("'Enter Data Here'!"&amp;HLOOKUP($B62,'Enter Data Here'!$5:$6,2,0)&amp;"$8")),$B62,IF(AND(AH$50&gt;=INDIRECT("'Enter Data Here'!"&amp;HLOOKUP($B62,'Enter Data Here'!$5:$6,2,0)&amp;"$10"),AH$50&lt;=INDIRECT("'Enter Data Here'!"&amp;HLOOKUP($B62,'Enter Data Here'!$5:$6,2,0)&amp;"$11")),$B62,IF(AND(AH$50&gt;=INDIRECT("'Enter Data Here'!"&amp;HLOOKUP($B62,'Enter Data Here'!$5:$6,2,0)&amp;"$13"),AH$50&lt;=INDIRECT("'Enter Data Here'!"&amp;HLOOKUP($B62,'Enter Data Here'!$5:$6,2,0)&amp;"$14")),$B62,IF(AND(AH$50&gt;=INDIRECT("'Enter Data Here'!"&amp;HLOOKUP($B62,'Enter Data Here'!$5:$6,2,0)&amp;"$16"),AH$50&lt;=INDIRECT("'Enter Data Here'!"&amp;HLOOKUP($B62,'Enter Data Here'!$5:$6,2,0)&amp;"$17")),$B62,IF(AND(AH$50&gt;=INDIRECT("'Enter Data Here'!"&amp;HLOOKUP($B62,'Enter Data Here'!$5:$6,2,0)&amp;"$19"),AH$50&lt;=INDIRECT("'Enter Data Here'!"&amp;HLOOKUP($B62,'Enter Data Here'!$5:$6,2,0)&amp;"$20")),$B62,"")))))</f>
        <v/>
      </c>
      <c r="AI62" s="54" t="str" cm="1">
        <f t="array" aca="1" ref="AI62" ca="1">IF(AND(AI$50&gt;=INDIRECT("'Enter Data Here'!"&amp;HLOOKUP($B62,'Enter Data Here'!$5:$6,2,0)&amp;"$7"),AI$50&lt;=INDIRECT("'Enter Data Here'!"&amp;HLOOKUP($B62,'Enter Data Here'!$5:$6,2,0)&amp;"$8")),$B62,IF(AND(AI$50&gt;=INDIRECT("'Enter Data Here'!"&amp;HLOOKUP($B62,'Enter Data Here'!$5:$6,2,0)&amp;"$10"),AI$50&lt;=INDIRECT("'Enter Data Here'!"&amp;HLOOKUP($B62,'Enter Data Here'!$5:$6,2,0)&amp;"$11")),$B62,IF(AND(AI$50&gt;=INDIRECT("'Enter Data Here'!"&amp;HLOOKUP($B62,'Enter Data Here'!$5:$6,2,0)&amp;"$13"),AI$50&lt;=INDIRECT("'Enter Data Here'!"&amp;HLOOKUP($B62,'Enter Data Here'!$5:$6,2,0)&amp;"$14")),$B62,IF(AND(AI$50&gt;=INDIRECT("'Enter Data Here'!"&amp;HLOOKUP($B62,'Enter Data Here'!$5:$6,2,0)&amp;"$16"),AI$50&lt;=INDIRECT("'Enter Data Here'!"&amp;HLOOKUP($B62,'Enter Data Here'!$5:$6,2,0)&amp;"$17")),$B62,IF(AND(AI$50&gt;=INDIRECT("'Enter Data Here'!"&amp;HLOOKUP($B62,'Enter Data Here'!$5:$6,2,0)&amp;"$19"),AI$50&lt;=INDIRECT("'Enter Data Here'!"&amp;HLOOKUP($B62,'Enter Data Here'!$5:$6,2,0)&amp;"$20")),$B62,"")))))</f>
        <v/>
      </c>
      <c r="AJ62" s="62"/>
    </row>
    <row r="63" spans="2:37" s="40" customFormat="1" ht="15" customHeight="1">
      <c r="B63" s="50"/>
      <c r="C63" s="50"/>
      <c r="D63" s="55"/>
      <c r="E63" s="50"/>
      <c r="F63" s="2">
        <f t="shared" ref="F63" si="124">WEEKDAY(F65)</f>
        <v>5</v>
      </c>
      <c r="G63" s="2">
        <f t="shared" ref="G63" si="125">WEEKDAY(G65)</f>
        <v>6</v>
      </c>
      <c r="H63" s="2">
        <f t="shared" ref="H63" si="126">WEEKDAY(H65)</f>
        <v>7</v>
      </c>
      <c r="I63" s="2">
        <f t="shared" ref="I63" si="127">WEEKDAY(I65)</f>
        <v>1</v>
      </c>
      <c r="J63" s="2">
        <f t="shared" ref="J63" si="128">WEEKDAY(J65)</f>
        <v>2</v>
      </c>
      <c r="K63" s="2">
        <f t="shared" ref="K63" si="129">WEEKDAY(K65)</f>
        <v>3</v>
      </c>
      <c r="L63" s="2">
        <f t="shared" ref="L63" si="130">WEEKDAY(L65)</f>
        <v>4</v>
      </c>
      <c r="M63" s="2">
        <f t="shared" ref="M63" si="131">WEEKDAY(M65)</f>
        <v>5</v>
      </c>
      <c r="N63" s="2">
        <f t="shared" ref="N63" si="132">WEEKDAY(N65)</f>
        <v>6</v>
      </c>
      <c r="O63" s="2">
        <f t="shared" ref="O63" si="133">WEEKDAY(O65)</f>
        <v>7</v>
      </c>
      <c r="P63" s="2">
        <f t="shared" ref="P63" si="134">WEEKDAY(P65)</f>
        <v>1</v>
      </c>
      <c r="Q63" s="2">
        <f t="shared" ref="Q63" si="135">WEEKDAY(Q65)</f>
        <v>2</v>
      </c>
      <c r="R63" s="2">
        <f t="shared" ref="R63" si="136">WEEKDAY(R65)</f>
        <v>3</v>
      </c>
      <c r="S63" s="2">
        <f t="shared" ref="S63" si="137">WEEKDAY(S65)</f>
        <v>4</v>
      </c>
      <c r="T63" s="2">
        <f t="shared" ref="T63" si="138">WEEKDAY(T65)</f>
        <v>5</v>
      </c>
      <c r="U63" s="2">
        <f t="shared" ref="U63" si="139">WEEKDAY(U65)</f>
        <v>6</v>
      </c>
      <c r="V63" s="2">
        <f t="shared" ref="V63" si="140">WEEKDAY(V65)</f>
        <v>7</v>
      </c>
      <c r="W63" s="2">
        <f t="shared" ref="W63" si="141">WEEKDAY(W65)</f>
        <v>1</v>
      </c>
      <c r="X63" s="2">
        <f t="shared" ref="X63" si="142">WEEKDAY(X65)</f>
        <v>2</v>
      </c>
      <c r="Y63" s="2">
        <f t="shared" ref="Y63" si="143">WEEKDAY(Y65)</f>
        <v>3</v>
      </c>
      <c r="Z63" s="2">
        <f t="shared" ref="Z63" si="144">WEEKDAY(Z65)</f>
        <v>4</v>
      </c>
      <c r="AA63" s="2">
        <f t="shared" ref="AA63" si="145">WEEKDAY(AA65)</f>
        <v>5</v>
      </c>
      <c r="AB63" s="2">
        <f t="shared" ref="AB63" si="146">WEEKDAY(AB65)</f>
        <v>6</v>
      </c>
      <c r="AC63" s="2">
        <f t="shared" ref="AC63" si="147">WEEKDAY(AC65)</f>
        <v>7</v>
      </c>
      <c r="AD63" s="2">
        <f t="shared" ref="AD63" si="148">WEEKDAY(AD65)</f>
        <v>1</v>
      </c>
      <c r="AE63" s="2">
        <f t="shared" ref="AE63" si="149">WEEKDAY(AE65)</f>
        <v>2</v>
      </c>
      <c r="AF63" s="2">
        <f t="shared" ref="AF63" si="150">WEEKDAY(AF65)</f>
        <v>3</v>
      </c>
      <c r="AG63" s="2">
        <f t="shared" ref="AG63" si="151">WEEKDAY(AG65)</f>
        <v>4</v>
      </c>
      <c r="AH63" s="2">
        <f t="shared" ref="AH63" si="152">WEEKDAY(AH65)</f>
        <v>5</v>
      </c>
      <c r="AI63" s="2">
        <f t="shared" ref="AI63" si="153">WEEKDAY(AI65)</f>
        <v>6</v>
      </c>
      <c r="AJ63" s="2">
        <f t="shared" ref="AJ63" si="154">WEEKDAY(AJ65)</f>
        <v>7</v>
      </c>
      <c r="AK63" s="61"/>
    </row>
    <row r="64" spans="2:37" s="18" customFormat="1" ht="21" customHeight="1" thickBot="1">
      <c r="B64" s="71"/>
      <c r="C64" s="72"/>
      <c r="D64" s="72"/>
      <c r="E64" s="72"/>
      <c r="F64" s="2">
        <f ca="1">COUNTBLANK(F67:F77)-'Be4 you start'!$S$32</f>
        <v>2</v>
      </c>
      <c r="G64" s="2">
        <f ca="1">COUNTBLANK(G67:G77)-'Be4 you start'!$S$32</f>
        <v>2</v>
      </c>
      <c r="H64" s="2">
        <f ca="1">COUNTBLANK(H67:H77)-'Be4 you start'!$S$32</f>
        <v>2</v>
      </c>
      <c r="I64" s="2">
        <f ca="1">COUNTBLANK(I67:I77)-'Be4 you start'!$S$32</f>
        <v>2</v>
      </c>
      <c r="J64" s="2">
        <f ca="1">COUNTBLANK(J67:J77)-'Be4 you start'!$S$32</f>
        <v>2</v>
      </c>
      <c r="K64" s="2">
        <f ca="1">COUNTBLANK(K67:K77)-'Be4 you start'!$S$32</f>
        <v>3</v>
      </c>
      <c r="L64" s="2">
        <f ca="1">COUNTBLANK(L67:L77)-'Be4 you start'!$S$32</f>
        <v>3</v>
      </c>
      <c r="M64" s="2">
        <f ca="1">COUNTBLANK(M67:M77)-'Be4 you start'!$S$32</f>
        <v>3</v>
      </c>
      <c r="N64" s="2">
        <f ca="1">COUNTBLANK(N67:N77)-'Be4 you start'!$S$32</f>
        <v>3</v>
      </c>
      <c r="O64" s="2">
        <f ca="1">COUNTBLANK(O67:O77)-'Be4 you start'!$S$32</f>
        <v>2</v>
      </c>
      <c r="P64" s="2">
        <f ca="1">COUNTBLANK(P67:P77)-'Be4 you start'!$S$32</f>
        <v>2</v>
      </c>
      <c r="Q64" s="2">
        <f ca="1">COUNTBLANK(Q67:Q77)-'Be4 you start'!$S$32</f>
        <v>2</v>
      </c>
      <c r="R64" s="2">
        <f ca="1">COUNTBLANK(R67:R77)-'Be4 you start'!$S$32</f>
        <v>2</v>
      </c>
      <c r="S64" s="2">
        <f ca="1">COUNTBLANK(S67:S77)-'Be4 you start'!$S$32</f>
        <v>2</v>
      </c>
      <c r="T64" s="2">
        <f ca="1">COUNTBLANK(T67:T77)-'Be4 you start'!$S$32</f>
        <v>3</v>
      </c>
      <c r="U64" s="2">
        <f ca="1">COUNTBLANK(U67:U77)-'Be4 you start'!$S$32</f>
        <v>3</v>
      </c>
      <c r="V64" s="2">
        <f ca="1">COUNTBLANK(V67:V77)-'Be4 you start'!$S$32</f>
        <v>3</v>
      </c>
      <c r="W64" s="2">
        <f ca="1">COUNTBLANK(W67:W77)-'Be4 you start'!$S$32</f>
        <v>3</v>
      </c>
      <c r="X64" s="2">
        <f ca="1">COUNTBLANK(X67:X77)-'Be4 you start'!$S$32</f>
        <v>3</v>
      </c>
      <c r="Y64" s="2">
        <f ca="1">COUNTBLANK(Y67:Y77)-'Be4 you start'!$S$32</f>
        <v>3</v>
      </c>
      <c r="Z64" s="2">
        <f ca="1">COUNTBLANK(Z67:Z77)-'Be4 you start'!$S$32</f>
        <v>3</v>
      </c>
      <c r="AA64" s="2">
        <f ca="1">COUNTBLANK(AA67:AA77)-'Be4 you start'!$S$32</f>
        <v>3</v>
      </c>
      <c r="AB64" s="2">
        <f ca="1">COUNTBLANK(AB67:AB77)-'Be4 you start'!$S$32</f>
        <v>3</v>
      </c>
      <c r="AC64" s="2">
        <f ca="1">COUNTBLANK(AC67:AC77)-'Be4 you start'!$S$32</f>
        <v>3</v>
      </c>
      <c r="AD64" s="2">
        <f ca="1">COUNTBLANK(AD67:AD77)-'Be4 you start'!$S$32</f>
        <v>3</v>
      </c>
      <c r="AE64" s="2">
        <f ca="1">COUNTBLANK(AE67:AE77)-'Be4 you start'!$S$32</f>
        <v>3</v>
      </c>
      <c r="AF64" s="2">
        <f ca="1">COUNTBLANK(AF67:AF77)-'Be4 you start'!$S$32</f>
        <v>3</v>
      </c>
      <c r="AG64" s="2">
        <f ca="1">COUNTBLANK(AG67:AG77)-'Be4 you start'!$S$32</f>
        <v>3</v>
      </c>
      <c r="AH64" s="2">
        <f ca="1">COUNTBLANK(AH67:AH77)-'Be4 you start'!$S$32</f>
        <v>3</v>
      </c>
      <c r="AI64" s="2">
        <f ca="1">COUNTBLANK(AI67:AI77)-'Be4 you start'!$S$32</f>
        <v>3</v>
      </c>
      <c r="AJ64" s="2">
        <f ca="1">COUNTBLANK(AJ67:AJ77)-'Be4 you start'!$S$32</f>
        <v>3</v>
      </c>
    </row>
    <row r="65" spans="2:37" s="49" customFormat="1" ht="29" customHeight="1" thickBot="1">
      <c r="B65" s="46"/>
      <c r="C65" s="46"/>
      <c r="D65" s="87" t="s">
        <v>43</v>
      </c>
      <c r="E65" s="47">
        <v>5</v>
      </c>
      <c r="F65" s="48">
        <f>DATE($B$1,$E$65,F66)</f>
        <v>45778</v>
      </c>
      <c r="G65" s="48">
        <f t="shared" ref="G65:AJ65" si="155">DATE($B$1,$E$65,G66)</f>
        <v>45779</v>
      </c>
      <c r="H65" s="48">
        <f t="shared" si="155"/>
        <v>45780</v>
      </c>
      <c r="I65" s="48">
        <f t="shared" si="155"/>
        <v>45781</v>
      </c>
      <c r="J65" s="48">
        <f t="shared" si="155"/>
        <v>45782</v>
      </c>
      <c r="K65" s="48">
        <f t="shared" si="155"/>
        <v>45783</v>
      </c>
      <c r="L65" s="48">
        <f t="shared" si="155"/>
        <v>45784</v>
      </c>
      <c r="M65" s="48">
        <f t="shared" si="155"/>
        <v>45785</v>
      </c>
      <c r="N65" s="48">
        <f t="shared" si="155"/>
        <v>45786</v>
      </c>
      <c r="O65" s="48">
        <f t="shared" si="155"/>
        <v>45787</v>
      </c>
      <c r="P65" s="48">
        <f t="shared" si="155"/>
        <v>45788</v>
      </c>
      <c r="Q65" s="48">
        <f t="shared" si="155"/>
        <v>45789</v>
      </c>
      <c r="R65" s="48">
        <f t="shared" si="155"/>
        <v>45790</v>
      </c>
      <c r="S65" s="48">
        <f t="shared" si="155"/>
        <v>45791</v>
      </c>
      <c r="T65" s="48">
        <f t="shared" si="155"/>
        <v>45792</v>
      </c>
      <c r="U65" s="48">
        <f t="shared" si="155"/>
        <v>45793</v>
      </c>
      <c r="V65" s="48">
        <f t="shared" si="155"/>
        <v>45794</v>
      </c>
      <c r="W65" s="48">
        <f t="shared" si="155"/>
        <v>45795</v>
      </c>
      <c r="X65" s="48">
        <f t="shared" si="155"/>
        <v>45796</v>
      </c>
      <c r="Y65" s="48">
        <f t="shared" si="155"/>
        <v>45797</v>
      </c>
      <c r="Z65" s="48">
        <f t="shared" si="155"/>
        <v>45798</v>
      </c>
      <c r="AA65" s="48">
        <f t="shared" si="155"/>
        <v>45799</v>
      </c>
      <c r="AB65" s="48">
        <f t="shared" si="155"/>
        <v>45800</v>
      </c>
      <c r="AC65" s="48">
        <f t="shared" si="155"/>
        <v>45801</v>
      </c>
      <c r="AD65" s="48">
        <f t="shared" si="155"/>
        <v>45802</v>
      </c>
      <c r="AE65" s="48">
        <f t="shared" si="155"/>
        <v>45803</v>
      </c>
      <c r="AF65" s="48">
        <f t="shared" si="155"/>
        <v>45804</v>
      </c>
      <c r="AG65" s="48">
        <f t="shared" si="155"/>
        <v>45805</v>
      </c>
      <c r="AH65" s="48">
        <f t="shared" si="155"/>
        <v>45806</v>
      </c>
      <c r="AI65" s="48">
        <f t="shared" si="155"/>
        <v>45807</v>
      </c>
      <c r="AJ65" s="48">
        <f t="shared" si="155"/>
        <v>45808</v>
      </c>
    </row>
    <row r="66" spans="2:37" s="40" customFormat="1" ht="38" customHeight="1" thickBot="1">
      <c r="B66" s="50"/>
      <c r="C66" s="50"/>
      <c r="D66" s="88"/>
      <c r="E66" s="50"/>
      <c r="F66" s="51">
        <v>1</v>
      </c>
      <c r="G66" s="51">
        <v>2</v>
      </c>
      <c r="H66" s="51">
        <v>3</v>
      </c>
      <c r="I66" s="51">
        <v>4</v>
      </c>
      <c r="J66" s="51">
        <v>5</v>
      </c>
      <c r="K66" s="51">
        <v>6</v>
      </c>
      <c r="L66" s="51">
        <v>7</v>
      </c>
      <c r="M66" s="51">
        <v>8</v>
      </c>
      <c r="N66" s="51">
        <v>9</v>
      </c>
      <c r="O66" s="51">
        <v>10</v>
      </c>
      <c r="P66" s="51">
        <v>11</v>
      </c>
      <c r="Q66" s="51">
        <v>12</v>
      </c>
      <c r="R66" s="51">
        <v>13</v>
      </c>
      <c r="S66" s="51">
        <v>14</v>
      </c>
      <c r="T66" s="51">
        <v>15</v>
      </c>
      <c r="U66" s="51">
        <v>16</v>
      </c>
      <c r="V66" s="51">
        <v>17</v>
      </c>
      <c r="W66" s="51">
        <v>18</v>
      </c>
      <c r="X66" s="51">
        <v>19</v>
      </c>
      <c r="Y66" s="51">
        <v>20</v>
      </c>
      <c r="Z66" s="51">
        <v>21</v>
      </c>
      <c r="AA66" s="51">
        <v>22</v>
      </c>
      <c r="AB66" s="51">
        <v>23</v>
      </c>
      <c r="AC66" s="51">
        <v>24</v>
      </c>
      <c r="AD66" s="51">
        <v>25</v>
      </c>
      <c r="AE66" s="51">
        <v>26</v>
      </c>
      <c r="AF66" s="51">
        <v>27</v>
      </c>
      <c r="AG66" s="51">
        <v>28</v>
      </c>
      <c r="AH66" s="51">
        <v>29</v>
      </c>
      <c r="AI66" s="51">
        <v>30</v>
      </c>
      <c r="AJ66" s="51">
        <v>31</v>
      </c>
    </row>
    <row r="67" spans="2:37" s="40" customFormat="1" ht="30" customHeight="1" thickBot="1">
      <c r="B67" s="52" t="str">
        <f>'Be4 you start'!E20</f>
        <v>Mustafa Habra</v>
      </c>
      <c r="C67" s="53"/>
      <c r="D67" s="88"/>
      <c r="E67" s="53"/>
      <c r="F67" s="54" t="str" cm="1">
        <f t="array" aca="1" ref="F67" ca="1">IF(AND(F$65&gt;=INDIRECT("'Enter Data Here'!"&amp;HLOOKUP($B67,'Enter Data Here'!$5:$6,2,0)&amp;"$7"),F$65&lt;=INDIRECT("'Enter Data Here'!"&amp;HLOOKUP($B67,'Enter Data Here'!$5:$6,2,0)&amp;"$8")),$B67,IF(AND(F$65&gt;=INDIRECT("'Enter Data Here'!"&amp;HLOOKUP($B67,'Enter Data Here'!$5:$6,2,0)&amp;"$10"),F$65&lt;=INDIRECT("'Enter Data Here'!"&amp;HLOOKUP($B67,'Enter Data Here'!$5:$6,2,0)&amp;"$11")),$B67,IF(AND(F$65&gt;=INDIRECT("'Enter Data Here'!"&amp;HLOOKUP($B67,'Enter Data Here'!$5:$6,2,0)&amp;"$13"),F$65&lt;=INDIRECT("'Enter Data Here'!"&amp;HLOOKUP($B67,'Enter Data Here'!$5:$6,2,0)&amp;"$14")),$B67,IF(AND(F$65&gt;=INDIRECT("'Enter Data Here'!"&amp;HLOOKUP($B67,'Enter Data Here'!$5:$6,2,0)&amp;"$16"),F$65&lt;=INDIRECT("'Enter Data Here'!"&amp;HLOOKUP($B67,'Enter Data Here'!$5:$6,2,0)&amp;"$17")),$B67,IF(AND(F$65&gt;=INDIRECT("'Enter Data Here'!"&amp;HLOOKUP($B67,'Enter Data Here'!$5:$6,2,0)&amp;"$19"),F$65&lt;=INDIRECT("'Enter Data Here'!"&amp;HLOOKUP($B67,'Enter Data Here'!$5:$6,2,0)&amp;"$20")),$B67,"")))))</f>
        <v/>
      </c>
      <c r="G67" s="54" t="str" cm="1">
        <f t="array" aca="1" ref="G67" ca="1">IF(AND(G$65&gt;=INDIRECT("'Enter Data Here'!"&amp;HLOOKUP($B67,'Enter Data Here'!$5:$6,2,0)&amp;"$7"),G$65&lt;=INDIRECT("'Enter Data Here'!"&amp;HLOOKUP($B67,'Enter Data Here'!$5:$6,2,0)&amp;"$8")),$B67,IF(AND(G$65&gt;=INDIRECT("'Enter Data Here'!"&amp;HLOOKUP($B67,'Enter Data Here'!$5:$6,2,0)&amp;"$10"),G$65&lt;=INDIRECT("'Enter Data Here'!"&amp;HLOOKUP($B67,'Enter Data Here'!$5:$6,2,0)&amp;"$11")),$B67,IF(AND(G$65&gt;=INDIRECT("'Enter Data Here'!"&amp;HLOOKUP($B67,'Enter Data Here'!$5:$6,2,0)&amp;"$13"),G$65&lt;=INDIRECT("'Enter Data Here'!"&amp;HLOOKUP($B67,'Enter Data Here'!$5:$6,2,0)&amp;"$14")),$B67,IF(AND(G$65&gt;=INDIRECT("'Enter Data Here'!"&amp;HLOOKUP($B67,'Enter Data Here'!$5:$6,2,0)&amp;"$16"),G$65&lt;=INDIRECT("'Enter Data Here'!"&amp;HLOOKUP($B67,'Enter Data Here'!$5:$6,2,0)&amp;"$17")),$B67,IF(AND(G$65&gt;=INDIRECT("'Enter Data Here'!"&amp;HLOOKUP($B67,'Enter Data Here'!$5:$6,2,0)&amp;"$19"),G$65&lt;=INDIRECT("'Enter Data Here'!"&amp;HLOOKUP($B67,'Enter Data Here'!$5:$6,2,0)&amp;"$20")),$B67,"")))))</f>
        <v/>
      </c>
      <c r="H67" s="54" t="str" cm="1">
        <f t="array" aca="1" ref="H67" ca="1">IF(AND(H$65&gt;=INDIRECT("'Enter Data Here'!"&amp;HLOOKUP($B67,'Enter Data Here'!$5:$6,2,0)&amp;"$7"),H$65&lt;=INDIRECT("'Enter Data Here'!"&amp;HLOOKUP($B67,'Enter Data Here'!$5:$6,2,0)&amp;"$8")),$B67,IF(AND(H$65&gt;=INDIRECT("'Enter Data Here'!"&amp;HLOOKUP($B67,'Enter Data Here'!$5:$6,2,0)&amp;"$10"),H$65&lt;=INDIRECT("'Enter Data Here'!"&amp;HLOOKUP($B67,'Enter Data Here'!$5:$6,2,0)&amp;"$11")),$B67,IF(AND(H$65&gt;=INDIRECT("'Enter Data Here'!"&amp;HLOOKUP($B67,'Enter Data Here'!$5:$6,2,0)&amp;"$13"),H$65&lt;=INDIRECT("'Enter Data Here'!"&amp;HLOOKUP($B67,'Enter Data Here'!$5:$6,2,0)&amp;"$14")),$B67,IF(AND(H$65&gt;=INDIRECT("'Enter Data Here'!"&amp;HLOOKUP($B67,'Enter Data Here'!$5:$6,2,0)&amp;"$16"),H$65&lt;=INDIRECT("'Enter Data Here'!"&amp;HLOOKUP($B67,'Enter Data Here'!$5:$6,2,0)&amp;"$17")),$B67,IF(AND(H$65&gt;=INDIRECT("'Enter Data Here'!"&amp;HLOOKUP($B67,'Enter Data Here'!$5:$6,2,0)&amp;"$19"),H$65&lt;=INDIRECT("'Enter Data Here'!"&amp;HLOOKUP($B67,'Enter Data Here'!$5:$6,2,0)&amp;"$20")),$B67,"")))))</f>
        <v/>
      </c>
      <c r="I67" s="54" t="str" cm="1">
        <f t="array" aca="1" ref="I67" ca="1">IF(AND(I$65&gt;=INDIRECT("'Enter Data Here'!"&amp;HLOOKUP($B67,'Enter Data Here'!$5:$6,2,0)&amp;"$7"),I$65&lt;=INDIRECT("'Enter Data Here'!"&amp;HLOOKUP($B67,'Enter Data Here'!$5:$6,2,0)&amp;"$8")),$B67,IF(AND(I$65&gt;=INDIRECT("'Enter Data Here'!"&amp;HLOOKUP($B67,'Enter Data Here'!$5:$6,2,0)&amp;"$10"),I$65&lt;=INDIRECT("'Enter Data Here'!"&amp;HLOOKUP($B67,'Enter Data Here'!$5:$6,2,0)&amp;"$11")),$B67,IF(AND(I$65&gt;=INDIRECT("'Enter Data Here'!"&amp;HLOOKUP($B67,'Enter Data Here'!$5:$6,2,0)&amp;"$13"),I$65&lt;=INDIRECT("'Enter Data Here'!"&amp;HLOOKUP($B67,'Enter Data Here'!$5:$6,2,0)&amp;"$14")),$B67,IF(AND(I$65&gt;=INDIRECT("'Enter Data Here'!"&amp;HLOOKUP($B67,'Enter Data Here'!$5:$6,2,0)&amp;"$16"),I$65&lt;=INDIRECT("'Enter Data Here'!"&amp;HLOOKUP($B67,'Enter Data Here'!$5:$6,2,0)&amp;"$17")),$B67,IF(AND(I$65&gt;=INDIRECT("'Enter Data Here'!"&amp;HLOOKUP($B67,'Enter Data Here'!$5:$6,2,0)&amp;"$19"),I$65&lt;=INDIRECT("'Enter Data Here'!"&amp;HLOOKUP($B67,'Enter Data Here'!$5:$6,2,0)&amp;"$20")),$B67,"")))))</f>
        <v/>
      </c>
      <c r="J67" s="54" t="str" cm="1">
        <f t="array" aca="1" ref="J67" ca="1">IF(AND(J$65&gt;=INDIRECT("'Enter Data Here'!"&amp;HLOOKUP($B67,'Enter Data Here'!$5:$6,2,0)&amp;"$7"),J$65&lt;=INDIRECT("'Enter Data Here'!"&amp;HLOOKUP($B67,'Enter Data Here'!$5:$6,2,0)&amp;"$8")),$B67,IF(AND(J$65&gt;=INDIRECT("'Enter Data Here'!"&amp;HLOOKUP($B67,'Enter Data Here'!$5:$6,2,0)&amp;"$10"),J$65&lt;=INDIRECT("'Enter Data Here'!"&amp;HLOOKUP($B67,'Enter Data Here'!$5:$6,2,0)&amp;"$11")),$B67,IF(AND(J$65&gt;=INDIRECT("'Enter Data Here'!"&amp;HLOOKUP($B67,'Enter Data Here'!$5:$6,2,0)&amp;"$13"),J$65&lt;=INDIRECT("'Enter Data Here'!"&amp;HLOOKUP($B67,'Enter Data Here'!$5:$6,2,0)&amp;"$14")),$B67,IF(AND(J$65&gt;=INDIRECT("'Enter Data Here'!"&amp;HLOOKUP($B67,'Enter Data Here'!$5:$6,2,0)&amp;"$16"),J$65&lt;=INDIRECT("'Enter Data Here'!"&amp;HLOOKUP($B67,'Enter Data Here'!$5:$6,2,0)&amp;"$17")),$B67,IF(AND(J$65&gt;=INDIRECT("'Enter Data Here'!"&amp;HLOOKUP($B67,'Enter Data Here'!$5:$6,2,0)&amp;"$19"),J$65&lt;=INDIRECT("'Enter Data Here'!"&amp;HLOOKUP($B67,'Enter Data Here'!$5:$6,2,0)&amp;"$20")),$B67,"")))))</f>
        <v/>
      </c>
      <c r="K67" s="54" t="str" cm="1">
        <f t="array" aca="1" ref="K67" ca="1">IF(AND(K$65&gt;=INDIRECT("'Enter Data Here'!"&amp;HLOOKUP($B67,'Enter Data Here'!$5:$6,2,0)&amp;"$7"),K$65&lt;=INDIRECT("'Enter Data Here'!"&amp;HLOOKUP($B67,'Enter Data Here'!$5:$6,2,0)&amp;"$8")),$B67,IF(AND(K$65&gt;=INDIRECT("'Enter Data Here'!"&amp;HLOOKUP($B67,'Enter Data Here'!$5:$6,2,0)&amp;"$10"),K$65&lt;=INDIRECT("'Enter Data Here'!"&amp;HLOOKUP($B67,'Enter Data Here'!$5:$6,2,0)&amp;"$11")),$B67,IF(AND(K$65&gt;=INDIRECT("'Enter Data Here'!"&amp;HLOOKUP($B67,'Enter Data Here'!$5:$6,2,0)&amp;"$13"),K$65&lt;=INDIRECT("'Enter Data Here'!"&amp;HLOOKUP($B67,'Enter Data Here'!$5:$6,2,0)&amp;"$14")),$B67,IF(AND(K$65&gt;=INDIRECT("'Enter Data Here'!"&amp;HLOOKUP($B67,'Enter Data Here'!$5:$6,2,0)&amp;"$16"),K$65&lt;=INDIRECT("'Enter Data Here'!"&amp;HLOOKUP($B67,'Enter Data Here'!$5:$6,2,0)&amp;"$17")),$B67,IF(AND(K$65&gt;=INDIRECT("'Enter Data Here'!"&amp;HLOOKUP($B67,'Enter Data Here'!$5:$6,2,0)&amp;"$19"),K$65&lt;=INDIRECT("'Enter Data Here'!"&amp;HLOOKUP($B67,'Enter Data Here'!$5:$6,2,0)&amp;"$20")),$B67,"")))))</f>
        <v/>
      </c>
      <c r="L67" s="54" t="str" cm="1">
        <f t="array" aca="1" ref="L67" ca="1">IF(AND(L$65&gt;=INDIRECT("'Enter Data Here'!"&amp;HLOOKUP($B67,'Enter Data Here'!$5:$6,2,0)&amp;"$7"),L$65&lt;=INDIRECT("'Enter Data Here'!"&amp;HLOOKUP($B67,'Enter Data Here'!$5:$6,2,0)&amp;"$8")),$B67,IF(AND(L$65&gt;=INDIRECT("'Enter Data Here'!"&amp;HLOOKUP($B67,'Enter Data Here'!$5:$6,2,0)&amp;"$10"),L$65&lt;=INDIRECT("'Enter Data Here'!"&amp;HLOOKUP($B67,'Enter Data Here'!$5:$6,2,0)&amp;"$11")),$B67,IF(AND(L$65&gt;=INDIRECT("'Enter Data Here'!"&amp;HLOOKUP($B67,'Enter Data Here'!$5:$6,2,0)&amp;"$13"),L$65&lt;=INDIRECT("'Enter Data Here'!"&amp;HLOOKUP($B67,'Enter Data Here'!$5:$6,2,0)&amp;"$14")),$B67,IF(AND(L$65&gt;=INDIRECT("'Enter Data Here'!"&amp;HLOOKUP($B67,'Enter Data Here'!$5:$6,2,0)&amp;"$16"),L$65&lt;=INDIRECT("'Enter Data Here'!"&amp;HLOOKUP($B67,'Enter Data Here'!$5:$6,2,0)&amp;"$17")),$B67,IF(AND(L$65&gt;=INDIRECT("'Enter Data Here'!"&amp;HLOOKUP($B67,'Enter Data Here'!$5:$6,2,0)&amp;"$19"),L$65&lt;=INDIRECT("'Enter Data Here'!"&amp;HLOOKUP($B67,'Enter Data Here'!$5:$6,2,0)&amp;"$20")),$B67,"")))))</f>
        <v/>
      </c>
      <c r="M67" s="54" t="str" cm="1">
        <f t="array" aca="1" ref="M67" ca="1">IF(AND(M$65&gt;=INDIRECT("'Enter Data Here'!"&amp;HLOOKUP($B67,'Enter Data Here'!$5:$6,2,0)&amp;"$7"),M$65&lt;=INDIRECT("'Enter Data Here'!"&amp;HLOOKUP($B67,'Enter Data Here'!$5:$6,2,0)&amp;"$8")),$B67,IF(AND(M$65&gt;=INDIRECT("'Enter Data Here'!"&amp;HLOOKUP($B67,'Enter Data Here'!$5:$6,2,0)&amp;"$10"),M$65&lt;=INDIRECT("'Enter Data Here'!"&amp;HLOOKUP($B67,'Enter Data Here'!$5:$6,2,0)&amp;"$11")),$B67,IF(AND(M$65&gt;=INDIRECT("'Enter Data Here'!"&amp;HLOOKUP($B67,'Enter Data Here'!$5:$6,2,0)&amp;"$13"),M$65&lt;=INDIRECT("'Enter Data Here'!"&amp;HLOOKUP($B67,'Enter Data Here'!$5:$6,2,0)&amp;"$14")),$B67,IF(AND(M$65&gt;=INDIRECT("'Enter Data Here'!"&amp;HLOOKUP($B67,'Enter Data Here'!$5:$6,2,0)&amp;"$16"),M$65&lt;=INDIRECT("'Enter Data Here'!"&amp;HLOOKUP($B67,'Enter Data Here'!$5:$6,2,0)&amp;"$17")),$B67,IF(AND(M$65&gt;=INDIRECT("'Enter Data Here'!"&amp;HLOOKUP($B67,'Enter Data Here'!$5:$6,2,0)&amp;"$19"),M$65&lt;=INDIRECT("'Enter Data Here'!"&amp;HLOOKUP($B67,'Enter Data Here'!$5:$6,2,0)&amp;"$20")),$B67,"")))))</f>
        <v/>
      </c>
      <c r="N67" s="54" t="str" cm="1">
        <f t="array" aca="1" ref="N67" ca="1">IF(AND(N$65&gt;=INDIRECT("'Enter Data Here'!"&amp;HLOOKUP($B67,'Enter Data Here'!$5:$6,2,0)&amp;"$7"),N$65&lt;=INDIRECT("'Enter Data Here'!"&amp;HLOOKUP($B67,'Enter Data Here'!$5:$6,2,0)&amp;"$8")),$B67,IF(AND(N$65&gt;=INDIRECT("'Enter Data Here'!"&amp;HLOOKUP($B67,'Enter Data Here'!$5:$6,2,0)&amp;"$10"),N$65&lt;=INDIRECT("'Enter Data Here'!"&amp;HLOOKUP($B67,'Enter Data Here'!$5:$6,2,0)&amp;"$11")),$B67,IF(AND(N$65&gt;=INDIRECT("'Enter Data Here'!"&amp;HLOOKUP($B67,'Enter Data Here'!$5:$6,2,0)&amp;"$13"),N$65&lt;=INDIRECT("'Enter Data Here'!"&amp;HLOOKUP($B67,'Enter Data Here'!$5:$6,2,0)&amp;"$14")),$B67,IF(AND(N$65&gt;=INDIRECT("'Enter Data Here'!"&amp;HLOOKUP($B67,'Enter Data Here'!$5:$6,2,0)&amp;"$16"),N$65&lt;=INDIRECT("'Enter Data Here'!"&amp;HLOOKUP($B67,'Enter Data Here'!$5:$6,2,0)&amp;"$17")),$B67,IF(AND(N$65&gt;=INDIRECT("'Enter Data Here'!"&amp;HLOOKUP($B67,'Enter Data Here'!$5:$6,2,0)&amp;"$19"),N$65&lt;=INDIRECT("'Enter Data Here'!"&amp;HLOOKUP($B67,'Enter Data Here'!$5:$6,2,0)&amp;"$20")),$B67,"")))))</f>
        <v/>
      </c>
      <c r="O67" s="54" t="str" cm="1">
        <f t="array" aca="1" ref="O67" ca="1">IF(AND(O$65&gt;=INDIRECT("'Enter Data Here'!"&amp;HLOOKUP($B67,'Enter Data Here'!$5:$6,2,0)&amp;"$7"),O$65&lt;=INDIRECT("'Enter Data Here'!"&amp;HLOOKUP($B67,'Enter Data Here'!$5:$6,2,0)&amp;"$8")),$B67,IF(AND(O$65&gt;=INDIRECT("'Enter Data Here'!"&amp;HLOOKUP($B67,'Enter Data Here'!$5:$6,2,0)&amp;"$10"),O$65&lt;=INDIRECT("'Enter Data Here'!"&amp;HLOOKUP($B67,'Enter Data Here'!$5:$6,2,0)&amp;"$11")),$B67,IF(AND(O$65&gt;=INDIRECT("'Enter Data Here'!"&amp;HLOOKUP($B67,'Enter Data Here'!$5:$6,2,0)&amp;"$13"),O$65&lt;=INDIRECT("'Enter Data Here'!"&amp;HLOOKUP($B67,'Enter Data Here'!$5:$6,2,0)&amp;"$14")),$B67,IF(AND(O$65&gt;=INDIRECT("'Enter Data Here'!"&amp;HLOOKUP($B67,'Enter Data Here'!$5:$6,2,0)&amp;"$16"),O$65&lt;=INDIRECT("'Enter Data Here'!"&amp;HLOOKUP($B67,'Enter Data Here'!$5:$6,2,0)&amp;"$17")),$B67,IF(AND(O$65&gt;=INDIRECT("'Enter Data Here'!"&amp;HLOOKUP($B67,'Enter Data Here'!$5:$6,2,0)&amp;"$19"),O$65&lt;=INDIRECT("'Enter Data Here'!"&amp;HLOOKUP($B67,'Enter Data Here'!$5:$6,2,0)&amp;"$20")),$B67,"")))))</f>
        <v/>
      </c>
      <c r="P67" s="54" t="str" cm="1">
        <f t="array" aca="1" ref="P67" ca="1">IF(AND(P$65&gt;=INDIRECT("'Enter Data Here'!"&amp;HLOOKUP($B67,'Enter Data Here'!$5:$6,2,0)&amp;"$7"),P$65&lt;=INDIRECT("'Enter Data Here'!"&amp;HLOOKUP($B67,'Enter Data Here'!$5:$6,2,0)&amp;"$8")),$B67,IF(AND(P$65&gt;=INDIRECT("'Enter Data Here'!"&amp;HLOOKUP($B67,'Enter Data Here'!$5:$6,2,0)&amp;"$10"),P$65&lt;=INDIRECT("'Enter Data Here'!"&amp;HLOOKUP($B67,'Enter Data Here'!$5:$6,2,0)&amp;"$11")),$B67,IF(AND(P$65&gt;=INDIRECT("'Enter Data Here'!"&amp;HLOOKUP($B67,'Enter Data Here'!$5:$6,2,0)&amp;"$13"),P$65&lt;=INDIRECT("'Enter Data Here'!"&amp;HLOOKUP($B67,'Enter Data Here'!$5:$6,2,0)&amp;"$14")),$B67,IF(AND(P$65&gt;=INDIRECT("'Enter Data Here'!"&amp;HLOOKUP($B67,'Enter Data Here'!$5:$6,2,0)&amp;"$16"),P$65&lt;=INDIRECT("'Enter Data Here'!"&amp;HLOOKUP($B67,'Enter Data Here'!$5:$6,2,0)&amp;"$17")),$B67,IF(AND(P$65&gt;=INDIRECT("'Enter Data Here'!"&amp;HLOOKUP($B67,'Enter Data Here'!$5:$6,2,0)&amp;"$19"),P$65&lt;=INDIRECT("'Enter Data Here'!"&amp;HLOOKUP($B67,'Enter Data Here'!$5:$6,2,0)&amp;"$20")),$B67,"")))))</f>
        <v/>
      </c>
      <c r="Q67" s="54" t="str" cm="1">
        <f t="array" aca="1" ref="Q67" ca="1">IF(AND(Q$65&gt;=INDIRECT("'Enter Data Here'!"&amp;HLOOKUP($B67,'Enter Data Here'!$5:$6,2,0)&amp;"$7"),Q$65&lt;=INDIRECT("'Enter Data Here'!"&amp;HLOOKUP($B67,'Enter Data Here'!$5:$6,2,0)&amp;"$8")),$B67,IF(AND(Q$65&gt;=INDIRECT("'Enter Data Here'!"&amp;HLOOKUP($B67,'Enter Data Here'!$5:$6,2,0)&amp;"$10"),Q$65&lt;=INDIRECT("'Enter Data Here'!"&amp;HLOOKUP($B67,'Enter Data Here'!$5:$6,2,0)&amp;"$11")),$B67,IF(AND(Q$65&gt;=INDIRECT("'Enter Data Here'!"&amp;HLOOKUP($B67,'Enter Data Here'!$5:$6,2,0)&amp;"$13"),Q$65&lt;=INDIRECT("'Enter Data Here'!"&amp;HLOOKUP($B67,'Enter Data Here'!$5:$6,2,0)&amp;"$14")),$B67,IF(AND(Q$65&gt;=INDIRECT("'Enter Data Here'!"&amp;HLOOKUP($B67,'Enter Data Here'!$5:$6,2,0)&amp;"$16"),Q$65&lt;=INDIRECT("'Enter Data Here'!"&amp;HLOOKUP($B67,'Enter Data Here'!$5:$6,2,0)&amp;"$17")),$B67,IF(AND(Q$65&gt;=INDIRECT("'Enter Data Here'!"&amp;HLOOKUP($B67,'Enter Data Here'!$5:$6,2,0)&amp;"$19"),Q$65&lt;=INDIRECT("'Enter Data Here'!"&amp;HLOOKUP($B67,'Enter Data Here'!$5:$6,2,0)&amp;"$20")),$B67,"")))))</f>
        <v/>
      </c>
      <c r="R67" s="54" t="str" cm="1">
        <f t="array" aca="1" ref="R67" ca="1">IF(AND(R$65&gt;=INDIRECT("'Enter Data Here'!"&amp;HLOOKUP($B67,'Enter Data Here'!$5:$6,2,0)&amp;"$7"),R$65&lt;=INDIRECT("'Enter Data Here'!"&amp;HLOOKUP($B67,'Enter Data Here'!$5:$6,2,0)&amp;"$8")),$B67,IF(AND(R$65&gt;=INDIRECT("'Enter Data Here'!"&amp;HLOOKUP($B67,'Enter Data Here'!$5:$6,2,0)&amp;"$10"),R$65&lt;=INDIRECT("'Enter Data Here'!"&amp;HLOOKUP($B67,'Enter Data Here'!$5:$6,2,0)&amp;"$11")),$B67,IF(AND(R$65&gt;=INDIRECT("'Enter Data Here'!"&amp;HLOOKUP($B67,'Enter Data Here'!$5:$6,2,0)&amp;"$13"),R$65&lt;=INDIRECT("'Enter Data Here'!"&amp;HLOOKUP($B67,'Enter Data Here'!$5:$6,2,0)&amp;"$14")),$B67,IF(AND(R$65&gt;=INDIRECT("'Enter Data Here'!"&amp;HLOOKUP($B67,'Enter Data Here'!$5:$6,2,0)&amp;"$16"),R$65&lt;=INDIRECT("'Enter Data Here'!"&amp;HLOOKUP($B67,'Enter Data Here'!$5:$6,2,0)&amp;"$17")),$B67,IF(AND(R$65&gt;=INDIRECT("'Enter Data Here'!"&amp;HLOOKUP($B67,'Enter Data Here'!$5:$6,2,0)&amp;"$19"),R$65&lt;=INDIRECT("'Enter Data Here'!"&amp;HLOOKUP($B67,'Enter Data Here'!$5:$6,2,0)&amp;"$20")),$B67,"")))))</f>
        <v/>
      </c>
      <c r="S67" s="54" t="str" cm="1">
        <f t="array" aca="1" ref="S67" ca="1">IF(AND(S$65&gt;=INDIRECT("'Enter Data Here'!"&amp;HLOOKUP($B67,'Enter Data Here'!$5:$6,2,0)&amp;"$7"),S$65&lt;=INDIRECT("'Enter Data Here'!"&amp;HLOOKUP($B67,'Enter Data Here'!$5:$6,2,0)&amp;"$8")),$B67,IF(AND(S$65&gt;=INDIRECT("'Enter Data Here'!"&amp;HLOOKUP($B67,'Enter Data Here'!$5:$6,2,0)&amp;"$10"),S$65&lt;=INDIRECT("'Enter Data Here'!"&amp;HLOOKUP($B67,'Enter Data Here'!$5:$6,2,0)&amp;"$11")),$B67,IF(AND(S$65&gt;=INDIRECT("'Enter Data Here'!"&amp;HLOOKUP($B67,'Enter Data Here'!$5:$6,2,0)&amp;"$13"),S$65&lt;=INDIRECT("'Enter Data Here'!"&amp;HLOOKUP($B67,'Enter Data Here'!$5:$6,2,0)&amp;"$14")),$B67,IF(AND(S$65&gt;=INDIRECT("'Enter Data Here'!"&amp;HLOOKUP($B67,'Enter Data Here'!$5:$6,2,0)&amp;"$16"),S$65&lt;=INDIRECT("'Enter Data Here'!"&amp;HLOOKUP($B67,'Enter Data Here'!$5:$6,2,0)&amp;"$17")),$B67,IF(AND(S$65&gt;=INDIRECT("'Enter Data Here'!"&amp;HLOOKUP($B67,'Enter Data Here'!$5:$6,2,0)&amp;"$19"),S$65&lt;=INDIRECT("'Enter Data Here'!"&amp;HLOOKUP($B67,'Enter Data Here'!$5:$6,2,0)&amp;"$20")),$B67,"")))))</f>
        <v/>
      </c>
      <c r="T67" s="54" t="str" cm="1">
        <f t="array" aca="1" ref="T67" ca="1">IF(AND(T$65&gt;=INDIRECT("'Enter Data Here'!"&amp;HLOOKUP($B67,'Enter Data Here'!$5:$6,2,0)&amp;"$7"),T$65&lt;=INDIRECT("'Enter Data Here'!"&amp;HLOOKUP($B67,'Enter Data Here'!$5:$6,2,0)&amp;"$8")),$B67,IF(AND(T$65&gt;=INDIRECT("'Enter Data Here'!"&amp;HLOOKUP($B67,'Enter Data Here'!$5:$6,2,0)&amp;"$10"),T$65&lt;=INDIRECT("'Enter Data Here'!"&amp;HLOOKUP($B67,'Enter Data Here'!$5:$6,2,0)&amp;"$11")),$B67,IF(AND(T$65&gt;=INDIRECT("'Enter Data Here'!"&amp;HLOOKUP($B67,'Enter Data Here'!$5:$6,2,0)&amp;"$13"),T$65&lt;=INDIRECT("'Enter Data Here'!"&amp;HLOOKUP($B67,'Enter Data Here'!$5:$6,2,0)&amp;"$14")),$B67,IF(AND(T$65&gt;=INDIRECT("'Enter Data Here'!"&amp;HLOOKUP($B67,'Enter Data Here'!$5:$6,2,0)&amp;"$16"),T$65&lt;=INDIRECT("'Enter Data Here'!"&amp;HLOOKUP($B67,'Enter Data Here'!$5:$6,2,0)&amp;"$17")),$B67,IF(AND(T$65&gt;=INDIRECT("'Enter Data Here'!"&amp;HLOOKUP($B67,'Enter Data Here'!$5:$6,2,0)&amp;"$19"),T$65&lt;=INDIRECT("'Enter Data Here'!"&amp;HLOOKUP($B67,'Enter Data Here'!$5:$6,2,0)&amp;"$20")),$B67,"")))))</f>
        <v/>
      </c>
      <c r="U67" s="54" t="str" cm="1">
        <f t="array" aca="1" ref="U67" ca="1">IF(AND(U$65&gt;=INDIRECT("'Enter Data Here'!"&amp;HLOOKUP($B67,'Enter Data Here'!$5:$6,2,0)&amp;"$7"),U$65&lt;=INDIRECT("'Enter Data Here'!"&amp;HLOOKUP($B67,'Enter Data Here'!$5:$6,2,0)&amp;"$8")),$B67,IF(AND(U$65&gt;=INDIRECT("'Enter Data Here'!"&amp;HLOOKUP($B67,'Enter Data Here'!$5:$6,2,0)&amp;"$10"),U$65&lt;=INDIRECT("'Enter Data Here'!"&amp;HLOOKUP($B67,'Enter Data Here'!$5:$6,2,0)&amp;"$11")),$B67,IF(AND(U$65&gt;=INDIRECT("'Enter Data Here'!"&amp;HLOOKUP($B67,'Enter Data Here'!$5:$6,2,0)&amp;"$13"),U$65&lt;=INDIRECT("'Enter Data Here'!"&amp;HLOOKUP($B67,'Enter Data Here'!$5:$6,2,0)&amp;"$14")),$B67,IF(AND(U$65&gt;=INDIRECT("'Enter Data Here'!"&amp;HLOOKUP($B67,'Enter Data Here'!$5:$6,2,0)&amp;"$16"),U$65&lt;=INDIRECT("'Enter Data Here'!"&amp;HLOOKUP($B67,'Enter Data Here'!$5:$6,2,0)&amp;"$17")),$B67,IF(AND(U$65&gt;=INDIRECT("'Enter Data Here'!"&amp;HLOOKUP($B67,'Enter Data Here'!$5:$6,2,0)&amp;"$19"),U$65&lt;=INDIRECT("'Enter Data Here'!"&amp;HLOOKUP($B67,'Enter Data Here'!$5:$6,2,0)&amp;"$20")),$B67,"")))))</f>
        <v/>
      </c>
      <c r="V67" s="54" t="str" cm="1">
        <f t="array" aca="1" ref="V67" ca="1">IF(AND(V$65&gt;=INDIRECT("'Enter Data Here'!"&amp;HLOOKUP($B67,'Enter Data Here'!$5:$6,2,0)&amp;"$7"),V$65&lt;=INDIRECT("'Enter Data Here'!"&amp;HLOOKUP($B67,'Enter Data Here'!$5:$6,2,0)&amp;"$8")),$B67,IF(AND(V$65&gt;=INDIRECT("'Enter Data Here'!"&amp;HLOOKUP($B67,'Enter Data Here'!$5:$6,2,0)&amp;"$10"),V$65&lt;=INDIRECT("'Enter Data Here'!"&amp;HLOOKUP($B67,'Enter Data Here'!$5:$6,2,0)&amp;"$11")),$B67,IF(AND(V$65&gt;=INDIRECT("'Enter Data Here'!"&amp;HLOOKUP($B67,'Enter Data Here'!$5:$6,2,0)&amp;"$13"),V$65&lt;=INDIRECT("'Enter Data Here'!"&amp;HLOOKUP($B67,'Enter Data Here'!$5:$6,2,0)&amp;"$14")),$B67,IF(AND(V$65&gt;=INDIRECT("'Enter Data Here'!"&amp;HLOOKUP($B67,'Enter Data Here'!$5:$6,2,0)&amp;"$16"),V$65&lt;=INDIRECT("'Enter Data Here'!"&amp;HLOOKUP($B67,'Enter Data Here'!$5:$6,2,0)&amp;"$17")),$B67,IF(AND(V$65&gt;=INDIRECT("'Enter Data Here'!"&amp;HLOOKUP($B67,'Enter Data Here'!$5:$6,2,0)&amp;"$19"),V$65&lt;=INDIRECT("'Enter Data Here'!"&amp;HLOOKUP($B67,'Enter Data Here'!$5:$6,2,0)&amp;"$20")),$B67,"")))))</f>
        <v/>
      </c>
      <c r="W67" s="54" t="str" cm="1">
        <f t="array" aca="1" ref="W67" ca="1">IF(AND(W$65&gt;=INDIRECT("'Enter Data Here'!"&amp;HLOOKUP($B67,'Enter Data Here'!$5:$6,2,0)&amp;"$7"),W$65&lt;=INDIRECT("'Enter Data Here'!"&amp;HLOOKUP($B67,'Enter Data Here'!$5:$6,2,0)&amp;"$8")),$B67,IF(AND(W$65&gt;=INDIRECT("'Enter Data Here'!"&amp;HLOOKUP($B67,'Enter Data Here'!$5:$6,2,0)&amp;"$10"),W$65&lt;=INDIRECT("'Enter Data Here'!"&amp;HLOOKUP($B67,'Enter Data Here'!$5:$6,2,0)&amp;"$11")),$B67,IF(AND(W$65&gt;=INDIRECT("'Enter Data Here'!"&amp;HLOOKUP($B67,'Enter Data Here'!$5:$6,2,0)&amp;"$13"),W$65&lt;=INDIRECT("'Enter Data Here'!"&amp;HLOOKUP($B67,'Enter Data Here'!$5:$6,2,0)&amp;"$14")),$B67,IF(AND(W$65&gt;=INDIRECT("'Enter Data Here'!"&amp;HLOOKUP($B67,'Enter Data Here'!$5:$6,2,0)&amp;"$16"),W$65&lt;=INDIRECT("'Enter Data Here'!"&amp;HLOOKUP($B67,'Enter Data Here'!$5:$6,2,0)&amp;"$17")),$B67,IF(AND(W$65&gt;=INDIRECT("'Enter Data Here'!"&amp;HLOOKUP($B67,'Enter Data Here'!$5:$6,2,0)&amp;"$19"),W$65&lt;=INDIRECT("'Enter Data Here'!"&amp;HLOOKUP($B67,'Enter Data Here'!$5:$6,2,0)&amp;"$20")),$B67,"")))))</f>
        <v/>
      </c>
      <c r="X67" s="54" t="str" cm="1">
        <f t="array" aca="1" ref="X67" ca="1">IF(AND(X$65&gt;=INDIRECT("'Enter Data Here'!"&amp;HLOOKUP($B67,'Enter Data Here'!$5:$6,2,0)&amp;"$7"),X$65&lt;=INDIRECT("'Enter Data Here'!"&amp;HLOOKUP($B67,'Enter Data Here'!$5:$6,2,0)&amp;"$8")),$B67,IF(AND(X$65&gt;=INDIRECT("'Enter Data Here'!"&amp;HLOOKUP($B67,'Enter Data Here'!$5:$6,2,0)&amp;"$10"),X$65&lt;=INDIRECT("'Enter Data Here'!"&amp;HLOOKUP($B67,'Enter Data Here'!$5:$6,2,0)&amp;"$11")),$B67,IF(AND(X$65&gt;=INDIRECT("'Enter Data Here'!"&amp;HLOOKUP($B67,'Enter Data Here'!$5:$6,2,0)&amp;"$13"),X$65&lt;=INDIRECT("'Enter Data Here'!"&amp;HLOOKUP($B67,'Enter Data Here'!$5:$6,2,0)&amp;"$14")),$B67,IF(AND(X$65&gt;=INDIRECT("'Enter Data Here'!"&amp;HLOOKUP($B67,'Enter Data Here'!$5:$6,2,0)&amp;"$16"),X$65&lt;=INDIRECT("'Enter Data Here'!"&amp;HLOOKUP($B67,'Enter Data Here'!$5:$6,2,0)&amp;"$17")),$B67,IF(AND(X$65&gt;=INDIRECT("'Enter Data Here'!"&amp;HLOOKUP($B67,'Enter Data Here'!$5:$6,2,0)&amp;"$19"),X$65&lt;=INDIRECT("'Enter Data Here'!"&amp;HLOOKUP($B67,'Enter Data Here'!$5:$6,2,0)&amp;"$20")),$B67,"")))))</f>
        <v/>
      </c>
      <c r="Y67" s="54" t="str" cm="1">
        <f t="array" aca="1" ref="Y67" ca="1">IF(AND(Y$65&gt;=INDIRECT("'Enter Data Here'!"&amp;HLOOKUP($B67,'Enter Data Here'!$5:$6,2,0)&amp;"$7"),Y$65&lt;=INDIRECT("'Enter Data Here'!"&amp;HLOOKUP($B67,'Enter Data Here'!$5:$6,2,0)&amp;"$8")),$B67,IF(AND(Y$65&gt;=INDIRECT("'Enter Data Here'!"&amp;HLOOKUP($B67,'Enter Data Here'!$5:$6,2,0)&amp;"$10"),Y$65&lt;=INDIRECT("'Enter Data Here'!"&amp;HLOOKUP($B67,'Enter Data Here'!$5:$6,2,0)&amp;"$11")),$B67,IF(AND(Y$65&gt;=INDIRECT("'Enter Data Here'!"&amp;HLOOKUP($B67,'Enter Data Here'!$5:$6,2,0)&amp;"$13"),Y$65&lt;=INDIRECT("'Enter Data Here'!"&amp;HLOOKUP($B67,'Enter Data Here'!$5:$6,2,0)&amp;"$14")),$B67,IF(AND(Y$65&gt;=INDIRECT("'Enter Data Here'!"&amp;HLOOKUP($B67,'Enter Data Here'!$5:$6,2,0)&amp;"$16"),Y$65&lt;=INDIRECT("'Enter Data Here'!"&amp;HLOOKUP($B67,'Enter Data Here'!$5:$6,2,0)&amp;"$17")),$B67,IF(AND(Y$65&gt;=INDIRECT("'Enter Data Here'!"&amp;HLOOKUP($B67,'Enter Data Here'!$5:$6,2,0)&amp;"$19"),Y$65&lt;=INDIRECT("'Enter Data Here'!"&amp;HLOOKUP($B67,'Enter Data Here'!$5:$6,2,0)&amp;"$20")),$B67,"")))))</f>
        <v/>
      </c>
      <c r="Z67" s="54" t="str" cm="1">
        <f t="array" aca="1" ref="Z67" ca="1">IF(AND(Z$65&gt;=INDIRECT("'Enter Data Here'!"&amp;HLOOKUP($B67,'Enter Data Here'!$5:$6,2,0)&amp;"$7"),Z$65&lt;=INDIRECT("'Enter Data Here'!"&amp;HLOOKUP($B67,'Enter Data Here'!$5:$6,2,0)&amp;"$8")),$B67,IF(AND(Z$65&gt;=INDIRECT("'Enter Data Here'!"&amp;HLOOKUP($B67,'Enter Data Here'!$5:$6,2,0)&amp;"$10"),Z$65&lt;=INDIRECT("'Enter Data Here'!"&amp;HLOOKUP($B67,'Enter Data Here'!$5:$6,2,0)&amp;"$11")),$B67,IF(AND(Z$65&gt;=INDIRECT("'Enter Data Here'!"&amp;HLOOKUP($B67,'Enter Data Here'!$5:$6,2,0)&amp;"$13"),Z$65&lt;=INDIRECT("'Enter Data Here'!"&amp;HLOOKUP($B67,'Enter Data Here'!$5:$6,2,0)&amp;"$14")),$B67,IF(AND(Z$65&gt;=INDIRECT("'Enter Data Here'!"&amp;HLOOKUP($B67,'Enter Data Here'!$5:$6,2,0)&amp;"$16"),Z$65&lt;=INDIRECT("'Enter Data Here'!"&amp;HLOOKUP($B67,'Enter Data Here'!$5:$6,2,0)&amp;"$17")),$B67,IF(AND(Z$65&gt;=INDIRECT("'Enter Data Here'!"&amp;HLOOKUP($B67,'Enter Data Here'!$5:$6,2,0)&amp;"$19"),Z$65&lt;=INDIRECT("'Enter Data Here'!"&amp;HLOOKUP($B67,'Enter Data Here'!$5:$6,2,0)&amp;"$20")),$B67,"")))))</f>
        <v/>
      </c>
      <c r="AA67" s="54" t="str" cm="1">
        <f t="array" aca="1" ref="AA67" ca="1">IF(AND(AA$65&gt;=INDIRECT("'Enter Data Here'!"&amp;HLOOKUP($B67,'Enter Data Here'!$5:$6,2,0)&amp;"$7"),AA$65&lt;=INDIRECT("'Enter Data Here'!"&amp;HLOOKUP($B67,'Enter Data Here'!$5:$6,2,0)&amp;"$8")),$B67,IF(AND(AA$65&gt;=INDIRECT("'Enter Data Here'!"&amp;HLOOKUP($B67,'Enter Data Here'!$5:$6,2,0)&amp;"$10"),AA$65&lt;=INDIRECT("'Enter Data Here'!"&amp;HLOOKUP($B67,'Enter Data Here'!$5:$6,2,0)&amp;"$11")),$B67,IF(AND(AA$65&gt;=INDIRECT("'Enter Data Here'!"&amp;HLOOKUP($B67,'Enter Data Here'!$5:$6,2,0)&amp;"$13"),AA$65&lt;=INDIRECT("'Enter Data Here'!"&amp;HLOOKUP($B67,'Enter Data Here'!$5:$6,2,0)&amp;"$14")),$B67,IF(AND(AA$65&gt;=INDIRECT("'Enter Data Here'!"&amp;HLOOKUP($B67,'Enter Data Here'!$5:$6,2,0)&amp;"$16"),AA$65&lt;=INDIRECT("'Enter Data Here'!"&amp;HLOOKUP($B67,'Enter Data Here'!$5:$6,2,0)&amp;"$17")),$B67,IF(AND(AA$65&gt;=INDIRECT("'Enter Data Here'!"&amp;HLOOKUP($B67,'Enter Data Here'!$5:$6,2,0)&amp;"$19"),AA$65&lt;=INDIRECT("'Enter Data Here'!"&amp;HLOOKUP($B67,'Enter Data Here'!$5:$6,2,0)&amp;"$20")),$B67,"")))))</f>
        <v/>
      </c>
      <c r="AB67" s="54" t="str" cm="1">
        <f t="array" aca="1" ref="AB67" ca="1">IF(AND(AB$65&gt;=INDIRECT("'Enter Data Here'!"&amp;HLOOKUP($B67,'Enter Data Here'!$5:$6,2,0)&amp;"$7"),AB$65&lt;=INDIRECT("'Enter Data Here'!"&amp;HLOOKUP($B67,'Enter Data Here'!$5:$6,2,0)&amp;"$8")),$B67,IF(AND(AB$65&gt;=INDIRECT("'Enter Data Here'!"&amp;HLOOKUP($B67,'Enter Data Here'!$5:$6,2,0)&amp;"$10"),AB$65&lt;=INDIRECT("'Enter Data Here'!"&amp;HLOOKUP($B67,'Enter Data Here'!$5:$6,2,0)&amp;"$11")),$B67,IF(AND(AB$65&gt;=INDIRECT("'Enter Data Here'!"&amp;HLOOKUP($B67,'Enter Data Here'!$5:$6,2,0)&amp;"$13"),AB$65&lt;=INDIRECT("'Enter Data Here'!"&amp;HLOOKUP($B67,'Enter Data Here'!$5:$6,2,0)&amp;"$14")),$B67,IF(AND(AB$65&gt;=INDIRECT("'Enter Data Here'!"&amp;HLOOKUP($B67,'Enter Data Here'!$5:$6,2,0)&amp;"$16"),AB$65&lt;=INDIRECT("'Enter Data Here'!"&amp;HLOOKUP($B67,'Enter Data Here'!$5:$6,2,0)&amp;"$17")),$B67,IF(AND(AB$65&gt;=INDIRECT("'Enter Data Here'!"&amp;HLOOKUP($B67,'Enter Data Here'!$5:$6,2,0)&amp;"$19"),AB$65&lt;=INDIRECT("'Enter Data Here'!"&amp;HLOOKUP($B67,'Enter Data Here'!$5:$6,2,0)&amp;"$20")),$B67,"")))))</f>
        <v/>
      </c>
      <c r="AC67" s="54" t="str" cm="1">
        <f t="array" aca="1" ref="AC67" ca="1">IF(AND(AC$65&gt;=INDIRECT("'Enter Data Here'!"&amp;HLOOKUP($B67,'Enter Data Here'!$5:$6,2,0)&amp;"$7"),AC$65&lt;=INDIRECT("'Enter Data Here'!"&amp;HLOOKUP($B67,'Enter Data Here'!$5:$6,2,0)&amp;"$8")),$B67,IF(AND(AC$65&gt;=INDIRECT("'Enter Data Here'!"&amp;HLOOKUP($B67,'Enter Data Here'!$5:$6,2,0)&amp;"$10"),AC$65&lt;=INDIRECT("'Enter Data Here'!"&amp;HLOOKUP($B67,'Enter Data Here'!$5:$6,2,0)&amp;"$11")),$B67,IF(AND(AC$65&gt;=INDIRECT("'Enter Data Here'!"&amp;HLOOKUP($B67,'Enter Data Here'!$5:$6,2,0)&amp;"$13"),AC$65&lt;=INDIRECT("'Enter Data Here'!"&amp;HLOOKUP($B67,'Enter Data Here'!$5:$6,2,0)&amp;"$14")),$B67,IF(AND(AC$65&gt;=INDIRECT("'Enter Data Here'!"&amp;HLOOKUP($B67,'Enter Data Here'!$5:$6,2,0)&amp;"$16"),AC$65&lt;=INDIRECT("'Enter Data Here'!"&amp;HLOOKUP($B67,'Enter Data Here'!$5:$6,2,0)&amp;"$17")),$B67,IF(AND(AC$65&gt;=INDIRECT("'Enter Data Here'!"&amp;HLOOKUP($B67,'Enter Data Here'!$5:$6,2,0)&amp;"$19"),AC$65&lt;=INDIRECT("'Enter Data Here'!"&amp;HLOOKUP($B67,'Enter Data Here'!$5:$6,2,0)&amp;"$20")),$B67,"")))))</f>
        <v/>
      </c>
      <c r="AD67" s="54" t="str" cm="1">
        <f t="array" aca="1" ref="AD67" ca="1">IF(AND(AD$65&gt;=INDIRECT("'Enter Data Here'!"&amp;HLOOKUP($B67,'Enter Data Here'!$5:$6,2,0)&amp;"$7"),AD$65&lt;=INDIRECT("'Enter Data Here'!"&amp;HLOOKUP($B67,'Enter Data Here'!$5:$6,2,0)&amp;"$8")),$B67,IF(AND(AD$65&gt;=INDIRECT("'Enter Data Here'!"&amp;HLOOKUP($B67,'Enter Data Here'!$5:$6,2,0)&amp;"$10"),AD$65&lt;=INDIRECT("'Enter Data Here'!"&amp;HLOOKUP($B67,'Enter Data Here'!$5:$6,2,0)&amp;"$11")),$B67,IF(AND(AD$65&gt;=INDIRECT("'Enter Data Here'!"&amp;HLOOKUP($B67,'Enter Data Here'!$5:$6,2,0)&amp;"$13"),AD$65&lt;=INDIRECT("'Enter Data Here'!"&amp;HLOOKUP($B67,'Enter Data Here'!$5:$6,2,0)&amp;"$14")),$B67,IF(AND(AD$65&gt;=INDIRECT("'Enter Data Here'!"&amp;HLOOKUP($B67,'Enter Data Here'!$5:$6,2,0)&amp;"$16"),AD$65&lt;=INDIRECT("'Enter Data Here'!"&amp;HLOOKUP($B67,'Enter Data Here'!$5:$6,2,0)&amp;"$17")),$B67,IF(AND(AD$65&gt;=INDIRECT("'Enter Data Here'!"&amp;HLOOKUP($B67,'Enter Data Here'!$5:$6,2,0)&amp;"$19"),AD$65&lt;=INDIRECT("'Enter Data Here'!"&amp;HLOOKUP($B67,'Enter Data Here'!$5:$6,2,0)&amp;"$20")),$B67,"")))))</f>
        <v/>
      </c>
      <c r="AE67" s="54" t="str" cm="1">
        <f t="array" aca="1" ref="AE67" ca="1">IF(AND(AE$65&gt;=INDIRECT("'Enter Data Here'!"&amp;HLOOKUP($B67,'Enter Data Here'!$5:$6,2,0)&amp;"$7"),AE$65&lt;=INDIRECT("'Enter Data Here'!"&amp;HLOOKUP($B67,'Enter Data Here'!$5:$6,2,0)&amp;"$8")),$B67,IF(AND(AE$65&gt;=INDIRECT("'Enter Data Here'!"&amp;HLOOKUP($B67,'Enter Data Here'!$5:$6,2,0)&amp;"$10"),AE$65&lt;=INDIRECT("'Enter Data Here'!"&amp;HLOOKUP($B67,'Enter Data Here'!$5:$6,2,0)&amp;"$11")),$B67,IF(AND(AE$65&gt;=INDIRECT("'Enter Data Here'!"&amp;HLOOKUP($B67,'Enter Data Here'!$5:$6,2,0)&amp;"$13"),AE$65&lt;=INDIRECT("'Enter Data Here'!"&amp;HLOOKUP($B67,'Enter Data Here'!$5:$6,2,0)&amp;"$14")),$B67,IF(AND(AE$65&gt;=INDIRECT("'Enter Data Here'!"&amp;HLOOKUP($B67,'Enter Data Here'!$5:$6,2,0)&amp;"$16"),AE$65&lt;=INDIRECT("'Enter Data Here'!"&amp;HLOOKUP($B67,'Enter Data Here'!$5:$6,2,0)&amp;"$17")),$B67,IF(AND(AE$65&gt;=INDIRECT("'Enter Data Here'!"&amp;HLOOKUP($B67,'Enter Data Here'!$5:$6,2,0)&amp;"$19"),AE$65&lt;=INDIRECT("'Enter Data Here'!"&amp;HLOOKUP($B67,'Enter Data Here'!$5:$6,2,0)&amp;"$20")),$B67,"")))))</f>
        <v/>
      </c>
      <c r="AF67" s="54" t="str" cm="1">
        <f t="array" aca="1" ref="AF67" ca="1">IF(AND(AF$65&gt;=INDIRECT("'Enter Data Here'!"&amp;HLOOKUP($B67,'Enter Data Here'!$5:$6,2,0)&amp;"$7"),AF$65&lt;=INDIRECT("'Enter Data Here'!"&amp;HLOOKUP($B67,'Enter Data Here'!$5:$6,2,0)&amp;"$8")),$B67,IF(AND(AF$65&gt;=INDIRECT("'Enter Data Here'!"&amp;HLOOKUP($B67,'Enter Data Here'!$5:$6,2,0)&amp;"$10"),AF$65&lt;=INDIRECT("'Enter Data Here'!"&amp;HLOOKUP($B67,'Enter Data Here'!$5:$6,2,0)&amp;"$11")),$B67,IF(AND(AF$65&gt;=INDIRECT("'Enter Data Here'!"&amp;HLOOKUP($B67,'Enter Data Here'!$5:$6,2,0)&amp;"$13"),AF$65&lt;=INDIRECT("'Enter Data Here'!"&amp;HLOOKUP($B67,'Enter Data Here'!$5:$6,2,0)&amp;"$14")),$B67,IF(AND(AF$65&gt;=INDIRECT("'Enter Data Here'!"&amp;HLOOKUP($B67,'Enter Data Here'!$5:$6,2,0)&amp;"$16"),AF$65&lt;=INDIRECT("'Enter Data Here'!"&amp;HLOOKUP($B67,'Enter Data Here'!$5:$6,2,0)&amp;"$17")),$B67,IF(AND(AF$65&gt;=INDIRECT("'Enter Data Here'!"&amp;HLOOKUP($B67,'Enter Data Here'!$5:$6,2,0)&amp;"$19"),AF$65&lt;=INDIRECT("'Enter Data Here'!"&amp;HLOOKUP($B67,'Enter Data Here'!$5:$6,2,0)&amp;"$20")),$B67,"")))))</f>
        <v/>
      </c>
      <c r="AG67" s="54" t="str" cm="1">
        <f t="array" aca="1" ref="AG67" ca="1">IF(AND(AG$65&gt;=INDIRECT("'Enter Data Here'!"&amp;HLOOKUP($B67,'Enter Data Here'!$5:$6,2,0)&amp;"$7"),AG$65&lt;=INDIRECT("'Enter Data Here'!"&amp;HLOOKUP($B67,'Enter Data Here'!$5:$6,2,0)&amp;"$8")),$B67,IF(AND(AG$65&gt;=INDIRECT("'Enter Data Here'!"&amp;HLOOKUP($B67,'Enter Data Here'!$5:$6,2,0)&amp;"$10"),AG$65&lt;=INDIRECT("'Enter Data Here'!"&amp;HLOOKUP($B67,'Enter Data Here'!$5:$6,2,0)&amp;"$11")),$B67,IF(AND(AG$65&gt;=INDIRECT("'Enter Data Here'!"&amp;HLOOKUP($B67,'Enter Data Here'!$5:$6,2,0)&amp;"$13"),AG$65&lt;=INDIRECT("'Enter Data Here'!"&amp;HLOOKUP($B67,'Enter Data Here'!$5:$6,2,0)&amp;"$14")),$B67,IF(AND(AG$65&gt;=INDIRECT("'Enter Data Here'!"&amp;HLOOKUP($B67,'Enter Data Here'!$5:$6,2,0)&amp;"$16"),AG$65&lt;=INDIRECT("'Enter Data Here'!"&amp;HLOOKUP($B67,'Enter Data Here'!$5:$6,2,0)&amp;"$17")),$B67,IF(AND(AG$65&gt;=INDIRECT("'Enter Data Here'!"&amp;HLOOKUP($B67,'Enter Data Here'!$5:$6,2,0)&amp;"$19"),AG$65&lt;=INDIRECT("'Enter Data Here'!"&amp;HLOOKUP($B67,'Enter Data Here'!$5:$6,2,0)&amp;"$20")),$B67,"")))))</f>
        <v/>
      </c>
      <c r="AH67" s="54" t="str" cm="1">
        <f t="array" aca="1" ref="AH67" ca="1">IF(AND(AH$65&gt;=INDIRECT("'Enter Data Here'!"&amp;HLOOKUP($B67,'Enter Data Here'!$5:$6,2,0)&amp;"$7"),AH$65&lt;=INDIRECT("'Enter Data Here'!"&amp;HLOOKUP($B67,'Enter Data Here'!$5:$6,2,0)&amp;"$8")),$B67,IF(AND(AH$65&gt;=INDIRECT("'Enter Data Here'!"&amp;HLOOKUP($B67,'Enter Data Here'!$5:$6,2,0)&amp;"$10"),AH$65&lt;=INDIRECT("'Enter Data Here'!"&amp;HLOOKUP($B67,'Enter Data Here'!$5:$6,2,0)&amp;"$11")),$B67,IF(AND(AH$65&gt;=INDIRECT("'Enter Data Here'!"&amp;HLOOKUP($B67,'Enter Data Here'!$5:$6,2,0)&amp;"$13"),AH$65&lt;=INDIRECT("'Enter Data Here'!"&amp;HLOOKUP($B67,'Enter Data Here'!$5:$6,2,0)&amp;"$14")),$B67,IF(AND(AH$65&gt;=INDIRECT("'Enter Data Here'!"&amp;HLOOKUP($B67,'Enter Data Here'!$5:$6,2,0)&amp;"$16"),AH$65&lt;=INDIRECT("'Enter Data Here'!"&amp;HLOOKUP($B67,'Enter Data Here'!$5:$6,2,0)&amp;"$17")),$B67,IF(AND(AH$65&gt;=INDIRECT("'Enter Data Here'!"&amp;HLOOKUP($B67,'Enter Data Here'!$5:$6,2,0)&amp;"$19"),AH$65&lt;=INDIRECT("'Enter Data Here'!"&amp;HLOOKUP($B67,'Enter Data Here'!$5:$6,2,0)&amp;"$20")),$B67,"")))))</f>
        <v/>
      </c>
      <c r="AI67" s="54" t="str" cm="1">
        <f t="array" aca="1" ref="AI67" ca="1">IF(AND(AI$65&gt;=INDIRECT("'Enter Data Here'!"&amp;HLOOKUP($B67,'Enter Data Here'!$5:$6,2,0)&amp;"$7"),AI$65&lt;=INDIRECT("'Enter Data Here'!"&amp;HLOOKUP($B67,'Enter Data Here'!$5:$6,2,0)&amp;"$8")),$B67,IF(AND(AI$65&gt;=INDIRECT("'Enter Data Here'!"&amp;HLOOKUP($B67,'Enter Data Here'!$5:$6,2,0)&amp;"$10"),AI$65&lt;=INDIRECT("'Enter Data Here'!"&amp;HLOOKUP($B67,'Enter Data Here'!$5:$6,2,0)&amp;"$11")),$B67,IF(AND(AI$65&gt;=INDIRECT("'Enter Data Here'!"&amp;HLOOKUP($B67,'Enter Data Here'!$5:$6,2,0)&amp;"$13"),AI$65&lt;=INDIRECT("'Enter Data Here'!"&amp;HLOOKUP($B67,'Enter Data Here'!$5:$6,2,0)&amp;"$14")),$B67,IF(AND(AI$65&gt;=INDIRECT("'Enter Data Here'!"&amp;HLOOKUP($B67,'Enter Data Here'!$5:$6,2,0)&amp;"$16"),AI$65&lt;=INDIRECT("'Enter Data Here'!"&amp;HLOOKUP($B67,'Enter Data Here'!$5:$6,2,0)&amp;"$17")),$B67,IF(AND(AI$65&gt;=INDIRECT("'Enter Data Here'!"&amp;HLOOKUP($B67,'Enter Data Here'!$5:$6,2,0)&amp;"$19"),AI$65&lt;=INDIRECT("'Enter Data Here'!"&amp;HLOOKUP($B67,'Enter Data Here'!$5:$6,2,0)&amp;"$20")),$B67,"")))))</f>
        <v/>
      </c>
      <c r="AJ67" s="54" t="str" cm="1">
        <f t="array" aca="1" ref="AJ67" ca="1">IF(AND(AJ$65&gt;=INDIRECT("'Enter Data Here'!"&amp;HLOOKUP($B67,'Enter Data Here'!$5:$6,2,0)&amp;"$7"),AJ$65&lt;=INDIRECT("'Enter Data Here'!"&amp;HLOOKUP($B67,'Enter Data Here'!$5:$6,2,0)&amp;"$8")),$B67,IF(AND(AJ$65&gt;=INDIRECT("'Enter Data Here'!"&amp;HLOOKUP($B67,'Enter Data Here'!$5:$6,2,0)&amp;"$10"),AJ$65&lt;=INDIRECT("'Enter Data Here'!"&amp;HLOOKUP($B67,'Enter Data Here'!$5:$6,2,0)&amp;"$11")),$B67,IF(AND(AJ$65&gt;=INDIRECT("'Enter Data Here'!"&amp;HLOOKUP($B67,'Enter Data Here'!$5:$6,2,0)&amp;"$13"),AJ$65&lt;=INDIRECT("'Enter Data Here'!"&amp;HLOOKUP($B67,'Enter Data Here'!$5:$6,2,0)&amp;"$14")),$B67,IF(AND(AJ$65&gt;=INDIRECT("'Enter Data Here'!"&amp;HLOOKUP($B67,'Enter Data Here'!$5:$6,2,0)&amp;"$16"),AJ$65&lt;=INDIRECT("'Enter Data Here'!"&amp;HLOOKUP($B67,'Enter Data Here'!$5:$6,2,0)&amp;"$17")),$B67,IF(AND(AJ$65&gt;=INDIRECT("'Enter Data Here'!"&amp;HLOOKUP($B67,'Enter Data Here'!$5:$6,2,0)&amp;"$19"),AJ$65&lt;=INDIRECT("'Enter Data Here'!"&amp;HLOOKUP($B67,'Enter Data Here'!$5:$6,2,0)&amp;"$20")),$B67,"")))))</f>
        <v/>
      </c>
    </row>
    <row r="68" spans="2:37" s="40" customFormat="1" ht="30" customHeight="1" thickBot="1">
      <c r="B68" s="52" t="str">
        <f>'Be4 you start'!E21</f>
        <v>Waseem Zeitouni</v>
      </c>
      <c r="C68" s="53"/>
      <c r="D68" s="88"/>
      <c r="E68" s="53"/>
      <c r="F68" s="54" t="str" cm="1">
        <f t="array" aca="1" ref="F68" ca="1">IF(AND(F$65&gt;=INDIRECT("'Enter Data Here'!"&amp;HLOOKUP($B68,'Enter Data Here'!$5:$6,2,0)&amp;"$7"),F$65&lt;=INDIRECT("'Enter Data Here'!"&amp;HLOOKUP($B68,'Enter Data Here'!$5:$6,2,0)&amp;"$8")),$B68,IF(AND(F$65&gt;=INDIRECT("'Enter Data Here'!"&amp;HLOOKUP($B68,'Enter Data Here'!$5:$6,2,0)&amp;"$10"),F$65&lt;=INDIRECT("'Enter Data Here'!"&amp;HLOOKUP($B68,'Enter Data Here'!$5:$6,2,0)&amp;"$11")),$B68,IF(AND(F$65&gt;=INDIRECT("'Enter Data Here'!"&amp;HLOOKUP($B68,'Enter Data Here'!$5:$6,2,0)&amp;"$13"),F$65&lt;=INDIRECT("'Enter Data Here'!"&amp;HLOOKUP($B68,'Enter Data Here'!$5:$6,2,0)&amp;"$14")),$B68,IF(AND(F$65&gt;=INDIRECT("'Enter Data Here'!"&amp;HLOOKUP($B68,'Enter Data Here'!$5:$6,2,0)&amp;"$16"),F$65&lt;=INDIRECT("'Enter Data Here'!"&amp;HLOOKUP($B68,'Enter Data Here'!$5:$6,2,0)&amp;"$17")),$B68,IF(AND(F$65&gt;=INDIRECT("'Enter Data Here'!"&amp;HLOOKUP($B68,'Enter Data Here'!$5:$6,2,0)&amp;"$19"),F$65&lt;=INDIRECT("'Enter Data Here'!"&amp;HLOOKUP($B68,'Enter Data Here'!$5:$6,2,0)&amp;"$20")),$B68,"")))))</f>
        <v/>
      </c>
      <c r="G68" s="54" t="str" cm="1">
        <f t="array" aca="1" ref="G68" ca="1">IF(AND(G$65&gt;=INDIRECT("'Enter Data Here'!"&amp;HLOOKUP($B68,'Enter Data Here'!$5:$6,2,0)&amp;"$7"),G$65&lt;=INDIRECT("'Enter Data Here'!"&amp;HLOOKUP($B68,'Enter Data Here'!$5:$6,2,0)&amp;"$8")),$B68,IF(AND(G$65&gt;=INDIRECT("'Enter Data Here'!"&amp;HLOOKUP($B68,'Enter Data Here'!$5:$6,2,0)&amp;"$10"),G$65&lt;=INDIRECT("'Enter Data Here'!"&amp;HLOOKUP($B68,'Enter Data Here'!$5:$6,2,0)&amp;"$11")),$B68,IF(AND(G$65&gt;=INDIRECT("'Enter Data Here'!"&amp;HLOOKUP($B68,'Enter Data Here'!$5:$6,2,0)&amp;"$13"),G$65&lt;=INDIRECT("'Enter Data Here'!"&amp;HLOOKUP($B68,'Enter Data Here'!$5:$6,2,0)&amp;"$14")),$B68,IF(AND(G$65&gt;=INDIRECT("'Enter Data Here'!"&amp;HLOOKUP($B68,'Enter Data Here'!$5:$6,2,0)&amp;"$16"),G$65&lt;=INDIRECT("'Enter Data Here'!"&amp;HLOOKUP($B68,'Enter Data Here'!$5:$6,2,0)&amp;"$17")),$B68,IF(AND(G$65&gt;=INDIRECT("'Enter Data Here'!"&amp;HLOOKUP($B68,'Enter Data Here'!$5:$6,2,0)&amp;"$19"),G$65&lt;=INDIRECT("'Enter Data Here'!"&amp;HLOOKUP($B68,'Enter Data Here'!$5:$6,2,0)&amp;"$20")),$B68,"")))))</f>
        <v/>
      </c>
      <c r="H68" s="54" t="str" cm="1">
        <f t="array" aca="1" ref="H68" ca="1">IF(AND(H$65&gt;=INDIRECT("'Enter Data Here'!"&amp;HLOOKUP($B68,'Enter Data Here'!$5:$6,2,0)&amp;"$7"),H$65&lt;=INDIRECT("'Enter Data Here'!"&amp;HLOOKUP($B68,'Enter Data Here'!$5:$6,2,0)&amp;"$8")),$B68,IF(AND(H$65&gt;=INDIRECT("'Enter Data Here'!"&amp;HLOOKUP($B68,'Enter Data Here'!$5:$6,2,0)&amp;"$10"),H$65&lt;=INDIRECT("'Enter Data Here'!"&amp;HLOOKUP($B68,'Enter Data Here'!$5:$6,2,0)&amp;"$11")),$B68,IF(AND(H$65&gt;=INDIRECT("'Enter Data Here'!"&amp;HLOOKUP($B68,'Enter Data Here'!$5:$6,2,0)&amp;"$13"),H$65&lt;=INDIRECT("'Enter Data Here'!"&amp;HLOOKUP($B68,'Enter Data Here'!$5:$6,2,0)&amp;"$14")),$B68,IF(AND(H$65&gt;=INDIRECT("'Enter Data Here'!"&amp;HLOOKUP($B68,'Enter Data Here'!$5:$6,2,0)&amp;"$16"),H$65&lt;=INDIRECT("'Enter Data Here'!"&amp;HLOOKUP($B68,'Enter Data Here'!$5:$6,2,0)&amp;"$17")),$B68,IF(AND(H$65&gt;=INDIRECT("'Enter Data Here'!"&amp;HLOOKUP($B68,'Enter Data Here'!$5:$6,2,0)&amp;"$19"),H$65&lt;=INDIRECT("'Enter Data Here'!"&amp;HLOOKUP($B68,'Enter Data Here'!$5:$6,2,0)&amp;"$20")),$B68,"")))))</f>
        <v/>
      </c>
      <c r="I68" s="54" t="str" cm="1">
        <f t="array" aca="1" ref="I68" ca="1">IF(AND(I$65&gt;=INDIRECT("'Enter Data Here'!"&amp;HLOOKUP($B68,'Enter Data Here'!$5:$6,2,0)&amp;"$7"),I$65&lt;=INDIRECT("'Enter Data Here'!"&amp;HLOOKUP($B68,'Enter Data Here'!$5:$6,2,0)&amp;"$8")),$B68,IF(AND(I$65&gt;=INDIRECT("'Enter Data Here'!"&amp;HLOOKUP($B68,'Enter Data Here'!$5:$6,2,0)&amp;"$10"),I$65&lt;=INDIRECT("'Enter Data Here'!"&amp;HLOOKUP($B68,'Enter Data Here'!$5:$6,2,0)&amp;"$11")),$B68,IF(AND(I$65&gt;=INDIRECT("'Enter Data Here'!"&amp;HLOOKUP($B68,'Enter Data Here'!$5:$6,2,0)&amp;"$13"),I$65&lt;=INDIRECT("'Enter Data Here'!"&amp;HLOOKUP($B68,'Enter Data Here'!$5:$6,2,0)&amp;"$14")),$B68,IF(AND(I$65&gt;=INDIRECT("'Enter Data Here'!"&amp;HLOOKUP($B68,'Enter Data Here'!$5:$6,2,0)&amp;"$16"),I$65&lt;=INDIRECT("'Enter Data Here'!"&amp;HLOOKUP($B68,'Enter Data Here'!$5:$6,2,0)&amp;"$17")),$B68,IF(AND(I$65&gt;=INDIRECT("'Enter Data Here'!"&amp;HLOOKUP($B68,'Enter Data Here'!$5:$6,2,0)&amp;"$19"),I$65&lt;=INDIRECT("'Enter Data Here'!"&amp;HLOOKUP($B68,'Enter Data Here'!$5:$6,2,0)&amp;"$20")),$B68,"")))))</f>
        <v/>
      </c>
      <c r="J68" s="54" t="str" cm="1">
        <f t="array" aca="1" ref="J68" ca="1">IF(AND(J$65&gt;=INDIRECT("'Enter Data Here'!"&amp;HLOOKUP($B68,'Enter Data Here'!$5:$6,2,0)&amp;"$7"),J$65&lt;=INDIRECT("'Enter Data Here'!"&amp;HLOOKUP($B68,'Enter Data Here'!$5:$6,2,0)&amp;"$8")),$B68,IF(AND(J$65&gt;=INDIRECT("'Enter Data Here'!"&amp;HLOOKUP($B68,'Enter Data Here'!$5:$6,2,0)&amp;"$10"),J$65&lt;=INDIRECT("'Enter Data Here'!"&amp;HLOOKUP($B68,'Enter Data Here'!$5:$6,2,0)&amp;"$11")),$B68,IF(AND(J$65&gt;=INDIRECT("'Enter Data Here'!"&amp;HLOOKUP($B68,'Enter Data Here'!$5:$6,2,0)&amp;"$13"),J$65&lt;=INDIRECT("'Enter Data Here'!"&amp;HLOOKUP($B68,'Enter Data Here'!$5:$6,2,0)&amp;"$14")),$B68,IF(AND(J$65&gt;=INDIRECT("'Enter Data Here'!"&amp;HLOOKUP($B68,'Enter Data Here'!$5:$6,2,0)&amp;"$16"),J$65&lt;=INDIRECT("'Enter Data Here'!"&amp;HLOOKUP($B68,'Enter Data Here'!$5:$6,2,0)&amp;"$17")),$B68,IF(AND(J$65&gt;=INDIRECT("'Enter Data Here'!"&amp;HLOOKUP($B68,'Enter Data Here'!$5:$6,2,0)&amp;"$19"),J$65&lt;=INDIRECT("'Enter Data Here'!"&amp;HLOOKUP($B68,'Enter Data Here'!$5:$6,2,0)&amp;"$20")),$B68,"")))))</f>
        <v/>
      </c>
      <c r="K68" s="54" t="str" cm="1">
        <f t="array" aca="1" ref="K68" ca="1">IF(AND(K$65&gt;=INDIRECT("'Enter Data Here'!"&amp;HLOOKUP($B68,'Enter Data Here'!$5:$6,2,0)&amp;"$7"),K$65&lt;=INDIRECT("'Enter Data Here'!"&amp;HLOOKUP($B68,'Enter Data Here'!$5:$6,2,0)&amp;"$8")),$B68,IF(AND(K$65&gt;=INDIRECT("'Enter Data Here'!"&amp;HLOOKUP($B68,'Enter Data Here'!$5:$6,2,0)&amp;"$10"),K$65&lt;=INDIRECT("'Enter Data Here'!"&amp;HLOOKUP($B68,'Enter Data Here'!$5:$6,2,0)&amp;"$11")),$B68,IF(AND(K$65&gt;=INDIRECT("'Enter Data Here'!"&amp;HLOOKUP($B68,'Enter Data Here'!$5:$6,2,0)&amp;"$13"),K$65&lt;=INDIRECT("'Enter Data Here'!"&amp;HLOOKUP($B68,'Enter Data Here'!$5:$6,2,0)&amp;"$14")),$B68,IF(AND(K$65&gt;=INDIRECT("'Enter Data Here'!"&amp;HLOOKUP($B68,'Enter Data Here'!$5:$6,2,0)&amp;"$16"),K$65&lt;=INDIRECT("'Enter Data Here'!"&amp;HLOOKUP($B68,'Enter Data Here'!$5:$6,2,0)&amp;"$17")),$B68,IF(AND(K$65&gt;=INDIRECT("'Enter Data Here'!"&amp;HLOOKUP($B68,'Enter Data Here'!$5:$6,2,0)&amp;"$19"),K$65&lt;=INDIRECT("'Enter Data Here'!"&amp;HLOOKUP($B68,'Enter Data Here'!$5:$6,2,0)&amp;"$20")),$B68,"")))))</f>
        <v/>
      </c>
      <c r="L68" s="54" t="str" cm="1">
        <f t="array" aca="1" ref="L68" ca="1">IF(AND(L$65&gt;=INDIRECT("'Enter Data Here'!"&amp;HLOOKUP($B68,'Enter Data Here'!$5:$6,2,0)&amp;"$7"),L$65&lt;=INDIRECT("'Enter Data Here'!"&amp;HLOOKUP($B68,'Enter Data Here'!$5:$6,2,0)&amp;"$8")),$B68,IF(AND(L$65&gt;=INDIRECT("'Enter Data Here'!"&amp;HLOOKUP($B68,'Enter Data Here'!$5:$6,2,0)&amp;"$10"),L$65&lt;=INDIRECT("'Enter Data Here'!"&amp;HLOOKUP($B68,'Enter Data Here'!$5:$6,2,0)&amp;"$11")),$B68,IF(AND(L$65&gt;=INDIRECT("'Enter Data Here'!"&amp;HLOOKUP($B68,'Enter Data Here'!$5:$6,2,0)&amp;"$13"),L$65&lt;=INDIRECT("'Enter Data Here'!"&amp;HLOOKUP($B68,'Enter Data Here'!$5:$6,2,0)&amp;"$14")),$B68,IF(AND(L$65&gt;=INDIRECT("'Enter Data Here'!"&amp;HLOOKUP($B68,'Enter Data Here'!$5:$6,2,0)&amp;"$16"),L$65&lt;=INDIRECT("'Enter Data Here'!"&amp;HLOOKUP($B68,'Enter Data Here'!$5:$6,2,0)&amp;"$17")),$B68,IF(AND(L$65&gt;=INDIRECT("'Enter Data Here'!"&amp;HLOOKUP($B68,'Enter Data Here'!$5:$6,2,0)&amp;"$19"),L$65&lt;=INDIRECT("'Enter Data Here'!"&amp;HLOOKUP($B68,'Enter Data Here'!$5:$6,2,0)&amp;"$20")),$B68,"")))))</f>
        <v/>
      </c>
      <c r="M68" s="54" t="str" cm="1">
        <f t="array" aca="1" ref="M68" ca="1">IF(AND(M$65&gt;=INDIRECT("'Enter Data Here'!"&amp;HLOOKUP($B68,'Enter Data Here'!$5:$6,2,0)&amp;"$7"),M$65&lt;=INDIRECT("'Enter Data Here'!"&amp;HLOOKUP($B68,'Enter Data Here'!$5:$6,2,0)&amp;"$8")),$B68,IF(AND(M$65&gt;=INDIRECT("'Enter Data Here'!"&amp;HLOOKUP($B68,'Enter Data Here'!$5:$6,2,0)&amp;"$10"),M$65&lt;=INDIRECT("'Enter Data Here'!"&amp;HLOOKUP($B68,'Enter Data Here'!$5:$6,2,0)&amp;"$11")),$B68,IF(AND(M$65&gt;=INDIRECT("'Enter Data Here'!"&amp;HLOOKUP($B68,'Enter Data Here'!$5:$6,2,0)&amp;"$13"),M$65&lt;=INDIRECT("'Enter Data Here'!"&amp;HLOOKUP($B68,'Enter Data Here'!$5:$6,2,0)&amp;"$14")),$B68,IF(AND(M$65&gt;=INDIRECT("'Enter Data Here'!"&amp;HLOOKUP($B68,'Enter Data Here'!$5:$6,2,0)&amp;"$16"),M$65&lt;=INDIRECT("'Enter Data Here'!"&amp;HLOOKUP($B68,'Enter Data Here'!$5:$6,2,0)&amp;"$17")),$B68,IF(AND(M$65&gt;=INDIRECT("'Enter Data Here'!"&amp;HLOOKUP($B68,'Enter Data Here'!$5:$6,2,0)&amp;"$19"),M$65&lt;=INDIRECT("'Enter Data Here'!"&amp;HLOOKUP($B68,'Enter Data Here'!$5:$6,2,0)&amp;"$20")),$B68,"")))))</f>
        <v/>
      </c>
      <c r="N68" s="54" t="str" cm="1">
        <f t="array" aca="1" ref="N68" ca="1">IF(AND(N$65&gt;=INDIRECT("'Enter Data Here'!"&amp;HLOOKUP($B68,'Enter Data Here'!$5:$6,2,0)&amp;"$7"),N$65&lt;=INDIRECT("'Enter Data Here'!"&amp;HLOOKUP($B68,'Enter Data Here'!$5:$6,2,0)&amp;"$8")),$B68,IF(AND(N$65&gt;=INDIRECT("'Enter Data Here'!"&amp;HLOOKUP($B68,'Enter Data Here'!$5:$6,2,0)&amp;"$10"),N$65&lt;=INDIRECT("'Enter Data Here'!"&amp;HLOOKUP($B68,'Enter Data Here'!$5:$6,2,0)&amp;"$11")),$B68,IF(AND(N$65&gt;=INDIRECT("'Enter Data Here'!"&amp;HLOOKUP($B68,'Enter Data Here'!$5:$6,2,0)&amp;"$13"),N$65&lt;=INDIRECT("'Enter Data Here'!"&amp;HLOOKUP($B68,'Enter Data Here'!$5:$6,2,0)&amp;"$14")),$B68,IF(AND(N$65&gt;=INDIRECT("'Enter Data Here'!"&amp;HLOOKUP($B68,'Enter Data Here'!$5:$6,2,0)&amp;"$16"),N$65&lt;=INDIRECT("'Enter Data Here'!"&amp;HLOOKUP($B68,'Enter Data Here'!$5:$6,2,0)&amp;"$17")),$B68,IF(AND(N$65&gt;=INDIRECT("'Enter Data Here'!"&amp;HLOOKUP($B68,'Enter Data Here'!$5:$6,2,0)&amp;"$19"),N$65&lt;=INDIRECT("'Enter Data Here'!"&amp;HLOOKUP($B68,'Enter Data Here'!$5:$6,2,0)&amp;"$20")),$B68,"")))))</f>
        <v/>
      </c>
      <c r="O68" s="54" t="str" cm="1">
        <f t="array" aca="1" ref="O68" ca="1">IF(AND(O$65&gt;=INDIRECT("'Enter Data Here'!"&amp;HLOOKUP($B68,'Enter Data Here'!$5:$6,2,0)&amp;"$7"),O$65&lt;=INDIRECT("'Enter Data Here'!"&amp;HLOOKUP($B68,'Enter Data Here'!$5:$6,2,0)&amp;"$8")),$B68,IF(AND(O$65&gt;=INDIRECT("'Enter Data Here'!"&amp;HLOOKUP($B68,'Enter Data Here'!$5:$6,2,0)&amp;"$10"),O$65&lt;=INDIRECT("'Enter Data Here'!"&amp;HLOOKUP($B68,'Enter Data Here'!$5:$6,2,0)&amp;"$11")),$B68,IF(AND(O$65&gt;=INDIRECT("'Enter Data Here'!"&amp;HLOOKUP($B68,'Enter Data Here'!$5:$6,2,0)&amp;"$13"),O$65&lt;=INDIRECT("'Enter Data Here'!"&amp;HLOOKUP($B68,'Enter Data Here'!$5:$6,2,0)&amp;"$14")),$B68,IF(AND(O$65&gt;=INDIRECT("'Enter Data Here'!"&amp;HLOOKUP($B68,'Enter Data Here'!$5:$6,2,0)&amp;"$16"),O$65&lt;=INDIRECT("'Enter Data Here'!"&amp;HLOOKUP($B68,'Enter Data Here'!$5:$6,2,0)&amp;"$17")),$B68,IF(AND(O$65&gt;=INDIRECT("'Enter Data Here'!"&amp;HLOOKUP($B68,'Enter Data Here'!$5:$6,2,0)&amp;"$19"),O$65&lt;=INDIRECT("'Enter Data Here'!"&amp;HLOOKUP($B68,'Enter Data Here'!$5:$6,2,0)&amp;"$20")),$B68,"")))))</f>
        <v/>
      </c>
      <c r="P68" s="54" t="str" cm="1">
        <f t="array" aca="1" ref="P68" ca="1">IF(AND(P$65&gt;=INDIRECT("'Enter Data Here'!"&amp;HLOOKUP($B68,'Enter Data Here'!$5:$6,2,0)&amp;"$7"),P$65&lt;=INDIRECT("'Enter Data Here'!"&amp;HLOOKUP($B68,'Enter Data Here'!$5:$6,2,0)&amp;"$8")),$B68,IF(AND(P$65&gt;=INDIRECT("'Enter Data Here'!"&amp;HLOOKUP($B68,'Enter Data Here'!$5:$6,2,0)&amp;"$10"),P$65&lt;=INDIRECT("'Enter Data Here'!"&amp;HLOOKUP($B68,'Enter Data Here'!$5:$6,2,0)&amp;"$11")),$B68,IF(AND(P$65&gt;=INDIRECT("'Enter Data Here'!"&amp;HLOOKUP($B68,'Enter Data Here'!$5:$6,2,0)&amp;"$13"),P$65&lt;=INDIRECT("'Enter Data Here'!"&amp;HLOOKUP($B68,'Enter Data Here'!$5:$6,2,0)&amp;"$14")),$B68,IF(AND(P$65&gt;=INDIRECT("'Enter Data Here'!"&amp;HLOOKUP($B68,'Enter Data Here'!$5:$6,2,0)&amp;"$16"),P$65&lt;=INDIRECT("'Enter Data Here'!"&amp;HLOOKUP($B68,'Enter Data Here'!$5:$6,2,0)&amp;"$17")),$B68,IF(AND(P$65&gt;=INDIRECT("'Enter Data Here'!"&amp;HLOOKUP($B68,'Enter Data Here'!$5:$6,2,0)&amp;"$19"),P$65&lt;=INDIRECT("'Enter Data Here'!"&amp;HLOOKUP($B68,'Enter Data Here'!$5:$6,2,0)&amp;"$20")),$B68,"")))))</f>
        <v/>
      </c>
      <c r="Q68" s="54" t="str" cm="1">
        <f t="array" aca="1" ref="Q68" ca="1">IF(AND(Q$65&gt;=INDIRECT("'Enter Data Here'!"&amp;HLOOKUP($B68,'Enter Data Here'!$5:$6,2,0)&amp;"$7"),Q$65&lt;=INDIRECT("'Enter Data Here'!"&amp;HLOOKUP($B68,'Enter Data Here'!$5:$6,2,0)&amp;"$8")),$B68,IF(AND(Q$65&gt;=INDIRECT("'Enter Data Here'!"&amp;HLOOKUP($B68,'Enter Data Here'!$5:$6,2,0)&amp;"$10"),Q$65&lt;=INDIRECT("'Enter Data Here'!"&amp;HLOOKUP($B68,'Enter Data Here'!$5:$6,2,0)&amp;"$11")),$B68,IF(AND(Q$65&gt;=INDIRECT("'Enter Data Here'!"&amp;HLOOKUP($B68,'Enter Data Here'!$5:$6,2,0)&amp;"$13"),Q$65&lt;=INDIRECT("'Enter Data Here'!"&amp;HLOOKUP($B68,'Enter Data Here'!$5:$6,2,0)&amp;"$14")),$B68,IF(AND(Q$65&gt;=INDIRECT("'Enter Data Here'!"&amp;HLOOKUP($B68,'Enter Data Here'!$5:$6,2,0)&amp;"$16"),Q$65&lt;=INDIRECT("'Enter Data Here'!"&amp;HLOOKUP($B68,'Enter Data Here'!$5:$6,2,0)&amp;"$17")),$B68,IF(AND(Q$65&gt;=INDIRECT("'Enter Data Here'!"&amp;HLOOKUP($B68,'Enter Data Here'!$5:$6,2,0)&amp;"$19"),Q$65&lt;=INDIRECT("'Enter Data Here'!"&amp;HLOOKUP($B68,'Enter Data Here'!$5:$6,2,0)&amp;"$20")),$B68,"")))))</f>
        <v/>
      </c>
      <c r="R68" s="54" t="str" cm="1">
        <f t="array" aca="1" ref="R68" ca="1">IF(AND(R$65&gt;=INDIRECT("'Enter Data Here'!"&amp;HLOOKUP($B68,'Enter Data Here'!$5:$6,2,0)&amp;"$7"),R$65&lt;=INDIRECT("'Enter Data Here'!"&amp;HLOOKUP($B68,'Enter Data Here'!$5:$6,2,0)&amp;"$8")),$B68,IF(AND(R$65&gt;=INDIRECT("'Enter Data Here'!"&amp;HLOOKUP($B68,'Enter Data Here'!$5:$6,2,0)&amp;"$10"),R$65&lt;=INDIRECT("'Enter Data Here'!"&amp;HLOOKUP($B68,'Enter Data Here'!$5:$6,2,0)&amp;"$11")),$B68,IF(AND(R$65&gt;=INDIRECT("'Enter Data Here'!"&amp;HLOOKUP($B68,'Enter Data Here'!$5:$6,2,0)&amp;"$13"),R$65&lt;=INDIRECT("'Enter Data Here'!"&amp;HLOOKUP($B68,'Enter Data Here'!$5:$6,2,0)&amp;"$14")),$B68,IF(AND(R$65&gt;=INDIRECT("'Enter Data Here'!"&amp;HLOOKUP($B68,'Enter Data Here'!$5:$6,2,0)&amp;"$16"),R$65&lt;=INDIRECT("'Enter Data Here'!"&amp;HLOOKUP($B68,'Enter Data Here'!$5:$6,2,0)&amp;"$17")),$B68,IF(AND(R$65&gt;=INDIRECT("'Enter Data Here'!"&amp;HLOOKUP($B68,'Enter Data Here'!$5:$6,2,0)&amp;"$19"),R$65&lt;=INDIRECT("'Enter Data Here'!"&amp;HLOOKUP($B68,'Enter Data Here'!$5:$6,2,0)&amp;"$20")),$B68,"")))))</f>
        <v/>
      </c>
      <c r="S68" s="54" t="str" cm="1">
        <f t="array" aca="1" ref="S68" ca="1">IF(AND(S$65&gt;=INDIRECT("'Enter Data Here'!"&amp;HLOOKUP($B68,'Enter Data Here'!$5:$6,2,0)&amp;"$7"),S$65&lt;=INDIRECT("'Enter Data Here'!"&amp;HLOOKUP($B68,'Enter Data Here'!$5:$6,2,0)&amp;"$8")),$B68,IF(AND(S$65&gt;=INDIRECT("'Enter Data Here'!"&amp;HLOOKUP($B68,'Enter Data Here'!$5:$6,2,0)&amp;"$10"),S$65&lt;=INDIRECT("'Enter Data Here'!"&amp;HLOOKUP($B68,'Enter Data Here'!$5:$6,2,0)&amp;"$11")),$B68,IF(AND(S$65&gt;=INDIRECT("'Enter Data Here'!"&amp;HLOOKUP($B68,'Enter Data Here'!$5:$6,2,0)&amp;"$13"),S$65&lt;=INDIRECT("'Enter Data Here'!"&amp;HLOOKUP($B68,'Enter Data Here'!$5:$6,2,0)&amp;"$14")),$B68,IF(AND(S$65&gt;=INDIRECT("'Enter Data Here'!"&amp;HLOOKUP($B68,'Enter Data Here'!$5:$6,2,0)&amp;"$16"),S$65&lt;=INDIRECT("'Enter Data Here'!"&amp;HLOOKUP($B68,'Enter Data Here'!$5:$6,2,0)&amp;"$17")),$B68,IF(AND(S$65&gt;=INDIRECT("'Enter Data Here'!"&amp;HLOOKUP($B68,'Enter Data Here'!$5:$6,2,0)&amp;"$19"),S$65&lt;=INDIRECT("'Enter Data Here'!"&amp;HLOOKUP($B68,'Enter Data Here'!$5:$6,2,0)&amp;"$20")),$B68,"")))))</f>
        <v/>
      </c>
      <c r="T68" s="54" t="str" cm="1">
        <f t="array" aca="1" ref="T68" ca="1">IF(AND(T$65&gt;=INDIRECT("'Enter Data Here'!"&amp;HLOOKUP($B68,'Enter Data Here'!$5:$6,2,0)&amp;"$7"),T$65&lt;=INDIRECT("'Enter Data Here'!"&amp;HLOOKUP($B68,'Enter Data Here'!$5:$6,2,0)&amp;"$8")),$B68,IF(AND(T$65&gt;=INDIRECT("'Enter Data Here'!"&amp;HLOOKUP($B68,'Enter Data Here'!$5:$6,2,0)&amp;"$10"),T$65&lt;=INDIRECT("'Enter Data Here'!"&amp;HLOOKUP($B68,'Enter Data Here'!$5:$6,2,0)&amp;"$11")),$B68,IF(AND(T$65&gt;=INDIRECT("'Enter Data Here'!"&amp;HLOOKUP($B68,'Enter Data Here'!$5:$6,2,0)&amp;"$13"),T$65&lt;=INDIRECT("'Enter Data Here'!"&amp;HLOOKUP($B68,'Enter Data Here'!$5:$6,2,0)&amp;"$14")),$B68,IF(AND(T$65&gt;=INDIRECT("'Enter Data Here'!"&amp;HLOOKUP($B68,'Enter Data Here'!$5:$6,2,0)&amp;"$16"),T$65&lt;=INDIRECT("'Enter Data Here'!"&amp;HLOOKUP($B68,'Enter Data Here'!$5:$6,2,0)&amp;"$17")),$B68,IF(AND(T$65&gt;=INDIRECT("'Enter Data Here'!"&amp;HLOOKUP($B68,'Enter Data Here'!$5:$6,2,0)&amp;"$19"),T$65&lt;=INDIRECT("'Enter Data Here'!"&amp;HLOOKUP($B68,'Enter Data Here'!$5:$6,2,0)&amp;"$20")),$B68,"")))))</f>
        <v/>
      </c>
      <c r="U68" s="54" t="str" cm="1">
        <f t="array" aca="1" ref="U68" ca="1">IF(AND(U$65&gt;=INDIRECT("'Enter Data Here'!"&amp;HLOOKUP($B68,'Enter Data Here'!$5:$6,2,0)&amp;"$7"),U$65&lt;=INDIRECT("'Enter Data Here'!"&amp;HLOOKUP($B68,'Enter Data Here'!$5:$6,2,0)&amp;"$8")),$B68,IF(AND(U$65&gt;=INDIRECT("'Enter Data Here'!"&amp;HLOOKUP($B68,'Enter Data Here'!$5:$6,2,0)&amp;"$10"),U$65&lt;=INDIRECT("'Enter Data Here'!"&amp;HLOOKUP($B68,'Enter Data Here'!$5:$6,2,0)&amp;"$11")),$B68,IF(AND(U$65&gt;=INDIRECT("'Enter Data Here'!"&amp;HLOOKUP($B68,'Enter Data Here'!$5:$6,2,0)&amp;"$13"),U$65&lt;=INDIRECT("'Enter Data Here'!"&amp;HLOOKUP($B68,'Enter Data Here'!$5:$6,2,0)&amp;"$14")),$B68,IF(AND(U$65&gt;=INDIRECT("'Enter Data Here'!"&amp;HLOOKUP($B68,'Enter Data Here'!$5:$6,2,0)&amp;"$16"),U$65&lt;=INDIRECT("'Enter Data Here'!"&amp;HLOOKUP($B68,'Enter Data Here'!$5:$6,2,0)&amp;"$17")),$B68,IF(AND(U$65&gt;=INDIRECT("'Enter Data Here'!"&amp;HLOOKUP($B68,'Enter Data Here'!$5:$6,2,0)&amp;"$19"),U$65&lt;=INDIRECT("'Enter Data Here'!"&amp;HLOOKUP($B68,'Enter Data Here'!$5:$6,2,0)&amp;"$20")),$B68,"")))))</f>
        <v/>
      </c>
      <c r="V68" s="54" t="str" cm="1">
        <f t="array" aca="1" ref="V68" ca="1">IF(AND(V$65&gt;=INDIRECT("'Enter Data Here'!"&amp;HLOOKUP($B68,'Enter Data Here'!$5:$6,2,0)&amp;"$7"),V$65&lt;=INDIRECT("'Enter Data Here'!"&amp;HLOOKUP($B68,'Enter Data Here'!$5:$6,2,0)&amp;"$8")),$B68,IF(AND(V$65&gt;=INDIRECT("'Enter Data Here'!"&amp;HLOOKUP($B68,'Enter Data Here'!$5:$6,2,0)&amp;"$10"),V$65&lt;=INDIRECT("'Enter Data Here'!"&amp;HLOOKUP($B68,'Enter Data Here'!$5:$6,2,0)&amp;"$11")),$B68,IF(AND(V$65&gt;=INDIRECT("'Enter Data Here'!"&amp;HLOOKUP($B68,'Enter Data Here'!$5:$6,2,0)&amp;"$13"),V$65&lt;=INDIRECT("'Enter Data Here'!"&amp;HLOOKUP($B68,'Enter Data Here'!$5:$6,2,0)&amp;"$14")),$B68,IF(AND(V$65&gt;=INDIRECT("'Enter Data Here'!"&amp;HLOOKUP($B68,'Enter Data Here'!$5:$6,2,0)&amp;"$16"),V$65&lt;=INDIRECT("'Enter Data Here'!"&amp;HLOOKUP($B68,'Enter Data Here'!$5:$6,2,0)&amp;"$17")),$B68,IF(AND(V$65&gt;=INDIRECT("'Enter Data Here'!"&amp;HLOOKUP($B68,'Enter Data Here'!$5:$6,2,0)&amp;"$19"),V$65&lt;=INDIRECT("'Enter Data Here'!"&amp;HLOOKUP($B68,'Enter Data Here'!$5:$6,2,0)&amp;"$20")),$B68,"")))))</f>
        <v/>
      </c>
      <c r="W68" s="54" t="str" cm="1">
        <f t="array" aca="1" ref="W68" ca="1">IF(AND(W$65&gt;=INDIRECT("'Enter Data Here'!"&amp;HLOOKUP($B68,'Enter Data Here'!$5:$6,2,0)&amp;"$7"),W$65&lt;=INDIRECT("'Enter Data Here'!"&amp;HLOOKUP($B68,'Enter Data Here'!$5:$6,2,0)&amp;"$8")),$B68,IF(AND(W$65&gt;=INDIRECT("'Enter Data Here'!"&amp;HLOOKUP($B68,'Enter Data Here'!$5:$6,2,0)&amp;"$10"),W$65&lt;=INDIRECT("'Enter Data Here'!"&amp;HLOOKUP($B68,'Enter Data Here'!$5:$6,2,0)&amp;"$11")),$B68,IF(AND(W$65&gt;=INDIRECT("'Enter Data Here'!"&amp;HLOOKUP($B68,'Enter Data Here'!$5:$6,2,0)&amp;"$13"),W$65&lt;=INDIRECT("'Enter Data Here'!"&amp;HLOOKUP($B68,'Enter Data Here'!$5:$6,2,0)&amp;"$14")),$B68,IF(AND(W$65&gt;=INDIRECT("'Enter Data Here'!"&amp;HLOOKUP($B68,'Enter Data Here'!$5:$6,2,0)&amp;"$16"),W$65&lt;=INDIRECT("'Enter Data Here'!"&amp;HLOOKUP($B68,'Enter Data Here'!$5:$6,2,0)&amp;"$17")),$B68,IF(AND(W$65&gt;=INDIRECT("'Enter Data Here'!"&amp;HLOOKUP($B68,'Enter Data Here'!$5:$6,2,0)&amp;"$19"),W$65&lt;=INDIRECT("'Enter Data Here'!"&amp;HLOOKUP($B68,'Enter Data Here'!$5:$6,2,0)&amp;"$20")),$B68,"")))))</f>
        <v/>
      </c>
      <c r="X68" s="54" t="str" cm="1">
        <f t="array" aca="1" ref="X68" ca="1">IF(AND(X$65&gt;=INDIRECT("'Enter Data Here'!"&amp;HLOOKUP($B68,'Enter Data Here'!$5:$6,2,0)&amp;"$7"),X$65&lt;=INDIRECT("'Enter Data Here'!"&amp;HLOOKUP($B68,'Enter Data Here'!$5:$6,2,0)&amp;"$8")),$B68,IF(AND(X$65&gt;=INDIRECT("'Enter Data Here'!"&amp;HLOOKUP($B68,'Enter Data Here'!$5:$6,2,0)&amp;"$10"),X$65&lt;=INDIRECT("'Enter Data Here'!"&amp;HLOOKUP($B68,'Enter Data Here'!$5:$6,2,0)&amp;"$11")),$B68,IF(AND(X$65&gt;=INDIRECT("'Enter Data Here'!"&amp;HLOOKUP($B68,'Enter Data Here'!$5:$6,2,0)&amp;"$13"),X$65&lt;=INDIRECT("'Enter Data Here'!"&amp;HLOOKUP($B68,'Enter Data Here'!$5:$6,2,0)&amp;"$14")),$B68,IF(AND(X$65&gt;=INDIRECT("'Enter Data Here'!"&amp;HLOOKUP($B68,'Enter Data Here'!$5:$6,2,0)&amp;"$16"),X$65&lt;=INDIRECT("'Enter Data Here'!"&amp;HLOOKUP($B68,'Enter Data Here'!$5:$6,2,0)&amp;"$17")),$B68,IF(AND(X$65&gt;=INDIRECT("'Enter Data Here'!"&amp;HLOOKUP($B68,'Enter Data Here'!$5:$6,2,0)&amp;"$19"),X$65&lt;=INDIRECT("'Enter Data Here'!"&amp;HLOOKUP($B68,'Enter Data Here'!$5:$6,2,0)&amp;"$20")),$B68,"")))))</f>
        <v/>
      </c>
      <c r="Y68" s="54" t="str" cm="1">
        <f t="array" aca="1" ref="Y68" ca="1">IF(AND(Y$65&gt;=INDIRECT("'Enter Data Here'!"&amp;HLOOKUP($B68,'Enter Data Here'!$5:$6,2,0)&amp;"$7"),Y$65&lt;=INDIRECT("'Enter Data Here'!"&amp;HLOOKUP($B68,'Enter Data Here'!$5:$6,2,0)&amp;"$8")),$B68,IF(AND(Y$65&gt;=INDIRECT("'Enter Data Here'!"&amp;HLOOKUP($B68,'Enter Data Here'!$5:$6,2,0)&amp;"$10"),Y$65&lt;=INDIRECT("'Enter Data Here'!"&amp;HLOOKUP($B68,'Enter Data Here'!$5:$6,2,0)&amp;"$11")),$B68,IF(AND(Y$65&gt;=INDIRECT("'Enter Data Here'!"&amp;HLOOKUP($B68,'Enter Data Here'!$5:$6,2,0)&amp;"$13"),Y$65&lt;=INDIRECT("'Enter Data Here'!"&amp;HLOOKUP($B68,'Enter Data Here'!$5:$6,2,0)&amp;"$14")),$B68,IF(AND(Y$65&gt;=INDIRECT("'Enter Data Here'!"&amp;HLOOKUP($B68,'Enter Data Here'!$5:$6,2,0)&amp;"$16"),Y$65&lt;=INDIRECT("'Enter Data Here'!"&amp;HLOOKUP($B68,'Enter Data Here'!$5:$6,2,0)&amp;"$17")),$B68,IF(AND(Y$65&gt;=INDIRECT("'Enter Data Here'!"&amp;HLOOKUP($B68,'Enter Data Here'!$5:$6,2,0)&amp;"$19"),Y$65&lt;=INDIRECT("'Enter Data Here'!"&amp;HLOOKUP($B68,'Enter Data Here'!$5:$6,2,0)&amp;"$20")),$B68,"")))))</f>
        <v/>
      </c>
      <c r="Z68" s="54" t="str" cm="1">
        <f t="array" aca="1" ref="Z68" ca="1">IF(AND(Z$65&gt;=INDIRECT("'Enter Data Here'!"&amp;HLOOKUP($B68,'Enter Data Here'!$5:$6,2,0)&amp;"$7"),Z$65&lt;=INDIRECT("'Enter Data Here'!"&amp;HLOOKUP($B68,'Enter Data Here'!$5:$6,2,0)&amp;"$8")),$B68,IF(AND(Z$65&gt;=INDIRECT("'Enter Data Here'!"&amp;HLOOKUP($B68,'Enter Data Here'!$5:$6,2,0)&amp;"$10"),Z$65&lt;=INDIRECT("'Enter Data Here'!"&amp;HLOOKUP($B68,'Enter Data Here'!$5:$6,2,0)&amp;"$11")),$B68,IF(AND(Z$65&gt;=INDIRECT("'Enter Data Here'!"&amp;HLOOKUP($B68,'Enter Data Here'!$5:$6,2,0)&amp;"$13"),Z$65&lt;=INDIRECT("'Enter Data Here'!"&amp;HLOOKUP($B68,'Enter Data Here'!$5:$6,2,0)&amp;"$14")),$B68,IF(AND(Z$65&gt;=INDIRECT("'Enter Data Here'!"&amp;HLOOKUP($B68,'Enter Data Here'!$5:$6,2,0)&amp;"$16"),Z$65&lt;=INDIRECT("'Enter Data Here'!"&amp;HLOOKUP($B68,'Enter Data Here'!$5:$6,2,0)&amp;"$17")),$B68,IF(AND(Z$65&gt;=INDIRECT("'Enter Data Here'!"&amp;HLOOKUP($B68,'Enter Data Here'!$5:$6,2,0)&amp;"$19"),Z$65&lt;=INDIRECT("'Enter Data Here'!"&amp;HLOOKUP($B68,'Enter Data Here'!$5:$6,2,0)&amp;"$20")),$B68,"")))))</f>
        <v/>
      </c>
      <c r="AA68" s="54" t="str" cm="1">
        <f t="array" aca="1" ref="AA68" ca="1">IF(AND(AA$65&gt;=INDIRECT("'Enter Data Here'!"&amp;HLOOKUP($B68,'Enter Data Here'!$5:$6,2,0)&amp;"$7"),AA$65&lt;=INDIRECT("'Enter Data Here'!"&amp;HLOOKUP($B68,'Enter Data Here'!$5:$6,2,0)&amp;"$8")),$B68,IF(AND(AA$65&gt;=INDIRECT("'Enter Data Here'!"&amp;HLOOKUP($B68,'Enter Data Here'!$5:$6,2,0)&amp;"$10"),AA$65&lt;=INDIRECT("'Enter Data Here'!"&amp;HLOOKUP($B68,'Enter Data Here'!$5:$6,2,0)&amp;"$11")),$B68,IF(AND(AA$65&gt;=INDIRECT("'Enter Data Here'!"&amp;HLOOKUP($B68,'Enter Data Here'!$5:$6,2,0)&amp;"$13"),AA$65&lt;=INDIRECT("'Enter Data Here'!"&amp;HLOOKUP($B68,'Enter Data Here'!$5:$6,2,0)&amp;"$14")),$B68,IF(AND(AA$65&gt;=INDIRECT("'Enter Data Here'!"&amp;HLOOKUP($B68,'Enter Data Here'!$5:$6,2,0)&amp;"$16"),AA$65&lt;=INDIRECT("'Enter Data Here'!"&amp;HLOOKUP($B68,'Enter Data Here'!$5:$6,2,0)&amp;"$17")),$B68,IF(AND(AA$65&gt;=INDIRECT("'Enter Data Here'!"&amp;HLOOKUP($B68,'Enter Data Here'!$5:$6,2,0)&amp;"$19"),AA$65&lt;=INDIRECT("'Enter Data Here'!"&amp;HLOOKUP($B68,'Enter Data Here'!$5:$6,2,0)&amp;"$20")),$B68,"")))))</f>
        <v/>
      </c>
      <c r="AB68" s="54" t="str" cm="1">
        <f t="array" aca="1" ref="AB68" ca="1">IF(AND(AB$65&gt;=INDIRECT("'Enter Data Here'!"&amp;HLOOKUP($B68,'Enter Data Here'!$5:$6,2,0)&amp;"$7"),AB$65&lt;=INDIRECT("'Enter Data Here'!"&amp;HLOOKUP($B68,'Enter Data Here'!$5:$6,2,0)&amp;"$8")),$B68,IF(AND(AB$65&gt;=INDIRECT("'Enter Data Here'!"&amp;HLOOKUP($B68,'Enter Data Here'!$5:$6,2,0)&amp;"$10"),AB$65&lt;=INDIRECT("'Enter Data Here'!"&amp;HLOOKUP($B68,'Enter Data Here'!$5:$6,2,0)&amp;"$11")),$B68,IF(AND(AB$65&gt;=INDIRECT("'Enter Data Here'!"&amp;HLOOKUP($B68,'Enter Data Here'!$5:$6,2,0)&amp;"$13"),AB$65&lt;=INDIRECT("'Enter Data Here'!"&amp;HLOOKUP($B68,'Enter Data Here'!$5:$6,2,0)&amp;"$14")),$B68,IF(AND(AB$65&gt;=INDIRECT("'Enter Data Here'!"&amp;HLOOKUP($B68,'Enter Data Here'!$5:$6,2,0)&amp;"$16"),AB$65&lt;=INDIRECT("'Enter Data Here'!"&amp;HLOOKUP($B68,'Enter Data Here'!$5:$6,2,0)&amp;"$17")),$B68,IF(AND(AB$65&gt;=INDIRECT("'Enter Data Here'!"&amp;HLOOKUP($B68,'Enter Data Here'!$5:$6,2,0)&amp;"$19"),AB$65&lt;=INDIRECT("'Enter Data Here'!"&amp;HLOOKUP($B68,'Enter Data Here'!$5:$6,2,0)&amp;"$20")),$B68,"")))))</f>
        <v/>
      </c>
      <c r="AC68" s="54" t="str" cm="1">
        <f t="array" aca="1" ref="AC68" ca="1">IF(AND(AC$65&gt;=INDIRECT("'Enter Data Here'!"&amp;HLOOKUP($B68,'Enter Data Here'!$5:$6,2,0)&amp;"$7"),AC$65&lt;=INDIRECT("'Enter Data Here'!"&amp;HLOOKUP($B68,'Enter Data Here'!$5:$6,2,0)&amp;"$8")),$B68,IF(AND(AC$65&gt;=INDIRECT("'Enter Data Here'!"&amp;HLOOKUP($B68,'Enter Data Here'!$5:$6,2,0)&amp;"$10"),AC$65&lt;=INDIRECT("'Enter Data Here'!"&amp;HLOOKUP($B68,'Enter Data Here'!$5:$6,2,0)&amp;"$11")),$B68,IF(AND(AC$65&gt;=INDIRECT("'Enter Data Here'!"&amp;HLOOKUP($B68,'Enter Data Here'!$5:$6,2,0)&amp;"$13"),AC$65&lt;=INDIRECT("'Enter Data Here'!"&amp;HLOOKUP($B68,'Enter Data Here'!$5:$6,2,0)&amp;"$14")),$B68,IF(AND(AC$65&gt;=INDIRECT("'Enter Data Here'!"&amp;HLOOKUP($B68,'Enter Data Here'!$5:$6,2,0)&amp;"$16"),AC$65&lt;=INDIRECT("'Enter Data Here'!"&amp;HLOOKUP($B68,'Enter Data Here'!$5:$6,2,0)&amp;"$17")),$B68,IF(AND(AC$65&gt;=INDIRECT("'Enter Data Here'!"&amp;HLOOKUP($B68,'Enter Data Here'!$5:$6,2,0)&amp;"$19"),AC$65&lt;=INDIRECT("'Enter Data Here'!"&amp;HLOOKUP($B68,'Enter Data Here'!$5:$6,2,0)&amp;"$20")),$B68,"")))))</f>
        <v/>
      </c>
      <c r="AD68" s="54" t="str" cm="1">
        <f t="array" aca="1" ref="AD68" ca="1">IF(AND(AD$65&gt;=INDIRECT("'Enter Data Here'!"&amp;HLOOKUP($B68,'Enter Data Here'!$5:$6,2,0)&amp;"$7"),AD$65&lt;=INDIRECT("'Enter Data Here'!"&amp;HLOOKUP($B68,'Enter Data Here'!$5:$6,2,0)&amp;"$8")),$B68,IF(AND(AD$65&gt;=INDIRECT("'Enter Data Here'!"&amp;HLOOKUP($B68,'Enter Data Here'!$5:$6,2,0)&amp;"$10"),AD$65&lt;=INDIRECT("'Enter Data Here'!"&amp;HLOOKUP($B68,'Enter Data Here'!$5:$6,2,0)&amp;"$11")),$B68,IF(AND(AD$65&gt;=INDIRECT("'Enter Data Here'!"&amp;HLOOKUP($B68,'Enter Data Here'!$5:$6,2,0)&amp;"$13"),AD$65&lt;=INDIRECT("'Enter Data Here'!"&amp;HLOOKUP($B68,'Enter Data Here'!$5:$6,2,0)&amp;"$14")),$B68,IF(AND(AD$65&gt;=INDIRECT("'Enter Data Here'!"&amp;HLOOKUP($B68,'Enter Data Here'!$5:$6,2,0)&amp;"$16"),AD$65&lt;=INDIRECT("'Enter Data Here'!"&amp;HLOOKUP($B68,'Enter Data Here'!$5:$6,2,0)&amp;"$17")),$B68,IF(AND(AD$65&gt;=INDIRECT("'Enter Data Here'!"&amp;HLOOKUP($B68,'Enter Data Here'!$5:$6,2,0)&amp;"$19"),AD$65&lt;=INDIRECT("'Enter Data Here'!"&amp;HLOOKUP($B68,'Enter Data Here'!$5:$6,2,0)&amp;"$20")),$B68,"")))))</f>
        <v/>
      </c>
      <c r="AE68" s="54" t="str" cm="1">
        <f t="array" aca="1" ref="AE68" ca="1">IF(AND(AE$65&gt;=INDIRECT("'Enter Data Here'!"&amp;HLOOKUP($B68,'Enter Data Here'!$5:$6,2,0)&amp;"$7"),AE$65&lt;=INDIRECT("'Enter Data Here'!"&amp;HLOOKUP($B68,'Enter Data Here'!$5:$6,2,0)&amp;"$8")),$B68,IF(AND(AE$65&gt;=INDIRECT("'Enter Data Here'!"&amp;HLOOKUP($B68,'Enter Data Here'!$5:$6,2,0)&amp;"$10"),AE$65&lt;=INDIRECT("'Enter Data Here'!"&amp;HLOOKUP($B68,'Enter Data Here'!$5:$6,2,0)&amp;"$11")),$B68,IF(AND(AE$65&gt;=INDIRECT("'Enter Data Here'!"&amp;HLOOKUP($B68,'Enter Data Here'!$5:$6,2,0)&amp;"$13"),AE$65&lt;=INDIRECT("'Enter Data Here'!"&amp;HLOOKUP($B68,'Enter Data Here'!$5:$6,2,0)&amp;"$14")),$B68,IF(AND(AE$65&gt;=INDIRECT("'Enter Data Here'!"&amp;HLOOKUP($B68,'Enter Data Here'!$5:$6,2,0)&amp;"$16"),AE$65&lt;=INDIRECT("'Enter Data Here'!"&amp;HLOOKUP($B68,'Enter Data Here'!$5:$6,2,0)&amp;"$17")),$B68,IF(AND(AE$65&gt;=INDIRECT("'Enter Data Here'!"&amp;HLOOKUP($B68,'Enter Data Here'!$5:$6,2,0)&amp;"$19"),AE$65&lt;=INDIRECT("'Enter Data Here'!"&amp;HLOOKUP($B68,'Enter Data Here'!$5:$6,2,0)&amp;"$20")),$B68,"")))))</f>
        <v/>
      </c>
      <c r="AF68" s="54" t="str" cm="1">
        <f t="array" aca="1" ref="AF68" ca="1">IF(AND(AF$65&gt;=INDIRECT("'Enter Data Here'!"&amp;HLOOKUP($B68,'Enter Data Here'!$5:$6,2,0)&amp;"$7"),AF$65&lt;=INDIRECT("'Enter Data Here'!"&amp;HLOOKUP($B68,'Enter Data Here'!$5:$6,2,0)&amp;"$8")),$B68,IF(AND(AF$65&gt;=INDIRECT("'Enter Data Here'!"&amp;HLOOKUP($B68,'Enter Data Here'!$5:$6,2,0)&amp;"$10"),AF$65&lt;=INDIRECT("'Enter Data Here'!"&amp;HLOOKUP($B68,'Enter Data Here'!$5:$6,2,0)&amp;"$11")),$B68,IF(AND(AF$65&gt;=INDIRECT("'Enter Data Here'!"&amp;HLOOKUP($B68,'Enter Data Here'!$5:$6,2,0)&amp;"$13"),AF$65&lt;=INDIRECT("'Enter Data Here'!"&amp;HLOOKUP($B68,'Enter Data Here'!$5:$6,2,0)&amp;"$14")),$B68,IF(AND(AF$65&gt;=INDIRECT("'Enter Data Here'!"&amp;HLOOKUP($B68,'Enter Data Here'!$5:$6,2,0)&amp;"$16"),AF$65&lt;=INDIRECT("'Enter Data Here'!"&amp;HLOOKUP($B68,'Enter Data Here'!$5:$6,2,0)&amp;"$17")),$B68,IF(AND(AF$65&gt;=INDIRECT("'Enter Data Here'!"&amp;HLOOKUP($B68,'Enter Data Here'!$5:$6,2,0)&amp;"$19"),AF$65&lt;=INDIRECT("'Enter Data Here'!"&amp;HLOOKUP($B68,'Enter Data Here'!$5:$6,2,0)&amp;"$20")),$B68,"")))))</f>
        <v/>
      </c>
      <c r="AG68" s="54" t="str" cm="1">
        <f t="array" aca="1" ref="AG68" ca="1">IF(AND(AG$65&gt;=INDIRECT("'Enter Data Here'!"&amp;HLOOKUP($B68,'Enter Data Here'!$5:$6,2,0)&amp;"$7"),AG$65&lt;=INDIRECT("'Enter Data Here'!"&amp;HLOOKUP($B68,'Enter Data Here'!$5:$6,2,0)&amp;"$8")),$B68,IF(AND(AG$65&gt;=INDIRECT("'Enter Data Here'!"&amp;HLOOKUP($B68,'Enter Data Here'!$5:$6,2,0)&amp;"$10"),AG$65&lt;=INDIRECT("'Enter Data Here'!"&amp;HLOOKUP($B68,'Enter Data Here'!$5:$6,2,0)&amp;"$11")),$B68,IF(AND(AG$65&gt;=INDIRECT("'Enter Data Here'!"&amp;HLOOKUP($B68,'Enter Data Here'!$5:$6,2,0)&amp;"$13"),AG$65&lt;=INDIRECT("'Enter Data Here'!"&amp;HLOOKUP($B68,'Enter Data Here'!$5:$6,2,0)&amp;"$14")),$B68,IF(AND(AG$65&gt;=INDIRECT("'Enter Data Here'!"&amp;HLOOKUP($B68,'Enter Data Here'!$5:$6,2,0)&amp;"$16"),AG$65&lt;=INDIRECT("'Enter Data Here'!"&amp;HLOOKUP($B68,'Enter Data Here'!$5:$6,2,0)&amp;"$17")),$B68,IF(AND(AG$65&gt;=INDIRECT("'Enter Data Here'!"&amp;HLOOKUP($B68,'Enter Data Here'!$5:$6,2,0)&amp;"$19"),AG$65&lt;=INDIRECT("'Enter Data Here'!"&amp;HLOOKUP($B68,'Enter Data Here'!$5:$6,2,0)&amp;"$20")),$B68,"")))))</f>
        <v/>
      </c>
      <c r="AH68" s="54" t="str" cm="1">
        <f t="array" aca="1" ref="AH68" ca="1">IF(AND(AH$65&gt;=INDIRECT("'Enter Data Here'!"&amp;HLOOKUP($B68,'Enter Data Here'!$5:$6,2,0)&amp;"$7"),AH$65&lt;=INDIRECT("'Enter Data Here'!"&amp;HLOOKUP($B68,'Enter Data Here'!$5:$6,2,0)&amp;"$8")),$B68,IF(AND(AH$65&gt;=INDIRECT("'Enter Data Here'!"&amp;HLOOKUP($B68,'Enter Data Here'!$5:$6,2,0)&amp;"$10"),AH$65&lt;=INDIRECT("'Enter Data Here'!"&amp;HLOOKUP($B68,'Enter Data Here'!$5:$6,2,0)&amp;"$11")),$B68,IF(AND(AH$65&gt;=INDIRECT("'Enter Data Here'!"&amp;HLOOKUP($B68,'Enter Data Here'!$5:$6,2,0)&amp;"$13"),AH$65&lt;=INDIRECT("'Enter Data Here'!"&amp;HLOOKUP($B68,'Enter Data Here'!$5:$6,2,0)&amp;"$14")),$B68,IF(AND(AH$65&gt;=INDIRECT("'Enter Data Here'!"&amp;HLOOKUP($B68,'Enter Data Here'!$5:$6,2,0)&amp;"$16"),AH$65&lt;=INDIRECT("'Enter Data Here'!"&amp;HLOOKUP($B68,'Enter Data Here'!$5:$6,2,0)&amp;"$17")),$B68,IF(AND(AH$65&gt;=INDIRECT("'Enter Data Here'!"&amp;HLOOKUP($B68,'Enter Data Here'!$5:$6,2,0)&amp;"$19"),AH$65&lt;=INDIRECT("'Enter Data Here'!"&amp;HLOOKUP($B68,'Enter Data Here'!$5:$6,2,0)&amp;"$20")),$B68,"")))))</f>
        <v/>
      </c>
      <c r="AI68" s="54" t="str" cm="1">
        <f t="array" aca="1" ref="AI68" ca="1">IF(AND(AI$65&gt;=INDIRECT("'Enter Data Here'!"&amp;HLOOKUP($B68,'Enter Data Here'!$5:$6,2,0)&amp;"$7"),AI$65&lt;=INDIRECT("'Enter Data Here'!"&amp;HLOOKUP($B68,'Enter Data Here'!$5:$6,2,0)&amp;"$8")),$B68,IF(AND(AI$65&gt;=INDIRECT("'Enter Data Here'!"&amp;HLOOKUP($B68,'Enter Data Here'!$5:$6,2,0)&amp;"$10"),AI$65&lt;=INDIRECT("'Enter Data Here'!"&amp;HLOOKUP($B68,'Enter Data Here'!$5:$6,2,0)&amp;"$11")),$B68,IF(AND(AI$65&gt;=INDIRECT("'Enter Data Here'!"&amp;HLOOKUP($B68,'Enter Data Here'!$5:$6,2,0)&amp;"$13"),AI$65&lt;=INDIRECT("'Enter Data Here'!"&amp;HLOOKUP($B68,'Enter Data Here'!$5:$6,2,0)&amp;"$14")),$B68,IF(AND(AI$65&gt;=INDIRECT("'Enter Data Here'!"&amp;HLOOKUP($B68,'Enter Data Here'!$5:$6,2,0)&amp;"$16"),AI$65&lt;=INDIRECT("'Enter Data Here'!"&amp;HLOOKUP($B68,'Enter Data Here'!$5:$6,2,0)&amp;"$17")),$B68,IF(AND(AI$65&gt;=INDIRECT("'Enter Data Here'!"&amp;HLOOKUP($B68,'Enter Data Here'!$5:$6,2,0)&amp;"$19"),AI$65&lt;=INDIRECT("'Enter Data Here'!"&amp;HLOOKUP($B68,'Enter Data Here'!$5:$6,2,0)&amp;"$20")),$B68,"")))))</f>
        <v/>
      </c>
      <c r="AJ68" s="54" t="str" cm="1">
        <f t="array" aca="1" ref="AJ68" ca="1">IF(AND(AJ$65&gt;=INDIRECT("'Enter Data Here'!"&amp;HLOOKUP($B68,'Enter Data Here'!$5:$6,2,0)&amp;"$7"),AJ$65&lt;=INDIRECT("'Enter Data Here'!"&amp;HLOOKUP($B68,'Enter Data Here'!$5:$6,2,0)&amp;"$8")),$B68,IF(AND(AJ$65&gt;=INDIRECT("'Enter Data Here'!"&amp;HLOOKUP($B68,'Enter Data Here'!$5:$6,2,0)&amp;"$10"),AJ$65&lt;=INDIRECT("'Enter Data Here'!"&amp;HLOOKUP($B68,'Enter Data Here'!$5:$6,2,0)&amp;"$11")),$B68,IF(AND(AJ$65&gt;=INDIRECT("'Enter Data Here'!"&amp;HLOOKUP($B68,'Enter Data Here'!$5:$6,2,0)&amp;"$13"),AJ$65&lt;=INDIRECT("'Enter Data Here'!"&amp;HLOOKUP($B68,'Enter Data Here'!$5:$6,2,0)&amp;"$14")),$B68,IF(AND(AJ$65&gt;=INDIRECT("'Enter Data Here'!"&amp;HLOOKUP($B68,'Enter Data Here'!$5:$6,2,0)&amp;"$16"),AJ$65&lt;=INDIRECT("'Enter Data Here'!"&amp;HLOOKUP($B68,'Enter Data Here'!$5:$6,2,0)&amp;"$17")),$B68,IF(AND(AJ$65&gt;=INDIRECT("'Enter Data Here'!"&amp;HLOOKUP($B68,'Enter Data Here'!$5:$6,2,0)&amp;"$19"),AJ$65&lt;=INDIRECT("'Enter Data Here'!"&amp;HLOOKUP($B68,'Enter Data Here'!$5:$6,2,0)&amp;"$20")),$B68,"")))))</f>
        <v/>
      </c>
    </row>
    <row r="69" spans="2:37" s="40" customFormat="1" ht="30" customHeight="1" thickBot="1">
      <c r="B69" s="52" t="str">
        <f>'Be4 you start'!E22</f>
        <v>Lubna R</v>
      </c>
      <c r="C69" s="53"/>
      <c r="D69" s="88"/>
      <c r="E69" s="53"/>
      <c r="F69" s="54" t="str" cm="1">
        <f t="array" aca="1" ref="F69" ca="1">IF(AND(F$65&gt;=INDIRECT("'Enter Data Here'!"&amp;HLOOKUP($B69,'Enter Data Here'!$5:$6,2,0)&amp;"$7"),F$65&lt;=INDIRECT("'Enter Data Here'!"&amp;HLOOKUP($B69,'Enter Data Here'!$5:$6,2,0)&amp;"$8")),$B69,IF(AND(F$65&gt;=INDIRECT("'Enter Data Here'!"&amp;HLOOKUP($B69,'Enter Data Here'!$5:$6,2,0)&amp;"$10"),F$65&lt;=INDIRECT("'Enter Data Here'!"&amp;HLOOKUP($B69,'Enter Data Here'!$5:$6,2,0)&amp;"$11")),$B69,IF(AND(F$65&gt;=INDIRECT("'Enter Data Here'!"&amp;HLOOKUP($B69,'Enter Data Here'!$5:$6,2,0)&amp;"$13"),F$65&lt;=INDIRECT("'Enter Data Here'!"&amp;HLOOKUP($B69,'Enter Data Here'!$5:$6,2,0)&amp;"$14")),$B69,IF(AND(F$65&gt;=INDIRECT("'Enter Data Here'!"&amp;HLOOKUP($B69,'Enter Data Here'!$5:$6,2,0)&amp;"$16"),F$65&lt;=INDIRECT("'Enter Data Here'!"&amp;HLOOKUP($B69,'Enter Data Here'!$5:$6,2,0)&amp;"$17")),$B69,IF(AND(F$65&gt;=INDIRECT("'Enter Data Here'!"&amp;HLOOKUP($B69,'Enter Data Here'!$5:$6,2,0)&amp;"$19"),F$65&lt;=INDIRECT("'Enter Data Here'!"&amp;HLOOKUP($B69,'Enter Data Here'!$5:$6,2,0)&amp;"$20")),$B69,"")))))</f>
        <v/>
      </c>
      <c r="G69" s="54" t="str" cm="1">
        <f t="array" aca="1" ref="G69" ca="1">IF(AND(G$65&gt;=INDIRECT("'Enter Data Here'!"&amp;HLOOKUP($B69,'Enter Data Here'!$5:$6,2,0)&amp;"$7"),G$65&lt;=INDIRECT("'Enter Data Here'!"&amp;HLOOKUP($B69,'Enter Data Here'!$5:$6,2,0)&amp;"$8")),$B69,IF(AND(G$65&gt;=INDIRECT("'Enter Data Here'!"&amp;HLOOKUP($B69,'Enter Data Here'!$5:$6,2,0)&amp;"$10"),G$65&lt;=INDIRECT("'Enter Data Here'!"&amp;HLOOKUP($B69,'Enter Data Here'!$5:$6,2,0)&amp;"$11")),$B69,IF(AND(G$65&gt;=INDIRECT("'Enter Data Here'!"&amp;HLOOKUP($B69,'Enter Data Here'!$5:$6,2,0)&amp;"$13"),G$65&lt;=INDIRECT("'Enter Data Here'!"&amp;HLOOKUP($B69,'Enter Data Here'!$5:$6,2,0)&amp;"$14")),$B69,IF(AND(G$65&gt;=INDIRECT("'Enter Data Here'!"&amp;HLOOKUP($B69,'Enter Data Here'!$5:$6,2,0)&amp;"$16"),G$65&lt;=INDIRECT("'Enter Data Here'!"&amp;HLOOKUP($B69,'Enter Data Here'!$5:$6,2,0)&amp;"$17")),$B69,IF(AND(G$65&gt;=INDIRECT("'Enter Data Here'!"&amp;HLOOKUP($B69,'Enter Data Here'!$5:$6,2,0)&amp;"$19"),G$65&lt;=INDIRECT("'Enter Data Here'!"&amp;HLOOKUP($B69,'Enter Data Here'!$5:$6,2,0)&amp;"$20")),$B69,"")))))</f>
        <v/>
      </c>
      <c r="H69" s="54" t="str" cm="1">
        <f t="array" aca="1" ref="H69" ca="1">IF(AND(H$65&gt;=INDIRECT("'Enter Data Here'!"&amp;HLOOKUP($B69,'Enter Data Here'!$5:$6,2,0)&amp;"$7"),H$65&lt;=INDIRECT("'Enter Data Here'!"&amp;HLOOKUP($B69,'Enter Data Here'!$5:$6,2,0)&amp;"$8")),$B69,IF(AND(H$65&gt;=INDIRECT("'Enter Data Here'!"&amp;HLOOKUP($B69,'Enter Data Here'!$5:$6,2,0)&amp;"$10"),H$65&lt;=INDIRECT("'Enter Data Here'!"&amp;HLOOKUP($B69,'Enter Data Here'!$5:$6,2,0)&amp;"$11")),$B69,IF(AND(H$65&gt;=INDIRECT("'Enter Data Here'!"&amp;HLOOKUP($B69,'Enter Data Here'!$5:$6,2,0)&amp;"$13"),H$65&lt;=INDIRECT("'Enter Data Here'!"&amp;HLOOKUP($B69,'Enter Data Here'!$5:$6,2,0)&amp;"$14")),$B69,IF(AND(H$65&gt;=INDIRECT("'Enter Data Here'!"&amp;HLOOKUP($B69,'Enter Data Here'!$5:$6,2,0)&amp;"$16"),H$65&lt;=INDIRECT("'Enter Data Here'!"&amp;HLOOKUP($B69,'Enter Data Here'!$5:$6,2,0)&amp;"$17")),$B69,IF(AND(H$65&gt;=INDIRECT("'Enter Data Here'!"&amp;HLOOKUP($B69,'Enter Data Here'!$5:$6,2,0)&amp;"$19"),H$65&lt;=INDIRECT("'Enter Data Here'!"&amp;HLOOKUP($B69,'Enter Data Here'!$5:$6,2,0)&amp;"$20")),$B69,"")))))</f>
        <v/>
      </c>
      <c r="I69" s="54" t="str" cm="1">
        <f t="array" aca="1" ref="I69" ca="1">IF(AND(I$65&gt;=INDIRECT("'Enter Data Here'!"&amp;HLOOKUP($B69,'Enter Data Here'!$5:$6,2,0)&amp;"$7"),I$65&lt;=INDIRECT("'Enter Data Here'!"&amp;HLOOKUP($B69,'Enter Data Here'!$5:$6,2,0)&amp;"$8")),$B69,IF(AND(I$65&gt;=INDIRECT("'Enter Data Here'!"&amp;HLOOKUP($B69,'Enter Data Here'!$5:$6,2,0)&amp;"$10"),I$65&lt;=INDIRECT("'Enter Data Here'!"&amp;HLOOKUP($B69,'Enter Data Here'!$5:$6,2,0)&amp;"$11")),$B69,IF(AND(I$65&gt;=INDIRECT("'Enter Data Here'!"&amp;HLOOKUP($B69,'Enter Data Here'!$5:$6,2,0)&amp;"$13"),I$65&lt;=INDIRECT("'Enter Data Here'!"&amp;HLOOKUP($B69,'Enter Data Here'!$5:$6,2,0)&amp;"$14")),$B69,IF(AND(I$65&gt;=INDIRECT("'Enter Data Here'!"&amp;HLOOKUP($B69,'Enter Data Here'!$5:$6,2,0)&amp;"$16"),I$65&lt;=INDIRECT("'Enter Data Here'!"&amp;HLOOKUP($B69,'Enter Data Here'!$5:$6,2,0)&amp;"$17")),$B69,IF(AND(I$65&gt;=INDIRECT("'Enter Data Here'!"&amp;HLOOKUP($B69,'Enter Data Here'!$5:$6,2,0)&amp;"$19"),I$65&lt;=INDIRECT("'Enter Data Here'!"&amp;HLOOKUP($B69,'Enter Data Here'!$5:$6,2,0)&amp;"$20")),$B69,"")))))</f>
        <v/>
      </c>
      <c r="J69" s="54" t="str" cm="1">
        <f t="array" aca="1" ref="J69" ca="1">IF(AND(J$65&gt;=INDIRECT("'Enter Data Here'!"&amp;HLOOKUP($B69,'Enter Data Here'!$5:$6,2,0)&amp;"$7"),J$65&lt;=INDIRECT("'Enter Data Here'!"&amp;HLOOKUP($B69,'Enter Data Here'!$5:$6,2,0)&amp;"$8")),$B69,IF(AND(J$65&gt;=INDIRECT("'Enter Data Here'!"&amp;HLOOKUP($B69,'Enter Data Here'!$5:$6,2,0)&amp;"$10"),J$65&lt;=INDIRECT("'Enter Data Here'!"&amp;HLOOKUP($B69,'Enter Data Here'!$5:$6,2,0)&amp;"$11")),$B69,IF(AND(J$65&gt;=INDIRECT("'Enter Data Here'!"&amp;HLOOKUP($B69,'Enter Data Here'!$5:$6,2,0)&amp;"$13"),J$65&lt;=INDIRECT("'Enter Data Here'!"&amp;HLOOKUP($B69,'Enter Data Here'!$5:$6,2,0)&amp;"$14")),$B69,IF(AND(J$65&gt;=INDIRECT("'Enter Data Here'!"&amp;HLOOKUP($B69,'Enter Data Here'!$5:$6,2,0)&amp;"$16"),J$65&lt;=INDIRECT("'Enter Data Here'!"&amp;HLOOKUP($B69,'Enter Data Here'!$5:$6,2,0)&amp;"$17")),$B69,IF(AND(J$65&gt;=INDIRECT("'Enter Data Here'!"&amp;HLOOKUP($B69,'Enter Data Here'!$5:$6,2,0)&amp;"$19"),J$65&lt;=INDIRECT("'Enter Data Here'!"&amp;HLOOKUP($B69,'Enter Data Here'!$5:$6,2,0)&amp;"$20")),$B69,"")))))</f>
        <v/>
      </c>
      <c r="K69" s="54" t="str" cm="1">
        <f t="array" aca="1" ref="K69" ca="1">IF(AND(K$65&gt;=INDIRECT("'Enter Data Here'!"&amp;HLOOKUP($B69,'Enter Data Here'!$5:$6,2,0)&amp;"$7"),K$65&lt;=INDIRECT("'Enter Data Here'!"&amp;HLOOKUP($B69,'Enter Data Here'!$5:$6,2,0)&amp;"$8")),$B69,IF(AND(K$65&gt;=INDIRECT("'Enter Data Here'!"&amp;HLOOKUP($B69,'Enter Data Here'!$5:$6,2,0)&amp;"$10"),K$65&lt;=INDIRECT("'Enter Data Here'!"&amp;HLOOKUP($B69,'Enter Data Here'!$5:$6,2,0)&amp;"$11")),$B69,IF(AND(K$65&gt;=INDIRECT("'Enter Data Here'!"&amp;HLOOKUP($B69,'Enter Data Here'!$5:$6,2,0)&amp;"$13"),K$65&lt;=INDIRECT("'Enter Data Here'!"&amp;HLOOKUP($B69,'Enter Data Here'!$5:$6,2,0)&amp;"$14")),$B69,IF(AND(K$65&gt;=INDIRECT("'Enter Data Here'!"&amp;HLOOKUP($B69,'Enter Data Here'!$5:$6,2,0)&amp;"$16"),K$65&lt;=INDIRECT("'Enter Data Here'!"&amp;HLOOKUP($B69,'Enter Data Here'!$5:$6,2,0)&amp;"$17")),$B69,IF(AND(K$65&gt;=INDIRECT("'Enter Data Here'!"&amp;HLOOKUP($B69,'Enter Data Here'!$5:$6,2,0)&amp;"$19"),K$65&lt;=INDIRECT("'Enter Data Here'!"&amp;HLOOKUP($B69,'Enter Data Here'!$5:$6,2,0)&amp;"$20")),$B69,"")))))</f>
        <v/>
      </c>
      <c r="L69" s="54" t="str" cm="1">
        <f t="array" aca="1" ref="L69" ca="1">IF(AND(L$65&gt;=INDIRECT("'Enter Data Here'!"&amp;HLOOKUP($B69,'Enter Data Here'!$5:$6,2,0)&amp;"$7"),L$65&lt;=INDIRECT("'Enter Data Here'!"&amp;HLOOKUP($B69,'Enter Data Here'!$5:$6,2,0)&amp;"$8")),$B69,IF(AND(L$65&gt;=INDIRECT("'Enter Data Here'!"&amp;HLOOKUP($B69,'Enter Data Here'!$5:$6,2,0)&amp;"$10"),L$65&lt;=INDIRECT("'Enter Data Here'!"&amp;HLOOKUP($B69,'Enter Data Here'!$5:$6,2,0)&amp;"$11")),$B69,IF(AND(L$65&gt;=INDIRECT("'Enter Data Here'!"&amp;HLOOKUP($B69,'Enter Data Here'!$5:$6,2,0)&amp;"$13"),L$65&lt;=INDIRECT("'Enter Data Here'!"&amp;HLOOKUP($B69,'Enter Data Here'!$5:$6,2,0)&amp;"$14")),$B69,IF(AND(L$65&gt;=INDIRECT("'Enter Data Here'!"&amp;HLOOKUP($B69,'Enter Data Here'!$5:$6,2,0)&amp;"$16"),L$65&lt;=INDIRECT("'Enter Data Here'!"&amp;HLOOKUP($B69,'Enter Data Here'!$5:$6,2,0)&amp;"$17")),$B69,IF(AND(L$65&gt;=INDIRECT("'Enter Data Here'!"&amp;HLOOKUP($B69,'Enter Data Here'!$5:$6,2,0)&amp;"$19"),L$65&lt;=INDIRECT("'Enter Data Here'!"&amp;HLOOKUP($B69,'Enter Data Here'!$5:$6,2,0)&amp;"$20")),$B69,"")))))</f>
        <v/>
      </c>
      <c r="M69" s="54" t="str" cm="1">
        <f t="array" aca="1" ref="M69" ca="1">IF(AND(M$65&gt;=INDIRECT("'Enter Data Here'!"&amp;HLOOKUP($B69,'Enter Data Here'!$5:$6,2,0)&amp;"$7"),M$65&lt;=INDIRECT("'Enter Data Here'!"&amp;HLOOKUP($B69,'Enter Data Here'!$5:$6,2,0)&amp;"$8")),$B69,IF(AND(M$65&gt;=INDIRECT("'Enter Data Here'!"&amp;HLOOKUP($B69,'Enter Data Here'!$5:$6,2,0)&amp;"$10"),M$65&lt;=INDIRECT("'Enter Data Here'!"&amp;HLOOKUP($B69,'Enter Data Here'!$5:$6,2,0)&amp;"$11")),$B69,IF(AND(M$65&gt;=INDIRECT("'Enter Data Here'!"&amp;HLOOKUP($B69,'Enter Data Here'!$5:$6,2,0)&amp;"$13"),M$65&lt;=INDIRECT("'Enter Data Here'!"&amp;HLOOKUP($B69,'Enter Data Here'!$5:$6,2,0)&amp;"$14")),$B69,IF(AND(M$65&gt;=INDIRECT("'Enter Data Here'!"&amp;HLOOKUP($B69,'Enter Data Here'!$5:$6,2,0)&amp;"$16"),M$65&lt;=INDIRECT("'Enter Data Here'!"&amp;HLOOKUP($B69,'Enter Data Here'!$5:$6,2,0)&amp;"$17")),$B69,IF(AND(M$65&gt;=INDIRECT("'Enter Data Here'!"&amp;HLOOKUP($B69,'Enter Data Here'!$5:$6,2,0)&amp;"$19"),M$65&lt;=INDIRECT("'Enter Data Here'!"&amp;HLOOKUP($B69,'Enter Data Here'!$5:$6,2,0)&amp;"$20")),$B69,"")))))</f>
        <v/>
      </c>
      <c r="N69" s="54" t="str" cm="1">
        <f t="array" aca="1" ref="N69" ca="1">IF(AND(N$65&gt;=INDIRECT("'Enter Data Here'!"&amp;HLOOKUP($B69,'Enter Data Here'!$5:$6,2,0)&amp;"$7"),N$65&lt;=INDIRECT("'Enter Data Here'!"&amp;HLOOKUP($B69,'Enter Data Here'!$5:$6,2,0)&amp;"$8")),$B69,IF(AND(N$65&gt;=INDIRECT("'Enter Data Here'!"&amp;HLOOKUP($B69,'Enter Data Here'!$5:$6,2,0)&amp;"$10"),N$65&lt;=INDIRECT("'Enter Data Here'!"&amp;HLOOKUP($B69,'Enter Data Here'!$5:$6,2,0)&amp;"$11")),$B69,IF(AND(N$65&gt;=INDIRECT("'Enter Data Here'!"&amp;HLOOKUP($B69,'Enter Data Here'!$5:$6,2,0)&amp;"$13"),N$65&lt;=INDIRECT("'Enter Data Here'!"&amp;HLOOKUP($B69,'Enter Data Here'!$5:$6,2,0)&amp;"$14")),$B69,IF(AND(N$65&gt;=INDIRECT("'Enter Data Here'!"&amp;HLOOKUP($B69,'Enter Data Here'!$5:$6,2,0)&amp;"$16"),N$65&lt;=INDIRECT("'Enter Data Here'!"&amp;HLOOKUP($B69,'Enter Data Here'!$5:$6,2,0)&amp;"$17")),$B69,IF(AND(N$65&gt;=INDIRECT("'Enter Data Here'!"&amp;HLOOKUP($B69,'Enter Data Here'!$5:$6,2,0)&amp;"$19"),N$65&lt;=INDIRECT("'Enter Data Here'!"&amp;HLOOKUP($B69,'Enter Data Here'!$5:$6,2,0)&amp;"$20")),$B69,"")))))</f>
        <v/>
      </c>
      <c r="O69" s="54" t="str" cm="1">
        <f t="array" aca="1" ref="O69" ca="1">IF(AND(O$65&gt;=INDIRECT("'Enter Data Here'!"&amp;HLOOKUP($B69,'Enter Data Here'!$5:$6,2,0)&amp;"$7"),O$65&lt;=INDIRECT("'Enter Data Here'!"&amp;HLOOKUP($B69,'Enter Data Here'!$5:$6,2,0)&amp;"$8")),$B69,IF(AND(O$65&gt;=INDIRECT("'Enter Data Here'!"&amp;HLOOKUP($B69,'Enter Data Here'!$5:$6,2,0)&amp;"$10"),O$65&lt;=INDIRECT("'Enter Data Here'!"&amp;HLOOKUP($B69,'Enter Data Here'!$5:$6,2,0)&amp;"$11")),$B69,IF(AND(O$65&gt;=INDIRECT("'Enter Data Here'!"&amp;HLOOKUP($B69,'Enter Data Here'!$5:$6,2,0)&amp;"$13"),O$65&lt;=INDIRECT("'Enter Data Here'!"&amp;HLOOKUP($B69,'Enter Data Here'!$5:$6,2,0)&amp;"$14")),$B69,IF(AND(O$65&gt;=INDIRECT("'Enter Data Here'!"&amp;HLOOKUP($B69,'Enter Data Here'!$5:$6,2,0)&amp;"$16"),O$65&lt;=INDIRECT("'Enter Data Here'!"&amp;HLOOKUP($B69,'Enter Data Here'!$5:$6,2,0)&amp;"$17")),$B69,IF(AND(O$65&gt;=INDIRECT("'Enter Data Here'!"&amp;HLOOKUP($B69,'Enter Data Here'!$5:$6,2,0)&amp;"$19"),O$65&lt;=INDIRECT("'Enter Data Here'!"&amp;HLOOKUP($B69,'Enter Data Here'!$5:$6,2,0)&amp;"$20")),$B69,"")))))</f>
        <v/>
      </c>
      <c r="P69" s="54" t="str" cm="1">
        <f t="array" aca="1" ref="P69" ca="1">IF(AND(P$65&gt;=INDIRECT("'Enter Data Here'!"&amp;HLOOKUP($B69,'Enter Data Here'!$5:$6,2,0)&amp;"$7"),P$65&lt;=INDIRECT("'Enter Data Here'!"&amp;HLOOKUP($B69,'Enter Data Here'!$5:$6,2,0)&amp;"$8")),$B69,IF(AND(P$65&gt;=INDIRECT("'Enter Data Here'!"&amp;HLOOKUP($B69,'Enter Data Here'!$5:$6,2,0)&amp;"$10"),P$65&lt;=INDIRECT("'Enter Data Here'!"&amp;HLOOKUP($B69,'Enter Data Here'!$5:$6,2,0)&amp;"$11")),$B69,IF(AND(P$65&gt;=INDIRECT("'Enter Data Here'!"&amp;HLOOKUP($B69,'Enter Data Here'!$5:$6,2,0)&amp;"$13"),P$65&lt;=INDIRECT("'Enter Data Here'!"&amp;HLOOKUP($B69,'Enter Data Here'!$5:$6,2,0)&amp;"$14")),$B69,IF(AND(P$65&gt;=INDIRECT("'Enter Data Here'!"&amp;HLOOKUP($B69,'Enter Data Here'!$5:$6,2,0)&amp;"$16"),P$65&lt;=INDIRECT("'Enter Data Here'!"&amp;HLOOKUP($B69,'Enter Data Here'!$5:$6,2,0)&amp;"$17")),$B69,IF(AND(P$65&gt;=INDIRECT("'Enter Data Here'!"&amp;HLOOKUP($B69,'Enter Data Here'!$5:$6,2,0)&amp;"$19"),P$65&lt;=INDIRECT("'Enter Data Here'!"&amp;HLOOKUP($B69,'Enter Data Here'!$5:$6,2,0)&amp;"$20")),$B69,"")))))</f>
        <v/>
      </c>
      <c r="Q69" s="54" t="str" cm="1">
        <f t="array" aca="1" ref="Q69" ca="1">IF(AND(Q$65&gt;=INDIRECT("'Enter Data Here'!"&amp;HLOOKUP($B69,'Enter Data Here'!$5:$6,2,0)&amp;"$7"),Q$65&lt;=INDIRECT("'Enter Data Here'!"&amp;HLOOKUP($B69,'Enter Data Here'!$5:$6,2,0)&amp;"$8")),$B69,IF(AND(Q$65&gt;=INDIRECT("'Enter Data Here'!"&amp;HLOOKUP($B69,'Enter Data Here'!$5:$6,2,0)&amp;"$10"),Q$65&lt;=INDIRECT("'Enter Data Here'!"&amp;HLOOKUP($B69,'Enter Data Here'!$5:$6,2,0)&amp;"$11")),$B69,IF(AND(Q$65&gt;=INDIRECT("'Enter Data Here'!"&amp;HLOOKUP($B69,'Enter Data Here'!$5:$6,2,0)&amp;"$13"),Q$65&lt;=INDIRECT("'Enter Data Here'!"&amp;HLOOKUP($B69,'Enter Data Here'!$5:$6,2,0)&amp;"$14")),$B69,IF(AND(Q$65&gt;=INDIRECT("'Enter Data Here'!"&amp;HLOOKUP($B69,'Enter Data Here'!$5:$6,2,0)&amp;"$16"),Q$65&lt;=INDIRECT("'Enter Data Here'!"&amp;HLOOKUP($B69,'Enter Data Here'!$5:$6,2,0)&amp;"$17")),$B69,IF(AND(Q$65&gt;=INDIRECT("'Enter Data Here'!"&amp;HLOOKUP($B69,'Enter Data Here'!$5:$6,2,0)&amp;"$19"),Q$65&lt;=INDIRECT("'Enter Data Here'!"&amp;HLOOKUP($B69,'Enter Data Here'!$5:$6,2,0)&amp;"$20")),$B69,"")))))</f>
        <v/>
      </c>
      <c r="R69" s="54" t="str" cm="1">
        <f t="array" aca="1" ref="R69" ca="1">IF(AND(R$65&gt;=INDIRECT("'Enter Data Here'!"&amp;HLOOKUP($B69,'Enter Data Here'!$5:$6,2,0)&amp;"$7"),R$65&lt;=INDIRECT("'Enter Data Here'!"&amp;HLOOKUP($B69,'Enter Data Here'!$5:$6,2,0)&amp;"$8")),$B69,IF(AND(R$65&gt;=INDIRECT("'Enter Data Here'!"&amp;HLOOKUP($B69,'Enter Data Here'!$5:$6,2,0)&amp;"$10"),R$65&lt;=INDIRECT("'Enter Data Here'!"&amp;HLOOKUP($B69,'Enter Data Here'!$5:$6,2,0)&amp;"$11")),$B69,IF(AND(R$65&gt;=INDIRECT("'Enter Data Here'!"&amp;HLOOKUP($B69,'Enter Data Here'!$5:$6,2,0)&amp;"$13"),R$65&lt;=INDIRECT("'Enter Data Here'!"&amp;HLOOKUP($B69,'Enter Data Here'!$5:$6,2,0)&amp;"$14")),$B69,IF(AND(R$65&gt;=INDIRECT("'Enter Data Here'!"&amp;HLOOKUP($B69,'Enter Data Here'!$5:$6,2,0)&amp;"$16"),R$65&lt;=INDIRECT("'Enter Data Here'!"&amp;HLOOKUP($B69,'Enter Data Here'!$5:$6,2,0)&amp;"$17")),$B69,IF(AND(R$65&gt;=INDIRECT("'Enter Data Here'!"&amp;HLOOKUP($B69,'Enter Data Here'!$5:$6,2,0)&amp;"$19"),R$65&lt;=INDIRECT("'Enter Data Here'!"&amp;HLOOKUP($B69,'Enter Data Here'!$5:$6,2,0)&amp;"$20")),$B69,"")))))</f>
        <v/>
      </c>
      <c r="S69" s="54" t="str" cm="1">
        <f t="array" aca="1" ref="S69" ca="1">IF(AND(S$65&gt;=INDIRECT("'Enter Data Here'!"&amp;HLOOKUP($B69,'Enter Data Here'!$5:$6,2,0)&amp;"$7"),S$65&lt;=INDIRECT("'Enter Data Here'!"&amp;HLOOKUP($B69,'Enter Data Here'!$5:$6,2,0)&amp;"$8")),$B69,IF(AND(S$65&gt;=INDIRECT("'Enter Data Here'!"&amp;HLOOKUP($B69,'Enter Data Here'!$5:$6,2,0)&amp;"$10"),S$65&lt;=INDIRECT("'Enter Data Here'!"&amp;HLOOKUP($B69,'Enter Data Here'!$5:$6,2,0)&amp;"$11")),$B69,IF(AND(S$65&gt;=INDIRECT("'Enter Data Here'!"&amp;HLOOKUP($B69,'Enter Data Here'!$5:$6,2,0)&amp;"$13"),S$65&lt;=INDIRECT("'Enter Data Here'!"&amp;HLOOKUP($B69,'Enter Data Here'!$5:$6,2,0)&amp;"$14")),$B69,IF(AND(S$65&gt;=INDIRECT("'Enter Data Here'!"&amp;HLOOKUP($B69,'Enter Data Here'!$5:$6,2,0)&amp;"$16"),S$65&lt;=INDIRECT("'Enter Data Here'!"&amp;HLOOKUP($B69,'Enter Data Here'!$5:$6,2,0)&amp;"$17")),$B69,IF(AND(S$65&gt;=INDIRECT("'Enter Data Here'!"&amp;HLOOKUP($B69,'Enter Data Here'!$5:$6,2,0)&amp;"$19"),S$65&lt;=INDIRECT("'Enter Data Here'!"&amp;HLOOKUP($B69,'Enter Data Here'!$5:$6,2,0)&amp;"$20")),$B69,"")))))</f>
        <v/>
      </c>
      <c r="T69" s="54" t="str" cm="1">
        <f t="array" aca="1" ref="T69" ca="1">IF(AND(T$65&gt;=INDIRECT("'Enter Data Here'!"&amp;HLOOKUP($B69,'Enter Data Here'!$5:$6,2,0)&amp;"$7"),T$65&lt;=INDIRECT("'Enter Data Here'!"&amp;HLOOKUP($B69,'Enter Data Here'!$5:$6,2,0)&amp;"$8")),$B69,IF(AND(T$65&gt;=INDIRECT("'Enter Data Here'!"&amp;HLOOKUP($B69,'Enter Data Here'!$5:$6,2,0)&amp;"$10"),T$65&lt;=INDIRECT("'Enter Data Here'!"&amp;HLOOKUP($B69,'Enter Data Here'!$5:$6,2,0)&amp;"$11")),$B69,IF(AND(T$65&gt;=INDIRECT("'Enter Data Here'!"&amp;HLOOKUP($B69,'Enter Data Here'!$5:$6,2,0)&amp;"$13"),T$65&lt;=INDIRECT("'Enter Data Here'!"&amp;HLOOKUP($B69,'Enter Data Here'!$5:$6,2,0)&amp;"$14")),$B69,IF(AND(T$65&gt;=INDIRECT("'Enter Data Here'!"&amp;HLOOKUP($B69,'Enter Data Here'!$5:$6,2,0)&amp;"$16"),T$65&lt;=INDIRECT("'Enter Data Here'!"&amp;HLOOKUP($B69,'Enter Data Here'!$5:$6,2,0)&amp;"$17")),$B69,IF(AND(T$65&gt;=INDIRECT("'Enter Data Here'!"&amp;HLOOKUP($B69,'Enter Data Here'!$5:$6,2,0)&amp;"$19"),T$65&lt;=INDIRECT("'Enter Data Here'!"&amp;HLOOKUP($B69,'Enter Data Here'!$5:$6,2,0)&amp;"$20")),$B69,"")))))</f>
        <v/>
      </c>
      <c r="U69" s="54" t="str" cm="1">
        <f t="array" aca="1" ref="U69" ca="1">IF(AND(U$65&gt;=INDIRECT("'Enter Data Here'!"&amp;HLOOKUP($B69,'Enter Data Here'!$5:$6,2,0)&amp;"$7"),U$65&lt;=INDIRECT("'Enter Data Here'!"&amp;HLOOKUP($B69,'Enter Data Here'!$5:$6,2,0)&amp;"$8")),$B69,IF(AND(U$65&gt;=INDIRECT("'Enter Data Here'!"&amp;HLOOKUP($B69,'Enter Data Here'!$5:$6,2,0)&amp;"$10"),U$65&lt;=INDIRECT("'Enter Data Here'!"&amp;HLOOKUP($B69,'Enter Data Here'!$5:$6,2,0)&amp;"$11")),$B69,IF(AND(U$65&gt;=INDIRECT("'Enter Data Here'!"&amp;HLOOKUP($B69,'Enter Data Here'!$5:$6,2,0)&amp;"$13"),U$65&lt;=INDIRECT("'Enter Data Here'!"&amp;HLOOKUP($B69,'Enter Data Here'!$5:$6,2,0)&amp;"$14")),$B69,IF(AND(U$65&gt;=INDIRECT("'Enter Data Here'!"&amp;HLOOKUP($B69,'Enter Data Here'!$5:$6,2,0)&amp;"$16"),U$65&lt;=INDIRECT("'Enter Data Here'!"&amp;HLOOKUP($B69,'Enter Data Here'!$5:$6,2,0)&amp;"$17")),$B69,IF(AND(U$65&gt;=INDIRECT("'Enter Data Here'!"&amp;HLOOKUP($B69,'Enter Data Here'!$5:$6,2,0)&amp;"$19"),U$65&lt;=INDIRECT("'Enter Data Here'!"&amp;HLOOKUP($B69,'Enter Data Here'!$5:$6,2,0)&amp;"$20")),$B69,"")))))</f>
        <v/>
      </c>
      <c r="V69" s="54" t="str" cm="1">
        <f t="array" aca="1" ref="V69" ca="1">IF(AND(V$65&gt;=INDIRECT("'Enter Data Here'!"&amp;HLOOKUP($B69,'Enter Data Here'!$5:$6,2,0)&amp;"$7"),V$65&lt;=INDIRECT("'Enter Data Here'!"&amp;HLOOKUP($B69,'Enter Data Here'!$5:$6,2,0)&amp;"$8")),$B69,IF(AND(V$65&gt;=INDIRECT("'Enter Data Here'!"&amp;HLOOKUP($B69,'Enter Data Here'!$5:$6,2,0)&amp;"$10"),V$65&lt;=INDIRECT("'Enter Data Here'!"&amp;HLOOKUP($B69,'Enter Data Here'!$5:$6,2,0)&amp;"$11")),$B69,IF(AND(V$65&gt;=INDIRECT("'Enter Data Here'!"&amp;HLOOKUP($B69,'Enter Data Here'!$5:$6,2,0)&amp;"$13"),V$65&lt;=INDIRECT("'Enter Data Here'!"&amp;HLOOKUP($B69,'Enter Data Here'!$5:$6,2,0)&amp;"$14")),$B69,IF(AND(V$65&gt;=INDIRECT("'Enter Data Here'!"&amp;HLOOKUP($B69,'Enter Data Here'!$5:$6,2,0)&amp;"$16"),V$65&lt;=INDIRECT("'Enter Data Here'!"&amp;HLOOKUP($B69,'Enter Data Here'!$5:$6,2,0)&amp;"$17")),$B69,IF(AND(V$65&gt;=INDIRECT("'Enter Data Here'!"&amp;HLOOKUP($B69,'Enter Data Here'!$5:$6,2,0)&amp;"$19"),V$65&lt;=INDIRECT("'Enter Data Here'!"&amp;HLOOKUP($B69,'Enter Data Here'!$5:$6,2,0)&amp;"$20")),$B69,"")))))</f>
        <v/>
      </c>
      <c r="W69" s="54" t="str" cm="1">
        <f t="array" aca="1" ref="W69" ca="1">IF(AND(W$65&gt;=INDIRECT("'Enter Data Here'!"&amp;HLOOKUP($B69,'Enter Data Here'!$5:$6,2,0)&amp;"$7"),W$65&lt;=INDIRECT("'Enter Data Here'!"&amp;HLOOKUP($B69,'Enter Data Here'!$5:$6,2,0)&amp;"$8")),$B69,IF(AND(W$65&gt;=INDIRECT("'Enter Data Here'!"&amp;HLOOKUP($B69,'Enter Data Here'!$5:$6,2,0)&amp;"$10"),W$65&lt;=INDIRECT("'Enter Data Here'!"&amp;HLOOKUP($B69,'Enter Data Here'!$5:$6,2,0)&amp;"$11")),$B69,IF(AND(W$65&gt;=INDIRECT("'Enter Data Here'!"&amp;HLOOKUP($B69,'Enter Data Here'!$5:$6,2,0)&amp;"$13"),W$65&lt;=INDIRECT("'Enter Data Here'!"&amp;HLOOKUP($B69,'Enter Data Here'!$5:$6,2,0)&amp;"$14")),$B69,IF(AND(W$65&gt;=INDIRECT("'Enter Data Here'!"&amp;HLOOKUP($B69,'Enter Data Here'!$5:$6,2,0)&amp;"$16"),W$65&lt;=INDIRECT("'Enter Data Here'!"&amp;HLOOKUP($B69,'Enter Data Here'!$5:$6,2,0)&amp;"$17")),$B69,IF(AND(W$65&gt;=INDIRECT("'Enter Data Here'!"&amp;HLOOKUP($B69,'Enter Data Here'!$5:$6,2,0)&amp;"$19"),W$65&lt;=INDIRECT("'Enter Data Here'!"&amp;HLOOKUP($B69,'Enter Data Here'!$5:$6,2,0)&amp;"$20")),$B69,"")))))</f>
        <v/>
      </c>
      <c r="X69" s="54" t="str" cm="1">
        <f t="array" aca="1" ref="X69" ca="1">IF(AND(X$65&gt;=INDIRECT("'Enter Data Here'!"&amp;HLOOKUP($B69,'Enter Data Here'!$5:$6,2,0)&amp;"$7"),X$65&lt;=INDIRECT("'Enter Data Here'!"&amp;HLOOKUP($B69,'Enter Data Here'!$5:$6,2,0)&amp;"$8")),$B69,IF(AND(X$65&gt;=INDIRECT("'Enter Data Here'!"&amp;HLOOKUP($B69,'Enter Data Here'!$5:$6,2,0)&amp;"$10"),X$65&lt;=INDIRECT("'Enter Data Here'!"&amp;HLOOKUP($B69,'Enter Data Here'!$5:$6,2,0)&amp;"$11")),$B69,IF(AND(X$65&gt;=INDIRECT("'Enter Data Here'!"&amp;HLOOKUP($B69,'Enter Data Here'!$5:$6,2,0)&amp;"$13"),X$65&lt;=INDIRECT("'Enter Data Here'!"&amp;HLOOKUP($B69,'Enter Data Here'!$5:$6,2,0)&amp;"$14")),$B69,IF(AND(X$65&gt;=INDIRECT("'Enter Data Here'!"&amp;HLOOKUP($B69,'Enter Data Here'!$5:$6,2,0)&amp;"$16"),X$65&lt;=INDIRECT("'Enter Data Here'!"&amp;HLOOKUP($B69,'Enter Data Here'!$5:$6,2,0)&amp;"$17")),$B69,IF(AND(X$65&gt;=INDIRECT("'Enter Data Here'!"&amp;HLOOKUP($B69,'Enter Data Here'!$5:$6,2,0)&amp;"$19"),X$65&lt;=INDIRECT("'Enter Data Here'!"&amp;HLOOKUP($B69,'Enter Data Here'!$5:$6,2,0)&amp;"$20")),$B69,"")))))</f>
        <v/>
      </c>
      <c r="Y69" s="54" t="str" cm="1">
        <f t="array" aca="1" ref="Y69" ca="1">IF(AND(Y$65&gt;=INDIRECT("'Enter Data Here'!"&amp;HLOOKUP($B69,'Enter Data Here'!$5:$6,2,0)&amp;"$7"),Y$65&lt;=INDIRECT("'Enter Data Here'!"&amp;HLOOKUP($B69,'Enter Data Here'!$5:$6,2,0)&amp;"$8")),$B69,IF(AND(Y$65&gt;=INDIRECT("'Enter Data Here'!"&amp;HLOOKUP($B69,'Enter Data Here'!$5:$6,2,0)&amp;"$10"),Y$65&lt;=INDIRECT("'Enter Data Here'!"&amp;HLOOKUP($B69,'Enter Data Here'!$5:$6,2,0)&amp;"$11")),$B69,IF(AND(Y$65&gt;=INDIRECT("'Enter Data Here'!"&amp;HLOOKUP($B69,'Enter Data Here'!$5:$6,2,0)&amp;"$13"),Y$65&lt;=INDIRECT("'Enter Data Here'!"&amp;HLOOKUP($B69,'Enter Data Here'!$5:$6,2,0)&amp;"$14")),$B69,IF(AND(Y$65&gt;=INDIRECT("'Enter Data Here'!"&amp;HLOOKUP($B69,'Enter Data Here'!$5:$6,2,0)&amp;"$16"),Y$65&lt;=INDIRECT("'Enter Data Here'!"&amp;HLOOKUP($B69,'Enter Data Here'!$5:$6,2,0)&amp;"$17")),$B69,IF(AND(Y$65&gt;=INDIRECT("'Enter Data Here'!"&amp;HLOOKUP($B69,'Enter Data Here'!$5:$6,2,0)&amp;"$19"),Y$65&lt;=INDIRECT("'Enter Data Here'!"&amp;HLOOKUP($B69,'Enter Data Here'!$5:$6,2,0)&amp;"$20")),$B69,"")))))</f>
        <v/>
      </c>
      <c r="Z69" s="54" t="str" cm="1">
        <f t="array" aca="1" ref="Z69" ca="1">IF(AND(Z$65&gt;=INDIRECT("'Enter Data Here'!"&amp;HLOOKUP($B69,'Enter Data Here'!$5:$6,2,0)&amp;"$7"),Z$65&lt;=INDIRECT("'Enter Data Here'!"&amp;HLOOKUP($B69,'Enter Data Here'!$5:$6,2,0)&amp;"$8")),$B69,IF(AND(Z$65&gt;=INDIRECT("'Enter Data Here'!"&amp;HLOOKUP($B69,'Enter Data Here'!$5:$6,2,0)&amp;"$10"),Z$65&lt;=INDIRECT("'Enter Data Here'!"&amp;HLOOKUP($B69,'Enter Data Here'!$5:$6,2,0)&amp;"$11")),$B69,IF(AND(Z$65&gt;=INDIRECT("'Enter Data Here'!"&amp;HLOOKUP($B69,'Enter Data Here'!$5:$6,2,0)&amp;"$13"),Z$65&lt;=INDIRECT("'Enter Data Here'!"&amp;HLOOKUP($B69,'Enter Data Here'!$5:$6,2,0)&amp;"$14")),$B69,IF(AND(Z$65&gt;=INDIRECT("'Enter Data Here'!"&amp;HLOOKUP($B69,'Enter Data Here'!$5:$6,2,0)&amp;"$16"),Z$65&lt;=INDIRECT("'Enter Data Here'!"&amp;HLOOKUP($B69,'Enter Data Here'!$5:$6,2,0)&amp;"$17")),$B69,IF(AND(Z$65&gt;=INDIRECT("'Enter Data Here'!"&amp;HLOOKUP($B69,'Enter Data Here'!$5:$6,2,0)&amp;"$19"),Z$65&lt;=INDIRECT("'Enter Data Here'!"&amp;HLOOKUP($B69,'Enter Data Here'!$5:$6,2,0)&amp;"$20")),$B69,"")))))</f>
        <v/>
      </c>
      <c r="AA69" s="54" t="str" cm="1">
        <f t="array" aca="1" ref="AA69" ca="1">IF(AND(AA$65&gt;=INDIRECT("'Enter Data Here'!"&amp;HLOOKUP($B69,'Enter Data Here'!$5:$6,2,0)&amp;"$7"),AA$65&lt;=INDIRECT("'Enter Data Here'!"&amp;HLOOKUP($B69,'Enter Data Here'!$5:$6,2,0)&amp;"$8")),$B69,IF(AND(AA$65&gt;=INDIRECT("'Enter Data Here'!"&amp;HLOOKUP($B69,'Enter Data Here'!$5:$6,2,0)&amp;"$10"),AA$65&lt;=INDIRECT("'Enter Data Here'!"&amp;HLOOKUP($B69,'Enter Data Here'!$5:$6,2,0)&amp;"$11")),$B69,IF(AND(AA$65&gt;=INDIRECT("'Enter Data Here'!"&amp;HLOOKUP($B69,'Enter Data Here'!$5:$6,2,0)&amp;"$13"),AA$65&lt;=INDIRECT("'Enter Data Here'!"&amp;HLOOKUP($B69,'Enter Data Here'!$5:$6,2,0)&amp;"$14")),$B69,IF(AND(AA$65&gt;=INDIRECT("'Enter Data Here'!"&amp;HLOOKUP($B69,'Enter Data Here'!$5:$6,2,0)&amp;"$16"),AA$65&lt;=INDIRECT("'Enter Data Here'!"&amp;HLOOKUP($B69,'Enter Data Here'!$5:$6,2,0)&amp;"$17")),$B69,IF(AND(AA$65&gt;=INDIRECT("'Enter Data Here'!"&amp;HLOOKUP($B69,'Enter Data Here'!$5:$6,2,0)&amp;"$19"),AA$65&lt;=INDIRECT("'Enter Data Here'!"&amp;HLOOKUP($B69,'Enter Data Here'!$5:$6,2,0)&amp;"$20")),$B69,"")))))</f>
        <v/>
      </c>
      <c r="AB69" s="54" t="str" cm="1">
        <f t="array" aca="1" ref="AB69" ca="1">IF(AND(AB$65&gt;=INDIRECT("'Enter Data Here'!"&amp;HLOOKUP($B69,'Enter Data Here'!$5:$6,2,0)&amp;"$7"),AB$65&lt;=INDIRECT("'Enter Data Here'!"&amp;HLOOKUP($B69,'Enter Data Here'!$5:$6,2,0)&amp;"$8")),$B69,IF(AND(AB$65&gt;=INDIRECT("'Enter Data Here'!"&amp;HLOOKUP($B69,'Enter Data Here'!$5:$6,2,0)&amp;"$10"),AB$65&lt;=INDIRECT("'Enter Data Here'!"&amp;HLOOKUP($B69,'Enter Data Here'!$5:$6,2,0)&amp;"$11")),$B69,IF(AND(AB$65&gt;=INDIRECT("'Enter Data Here'!"&amp;HLOOKUP($B69,'Enter Data Here'!$5:$6,2,0)&amp;"$13"),AB$65&lt;=INDIRECT("'Enter Data Here'!"&amp;HLOOKUP($B69,'Enter Data Here'!$5:$6,2,0)&amp;"$14")),$B69,IF(AND(AB$65&gt;=INDIRECT("'Enter Data Here'!"&amp;HLOOKUP($B69,'Enter Data Here'!$5:$6,2,0)&amp;"$16"),AB$65&lt;=INDIRECT("'Enter Data Here'!"&amp;HLOOKUP($B69,'Enter Data Here'!$5:$6,2,0)&amp;"$17")),$B69,IF(AND(AB$65&gt;=INDIRECT("'Enter Data Here'!"&amp;HLOOKUP($B69,'Enter Data Here'!$5:$6,2,0)&amp;"$19"),AB$65&lt;=INDIRECT("'Enter Data Here'!"&amp;HLOOKUP($B69,'Enter Data Here'!$5:$6,2,0)&amp;"$20")),$B69,"")))))</f>
        <v/>
      </c>
      <c r="AC69" s="54" t="str" cm="1">
        <f t="array" aca="1" ref="AC69" ca="1">IF(AND(AC$65&gt;=INDIRECT("'Enter Data Here'!"&amp;HLOOKUP($B69,'Enter Data Here'!$5:$6,2,0)&amp;"$7"),AC$65&lt;=INDIRECT("'Enter Data Here'!"&amp;HLOOKUP($B69,'Enter Data Here'!$5:$6,2,0)&amp;"$8")),$B69,IF(AND(AC$65&gt;=INDIRECT("'Enter Data Here'!"&amp;HLOOKUP($B69,'Enter Data Here'!$5:$6,2,0)&amp;"$10"),AC$65&lt;=INDIRECT("'Enter Data Here'!"&amp;HLOOKUP($B69,'Enter Data Here'!$5:$6,2,0)&amp;"$11")),$B69,IF(AND(AC$65&gt;=INDIRECT("'Enter Data Here'!"&amp;HLOOKUP($B69,'Enter Data Here'!$5:$6,2,0)&amp;"$13"),AC$65&lt;=INDIRECT("'Enter Data Here'!"&amp;HLOOKUP($B69,'Enter Data Here'!$5:$6,2,0)&amp;"$14")),$B69,IF(AND(AC$65&gt;=INDIRECT("'Enter Data Here'!"&amp;HLOOKUP($B69,'Enter Data Here'!$5:$6,2,0)&amp;"$16"),AC$65&lt;=INDIRECT("'Enter Data Here'!"&amp;HLOOKUP($B69,'Enter Data Here'!$5:$6,2,0)&amp;"$17")),$B69,IF(AND(AC$65&gt;=INDIRECT("'Enter Data Here'!"&amp;HLOOKUP($B69,'Enter Data Here'!$5:$6,2,0)&amp;"$19"),AC$65&lt;=INDIRECT("'Enter Data Here'!"&amp;HLOOKUP($B69,'Enter Data Here'!$5:$6,2,0)&amp;"$20")),$B69,"")))))</f>
        <v/>
      </c>
      <c r="AD69" s="54" t="str" cm="1">
        <f t="array" aca="1" ref="AD69" ca="1">IF(AND(AD$65&gt;=INDIRECT("'Enter Data Here'!"&amp;HLOOKUP($B69,'Enter Data Here'!$5:$6,2,0)&amp;"$7"),AD$65&lt;=INDIRECT("'Enter Data Here'!"&amp;HLOOKUP($B69,'Enter Data Here'!$5:$6,2,0)&amp;"$8")),$B69,IF(AND(AD$65&gt;=INDIRECT("'Enter Data Here'!"&amp;HLOOKUP($B69,'Enter Data Here'!$5:$6,2,0)&amp;"$10"),AD$65&lt;=INDIRECT("'Enter Data Here'!"&amp;HLOOKUP($B69,'Enter Data Here'!$5:$6,2,0)&amp;"$11")),$B69,IF(AND(AD$65&gt;=INDIRECT("'Enter Data Here'!"&amp;HLOOKUP($B69,'Enter Data Here'!$5:$6,2,0)&amp;"$13"),AD$65&lt;=INDIRECT("'Enter Data Here'!"&amp;HLOOKUP($B69,'Enter Data Here'!$5:$6,2,0)&amp;"$14")),$B69,IF(AND(AD$65&gt;=INDIRECT("'Enter Data Here'!"&amp;HLOOKUP($B69,'Enter Data Here'!$5:$6,2,0)&amp;"$16"),AD$65&lt;=INDIRECT("'Enter Data Here'!"&amp;HLOOKUP($B69,'Enter Data Here'!$5:$6,2,0)&amp;"$17")),$B69,IF(AND(AD$65&gt;=INDIRECT("'Enter Data Here'!"&amp;HLOOKUP($B69,'Enter Data Here'!$5:$6,2,0)&amp;"$19"),AD$65&lt;=INDIRECT("'Enter Data Here'!"&amp;HLOOKUP($B69,'Enter Data Here'!$5:$6,2,0)&amp;"$20")),$B69,"")))))</f>
        <v/>
      </c>
      <c r="AE69" s="54" t="str" cm="1">
        <f t="array" aca="1" ref="AE69" ca="1">IF(AND(AE$65&gt;=INDIRECT("'Enter Data Here'!"&amp;HLOOKUP($B69,'Enter Data Here'!$5:$6,2,0)&amp;"$7"),AE$65&lt;=INDIRECT("'Enter Data Here'!"&amp;HLOOKUP($B69,'Enter Data Here'!$5:$6,2,0)&amp;"$8")),$B69,IF(AND(AE$65&gt;=INDIRECT("'Enter Data Here'!"&amp;HLOOKUP($B69,'Enter Data Here'!$5:$6,2,0)&amp;"$10"),AE$65&lt;=INDIRECT("'Enter Data Here'!"&amp;HLOOKUP($B69,'Enter Data Here'!$5:$6,2,0)&amp;"$11")),$B69,IF(AND(AE$65&gt;=INDIRECT("'Enter Data Here'!"&amp;HLOOKUP($B69,'Enter Data Here'!$5:$6,2,0)&amp;"$13"),AE$65&lt;=INDIRECT("'Enter Data Here'!"&amp;HLOOKUP($B69,'Enter Data Here'!$5:$6,2,0)&amp;"$14")),$B69,IF(AND(AE$65&gt;=INDIRECT("'Enter Data Here'!"&amp;HLOOKUP($B69,'Enter Data Here'!$5:$6,2,0)&amp;"$16"),AE$65&lt;=INDIRECT("'Enter Data Here'!"&amp;HLOOKUP($B69,'Enter Data Here'!$5:$6,2,0)&amp;"$17")),$B69,IF(AND(AE$65&gt;=INDIRECT("'Enter Data Here'!"&amp;HLOOKUP($B69,'Enter Data Here'!$5:$6,2,0)&amp;"$19"),AE$65&lt;=INDIRECT("'Enter Data Here'!"&amp;HLOOKUP($B69,'Enter Data Here'!$5:$6,2,0)&amp;"$20")),$B69,"")))))</f>
        <v/>
      </c>
      <c r="AF69" s="54" t="str" cm="1">
        <f t="array" aca="1" ref="AF69" ca="1">IF(AND(AF$65&gt;=INDIRECT("'Enter Data Here'!"&amp;HLOOKUP($B69,'Enter Data Here'!$5:$6,2,0)&amp;"$7"),AF$65&lt;=INDIRECT("'Enter Data Here'!"&amp;HLOOKUP($B69,'Enter Data Here'!$5:$6,2,0)&amp;"$8")),$B69,IF(AND(AF$65&gt;=INDIRECT("'Enter Data Here'!"&amp;HLOOKUP($B69,'Enter Data Here'!$5:$6,2,0)&amp;"$10"),AF$65&lt;=INDIRECT("'Enter Data Here'!"&amp;HLOOKUP($B69,'Enter Data Here'!$5:$6,2,0)&amp;"$11")),$B69,IF(AND(AF$65&gt;=INDIRECT("'Enter Data Here'!"&amp;HLOOKUP($B69,'Enter Data Here'!$5:$6,2,0)&amp;"$13"),AF$65&lt;=INDIRECT("'Enter Data Here'!"&amp;HLOOKUP($B69,'Enter Data Here'!$5:$6,2,0)&amp;"$14")),$B69,IF(AND(AF$65&gt;=INDIRECT("'Enter Data Here'!"&amp;HLOOKUP($B69,'Enter Data Here'!$5:$6,2,0)&amp;"$16"),AF$65&lt;=INDIRECT("'Enter Data Here'!"&amp;HLOOKUP($B69,'Enter Data Here'!$5:$6,2,0)&amp;"$17")),$B69,IF(AND(AF$65&gt;=INDIRECT("'Enter Data Here'!"&amp;HLOOKUP($B69,'Enter Data Here'!$5:$6,2,0)&amp;"$19"),AF$65&lt;=INDIRECT("'Enter Data Here'!"&amp;HLOOKUP($B69,'Enter Data Here'!$5:$6,2,0)&amp;"$20")),$B69,"")))))</f>
        <v/>
      </c>
      <c r="AG69" s="54" t="str" cm="1">
        <f t="array" aca="1" ref="AG69" ca="1">IF(AND(AG$65&gt;=INDIRECT("'Enter Data Here'!"&amp;HLOOKUP($B69,'Enter Data Here'!$5:$6,2,0)&amp;"$7"),AG$65&lt;=INDIRECT("'Enter Data Here'!"&amp;HLOOKUP($B69,'Enter Data Here'!$5:$6,2,0)&amp;"$8")),$B69,IF(AND(AG$65&gt;=INDIRECT("'Enter Data Here'!"&amp;HLOOKUP($B69,'Enter Data Here'!$5:$6,2,0)&amp;"$10"),AG$65&lt;=INDIRECT("'Enter Data Here'!"&amp;HLOOKUP($B69,'Enter Data Here'!$5:$6,2,0)&amp;"$11")),$B69,IF(AND(AG$65&gt;=INDIRECT("'Enter Data Here'!"&amp;HLOOKUP($B69,'Enter Data Here'!$5:$6,2,0)&amp;"$13"),AG$65&lt;=INDIRECT("'Enter Data Here'!"&amp;HLOOKUP($B69,'Enter Data Here'!$5:$6,2,0)&amp;"$14")),$B69,IF(AND(AG$65&gt;=INDIRECT("'Enter Data Here'!"&amp;HLOOKUP($B69,'Enter Data Here'!$5:$6,2,0)&amp;"$16"),AG$65&lt;=INDIRECT("'Enter Data Here'!"&amp;HLOOKUP($B69,'Enter Data Here'!$5:$6,2,0)&amp;"$17")),$B69,IF(AND(AG$65&gt;=INDIRECT("'Enter Data Here'!"&amp;HLOOKUP($B69,'Enter Data Here'!$5:$6,2,0)&amp;"$19"),AG$65&lt;=INDIRECT("'Enter Data Here'!"&amp;HLOOKUP($B69,'Enter Data Here'!$5:$6,2,0)&amp;"$20")),$B69,"")))))</f>
        <v/>
      </c>
      <c r="AH69" s="54" t="str" cm="1">
        <f t="array" aca="1" ref="AH69" ca="1">IF(AND(AH$65&gt;=INDIRECT("'Enter Data Here'!"&amp;HLOOKUP($B69,'Enter Data Here'!$5:$6,2,0)&amp;"$7"),AH$65&lt;=INDIRECT("'Enter Data Here'!"&amp;HLOOKUP($B69,'Enter Data Here'!$5:$6,2,0)&amp;"$8")),$B69,IF(AND(AH$65&gt;=INDIRECT("'Enter Data Here'!"&amp;HLOOKUP($B69,'Enter Data Here'!$5:$6,2,0)&amp;"$10"),AH$65&lt;=INDIRECT("'Enter Data Here'!"&amp;HLOOKUP($B69,'Enter Data Here'!$5:$6,2,0)&amp;"$11")),$B69,IF(AND(AH$65&gt;=INDIRECT("'Enter Data Here'!"&amp;HLOOKUP($B69,'Enter Data Here'!$5:$6,2,0)&amp;"$13"),AH$65&lt;=INDIRECT("'Enter Data Here'!"&amp;HLOOKUP($B69,'Enter Data Here'!$5:$6,2,0)&amp;"$14")),$B69,IF(AND(AH$65&gt;=INDIRECT("'Enter Data Here'!"&amp;HLOOKUP($B69,'Enter Data Here'!$5:$6,2,0)&amp;"$16"),AH$65&lt;=INDIRECT("'Enter Data Here'!"&amp;HLOOKUP($B69,'Enter Data Here'!$5:$6,2,0)&amp;"$17")),$B69,IF(AND(AH$65&gt;=INDIRECT("'Enter Data Here'!"&amp;HLOOKUP($B69,'Enter Data Here'!$5:$6,2,0)&amp;"$19"),AH$65&lt;=INDIRECT("'Enter Data Here'!"&amp;HLOOKUP($B69,'Enter Data Here'!$5:$6,2,0)&amp;"$20")),$B69,"")))))</f>
        <v/>
      </c>
      <c r="AI69" s="54" t="str" cm="1">
        <f t="array" aca="1" ref="AI69" ca="1">IF(AND(AI$65&gt;=INDIRECT("'Enter Data Here'!"&amp;HLOOKUP($B69,'Enter Data Here'!$5:$6,2,0)&amp;"$7"),AI$65&lt;=INDIRECT("'Enter Data Here'!"&amp;HLOOKUP($B69,'Enter Data Here'!$5:$6,2,0)&amp;"$8")),$B69,IF(AND(AI$65&gt;=INDIRECT("'Enter Data Here'!"&amp;HLOOKUP($B69,'Enter Data Here'!$5:$6,2,0)&amp;"$10"),AI$65&lt;=INDIRECT("'Enter Data Here'!"&amp;HLOOKUP($B69,'Enter Data Here'!$5:$6,2,0)&amp;"$11")),$B69,IF(AND(AI$65&gt;=INDIRECT("'Enter Data Here'!"&amp;HLOOKUP($B69,'Enter Data Here'!$5:$6,2,0)&amp;"$13"),AI$65&lt;=INDIRECT("'Enter Data Here'!"&amp;HLOOKUP($B69,'Enter Data Here'!$5:$6,2,0)&amp;"$14")),$B69,IF(AND(AI$65&gt;=INDIRECT("'Enter Data Here'!"&amp;HLOOKUP($B69,'Enter Data Here'!$5:$6,2,0)&amp;"$16"),AI$65&lt;=INDIRECT("'Enter Data Here'!"&amp;HLOOKUP($B69,'Enter Data Here'!$5:$6,2,0)&amp;"$17")),$B69,IF(AND(AI$65&gt;=INDIRECT("'Enter Data Here'!"&amp;HLOOKUP($B69,'Enter Data Here'!$5:$6,2,0)&amp;"$19"),AI$65&lt;=INDIRECT("'Enter Data Here'!"&amp;HLOOKUP($B69,'Enter Data Here'!$5:$6,2,0)&amp;"$20")),$B69,"")))))</f>
        <v/>
      </c>
      <c r="AJ69" s="54" t="str" cm="1">
        <f t="array" aca="1" ref="AJ69" ca="1">IF(AND(AJ$65&gt;=INDIRECT("'Enter Data Here'!"&amp;HLOOKUP($B69,'Enter Data Here'!$5:$6,2,0)&amp;"$7"),AJ$65&lt;=INDIRECT("'Enter Data Here'!"&amp;HLOOKUP($B69,'Enter Data Here'!$5:$6,2,0)&amp;"$8")),$B69,IF(AND(AJ$65&gt;=INDIRECT("'Enter Data Here'!"&amp;HLOOKUP($B69,'Enter Data Here'!$5:$6,2,0)&amp;"$10"),AJ$65&lt;=INDIRECT("'Enter Data Here'!"&amp;HLOOKUP($B69,'Enter Data Here'!$5:$6,2,0)&amp;"$11")),$B69,IF(AND(AJ$65&gt;=INDIRECT("'Enter Data Here'!"&amp;HLOOKUP($B69,'Enter Data Here'!$5:$6,2,0)&amp;"$13"),AJ$65&lt;=INDIRECT("'Enter Data Here'!"&amp;HLOOKUP($B69,'Enter Data Here'!$5:$6,2,0)&amp;"$14")),$B69,IF(AND(AJ$65&gt;=INDIRECT("'Enter Data Here'!"&amp;HLOOKUP($B69,'Enter Data Here'!$5:$6,2,0)&amp;"$16"),AJ$65&lt;=INDIRECT("'Enter Data Here'!"&amp;HLOOKUP($B69,'Enter Data Here'!$5:$6,2,0)&amp;"$17")),$B69,IF(AND(AJ$65&gt;=INDIRECT("'Enter Data Here'!"&amp;HLOOKUP($B69,'Enter Data Here'!$5:$6,2,0)&amp;"$19"),AJ$65&lt;=INDIRECT("'Enter Data Here'!"&amp;HLOOKUP($B69,'Enter Data Here'!$5:$6,2,0)&amp;"$20")),$B69,"")))))</f>
        <v/>
      </c>
    </row>
    <row r="70" spans="2:37" s="40" customFormat="1" ht="30" customHeight="1" thickBot="1">
      <c r="B70" s="52" t="str">
        <f>'Be4 you start'!E23</f>
        <v>Lubna Q</v>
      </c>
      <c r="C70" s="53"/>
      <c r="D70" s="88"/>
      <c r="E70" s="53"/>
      <c r="F70" s="54" t="str" cm="1">
        <f t="array" aca="1" ref="F70" ca="1">IF(AND(F$65&gt;=INDIRECT("'Enter Data Here'!"&amp;HLOOKUP($B70,'Enter Data Here'!$5:$6,2,0)&amp;"$7"),F$65&lt;=INDIRECT("'Enter Data Here'!"&amp;HLOOKUP($B70,'Enter Data Here'!$5:$6,2,0)&amp;"$8")),$B70,IF(AND(F$65&gt;=INDIRECT("'Enter Data Here'!"&amp;HLOOKUP($B70,'Enter Data Here'!$5:$6,2,0)&amp;"$10"),F$65&lt;=INDIRECT("'Enter Data Here'!"&amp;HLOOKUP($B70,'Enter Data Here'!$5:$6,2,0)&amp;"$11")),$B70,IF(AND(F$65&gt;=INDIRECT("'Enter Data Here'!"&amp;HLOOKUP($B70,'Enter Data Here'!$5:$6,2,0)&amp;"$13"),F$65&lt;=INDIRECT("'Enter Data Here'!"&amp;HLOOKUP($B70,'Enter Data Here'!$5:$6,2,0)&amp;"$14")),$B70,IF(AND(F$65&gt;=INDIRECT("'Enter Data Here'!"&amp;HLOOKUP($B70,'Enter Data Here'!$5:$6,2,0)&amp;"$16"),F$65&lt;=INDIRECT("'Enter Data Here'!"&amp;HLOOKUP($B70,'Enter Data Here'!$5:$6,2,0)&amp;"$17")),$B70,IF(AND(F$65&gt;=INDIRECT("'Enter Data Here'!"&amp;HLOOKUP($B70,'Enter Data Here'!$5:$6,2,0)&amp;"$19"),F$65&lt;=INDIRECT("'Enter Data Here'!"&amp;HLOOKUP($B70,'Enter Data Here'!$5:$6,2,0)&amp;"$20")),$B70,"")))))</f>
        <v/>
      </c>
      <c r="G70" s="54" t="str" cm="1">
        <f t="array" aca="1" ref="G70" ca="1">IF(AND(G$65&gt;=INDIRECT("'Enter Data Here'!"&amp;HLOOKUP($B70,'Enter Data Here'!$5:$6,2,0)&amp;"$7"),G$65&lt;=INDIRECT("'Enter Data Here'!"&amp;HLOOKUP($B70,'Enter Data Here'!$5:$6,2,0)&amp;"$8")),$B70,IF(AND(G$65&gt;=INDIRECT("'Enter Data Here'!"&amp;HLOOKUP($B70,'Enter Data Here'!$5:$6,2,0)&amp;"$10"),G$65&lt;=INDIRECT("'Enter Data Here'!"&amp;HLOOKUP($B70,'Enter Data Here'!$5:$6,2,0)&amp;"$11")),$B70,IF(AND(G$65&gt;=INDIRECT("'Enter Data Here'!"&amp;HLOOKUP($B70,'Enter Data Here'!$5:$6,2,0)&amp;"$13"),G$65&lt;=INDIRECT("'Enter Data Here'!"&amp;HLOOKUP($B70,'Enter Data Here'!$5:$6,2,0)&amp;"$14")),$B70,IF(AND(G$65&gt;=INDIRECT("'Enter Data Here'!"&amp;HLOOKUP($B70,'Enter Data Here'!$5:$6,2,0)&amp;"$16"),G$65&lt;=INDIRECT("'Enter Data Here'!"&amp;HLOOKUP($B70,'Enter Data Here'!$5:$6,2,0)&amp;"$17")),$B70,IF(AND(G$65&gt;=INDIRECT("'Enter Data Here'!"&amp;HLOOKUP($B70,'Enter Data Here'!$5:$6,2,0)&amp;"$19"),G$65&lt;=INDIRECT("'Enter Data Here'!"&amp;HLOOKUP($B70,'Enter Data Here'!$5:$6,2,0)&amp;"$20")),$B70,"")))))</f>
        <v/>
      </c>
      <c r="H70" s="54" t="str" cm="1">
        <f t="array" aca="1" ref="H70" ca="1">IF(AND(H$65&gt;=INDIRECT("'Enter Data Here'!"&amp;HLOOKUP($B70,'Enter Data Here'!$5:$6,2,0)&amp;"$7"),H$65&lt;=INDIRECT("'Enter Data Here'!"&amp;HLOOKUP($B70,'Enter Data Here'!$5:$6,2,0)&amp;"$8")),$B70,IF(AND(H$65&gt;=INDIRECT("'Enter Data Here'!"&amp;HLOOKUP($B70,'Enter Data Here'!$5:$6,2,0)&amp;"$10"),H$65&lt;=INDIRECT("'Enter Data Here'!"&amp;HLOOKUP($B70,'Enter Data Here'!$5:$6,2,0)&amp;"$11")),$B70,IF(AND(H$65&gt;=INDIRECT("'Enter Data Here'!"&amp;HLOOKUP($B70,'Enter Data Here'!$5:$6,2,0)&amp;"$13"),H$65&lt;=INDIRECT("'Enter Data Here'!"&amp;HLOOKUP($B70,'Enter Data Here'!$5:$6,2,0)&amp;"$14")),$B70,IF(AND(H$65&gt;=INDIRECT("'Enter Data Here'!"&amp;HLOOKUP($B70,'Enter Data Here'!$5:$6,2,0)&amp;"$16"),H$65&lt;=INDIRECT("'Enter Data Here'!"&amp;HLOOKUP($B70,'Enter Data Here'!$5:$6,2,0)&amp;"$17")),$B70,IF(AND(H$65&gt;=INDIRECT("'Enter Data Here'!"&amp;HLOOKUP($B70,'Enter Data Here'!$5:$6,2,0)&amp;"$19"),H$65&lt;=INDIRECT("'Enter Data Here'!"&amp;HLOOKUP($B70,'Enter Data Here'!$5:$6,2,0)&amp;"$20")),$B70,"")))))</f>
        <v/>
      </c>
      <c r="I70" s="54" t="str" cm="1">
        <f t="array" aca="1" ref="I70" ca="1">IF(AND(I$65&gt;=INDIRECT("'Enter Data Here'!"&amp;HLOOKUP($B70,'Enter Data Here'!$5:$6,2,0)&amp;"$7"),I$65&lt;=INDIRECT("'Enter Data Here'!"&amp;HLOOKUP($B70,'Enter Data Here'!$5:$6,2,0)&amp;"$8")),$B70,IF(AND(I$65&gt;=INDIRECT("'Enter Data Here'!"&amp;HLOOKUP($B70,'Enter Data Here'!$5:$6,2,0)&amp;"$10"),I$65&lt;=INDIRECT("'Enter Data Here'!"&amp;HLOOKUP($B70,'Enter Data Here'!$5:$6,2,0)&amp;"$11")),$B70,IF(AND(I$65&gt;=INDIRECT("'Enter Data Here'!"&amp;HLOOKUP($B70,'Enter Data Here'!$5:$6,2,0)&amp;"$13"),I$65&lt;=INDIRECT("'Enter Data Here'!"&amp;HLOOKUP($B70,'Enter Data Here'!$5:$6,2,0)&amp;"$14")),$B70,IF(AND(I$65&gt;=INDIRECT("'Enter Data Here'!"&amp;HLOOKUP($B70,'Enter Data Here'!$5:$6,2,0)&amp;"$16"),I$65&lt;=INDIRECT("'Enter Data Here'!"&amp;HLOOKUP($B70,'Enter Data Here'!$5:$6,2,0)&amp;"$17")),$B70,IF(AND(I$65&gt;=INDIRECT("'Enter Data Here'!"&amp;HLOOKUP($B70,'Enter Data Here'!$5:$6,2,0)&amp;"$19"),I$65&lt;=INDIRECT("'Enter Data Here'!"&amp;HLOOKUP($B70,'Enter Data Here'!$5:$6,2,0)&amp;"$20")),$B70,"")))))</f>
        <v/>
      </c>
      <c r="J70" s="54" t="str" cm="1">
        <f t="array" aca="1" ref="J70" ca="1">IF(AND(J$65&gt;=INDIRECT("'Enter Data Here'!"&amp;HLOOKUP($B70,'Enter Data Here'!$5:$6,2,0)&amp;"$7"),J$65&lt;=INDIRECT("'Enter Data Here'!"&amp;HLOOKUP($B70,'Enter Data Here'!$5:$6,2,0)&amp;"$8")),$B70,IF(AND(J$65&gt;=INDIRECT("'Enter Data Here'!"&amp;HLOOKUP($B70,'Enter Data Here'!$5:$6,2,0)&amp;"$10"),J$65&lt;=INDIRECT("'Enter Data Here'!"&amp;HLOOKUP($B70,'Enter Data Here'!$5:$6,2,0)&amp;"$11")),$B70,IF(AND(J$65&gt;=INDIRECT("'Enter Data Here'!"&amp;HLOOKUP($B70,'Enter Data Here'!$5:$6,2,0)&amp;"$13"),J$65&lt;=INDIRECT("'Enter Data Here'!"&amp;HLOOKUP($B70,'Enter Data Here'!$5:$6,2,0)&amp;"$14")),$B70,IF(AND(J$65&gt;=INDIRECT("'Enter Data Here'!"&amp;HLOOKUP($B70,'Enter Data Here'!$5:$6,2,0)&amp;"$16"),J$65&lt;=INDIRECT("'Enter Data Here'!"&amp;HLOOKUP($B70,'Enter Data Here'!$5:$6,2,0)&amp;"$17")),$B70,IF(AND(J$65&gt;=INDIRECT("'Enter Data Here'!"&amp;HLOOKUP($B70,'Enter Data Here'!$5:$6,2,0)&amp;"$19"),J$65&lt;=INDIRECT("'Enter Data Here'!"&amp;HLOOKUP($B70,'Enter Data Here'!$5:$6,2,0)&amp;"$20")),$B70,"")))))</f>
        <v/>
      </c>
      <c r="K70" s="54" t="str" cm="1">
        <f t="array" aca="1" ref="K70" ca="1">IF(AND(K$65&gt;=INDIRECT("'Enter Data Here'!"&amp;HLOOKUP($B70,'Enter Data Here'!$5:$6,2,0)&amp;"$7"),K$65&lt;=INDIRECT("'Enter Data Here'!"&amp;HLOOKUP($B70,'Enter Data Here'!$5:$6,2,0)&amp;"$8")),$B70,IF(AND(K$65&gt;=INDIRECT("'Enter Data Here'!"&amp;HLOOKUP($B70,'Enter Data Here'!$5:$6,2,0)&amp;"$10"),K$65&lt;=INDIRECT("'Enter Data Here'!"&amp;HLOOKUP($B70,'Enter Data Here'!$5:$6,2,0)&amp;"$11")),$B70,IF(AND(K$65&gt;=INDIRECT("'Enter Data Here'!"&amp;HLOOKUP($B70,'Enter Data Here'!$5:$6,2,0)&amp;"$13"),K$65&lt;=INDIRECT("'Enter Data Here'!"&amp;HLOOKUP($B70,'Enter Data Here'!$5:$6,2,0)&amp;"$14")),$B70,IF(AND(K$65&gt;=INDIRECT("'Enter Data Here'!"&amp;HLOOKUP($B70,'Enter Data Here'!$5:$6,2,0)&amp;"$16"),K$65&lt;=INDIRECT("'Enter Data Here'!"&amp;HLOOKUP($B70,'Enter Data Here'!$5:$6,2,0)&amp;"$17")),$B70,IF(AND(K$65&gt;=INDIRECT("'Enter Data Here'!"&amp;HLOOKUP($B70,'Enter Data Here'!$5:$6,2,0)&amp;"$19"),K$65&lt;=INDIRECT("'Enter Data Here'!"&amp;HLOOKUP($B70,'Enter Data Here'!$5:$6,2,0)&amp;"$20")),$B70,"")))))</f>
        <v/>
      </c>
      <c r="L70" s="54" t="str" cm="1">
        <f t="array" aca="1" ref="L70" ca="1">IF(AND(L$65&gt;=INDIRECT("'Enter Data Here'!"&amp;HLOOKUP($B70,'Enter Data Here'!$5:$6,2,0)&amp;"$7"),L$65&lt;=INDIRECT("'Enter Data Here'!"&amp;HLOOKUP($B70,'Enter Data Here'!$5:$6,2,0)&amp;"$8")),$B70,IF(AND(L$65&gt;=INDIRECT("'Enter Data Here'!"&amp;HLOOKUP($B70,'Enter Data Here'!$5:$6,2,0)&amp;"$10"),L$65&lt;=INDIRECT("'Enter Data Here'!"&amp;HLOOKUP($B70,'Enter Data Here'!$5:$6,2,0)&amp;"$11")),$B70,IF(AND(L$65&gt;=INDIRECT("'Enter Data Here'!"&amp;HLOOKUP($B70,'Enter Data Here'!$5:$6,2,0)&amp;"$13"),L$65&lt;=INDIRECT("'Enter Data Here'!"&amp;HLOOKUP($B70,'Enter Data Here'!$5:$6,2,0)&amp;"$14")),$B70,IF(AND(L$65&gt;=INDIRECT("'Enter Data Here'!"&amp;HLOOKUP($B70,'Enter Data Here'!$5:$6,2,0)&amp;"$16"),L$65&lt;=INDIRECT("'Enter Data Here'!"&amp;HLOOKUP($B70,'Enter Data Here'!$5:$6,2,0)&amp;"$17")),$B70,IF(AND(L$65&gt;=INDIRECT("'Enter Data Here'!"&amp;HLOOKUP($B70,'Enter Data Here'!$5:$6,2,0)&amp;"$19"),L$65&lt;=INDIRECT("'Enter Data Here'!"&amp;HLOOKUP($B70,'Enter Data Here'!$5:$6,2,0)&amp;"$20")),$B70,"")))))</f>
        <v/>
      </c>
      <c r="M70" s="54" t="str" cm="1">
        <f t="array" aca="1" ref="M70" ca="1">IF(AND(M$65&gt;=INDIRECT("'Enter Data Here'!"&amp;HLOOKUP($B70,'Enter Data Here'!$5:$6,2,0)&amp;"$7"),M$65&lt;=INDIRECT("'Enter Data Here'!"&amp;HLOOKUP($B70,'Enter Data Here'!$5:$6,2,0)&amp;"$8")),$B70,IF(AND(M$65&gt;=INDIRECT("'Enter Data Here'!"&amp;HLOOKUP($B70,'Enter Data Here'!$5:$6,2,0)&amp;"$10"),M$65&lt;=INDIRECT("'Enter Data Here'!"&amp;HLOOKUP($B70,'Enter Data Here'!$5:$6,2,0)&amp;"$11")),$B70,IF(AND(M$65&gt;=INDIRECT("'Enter Data Here'!"&amp;HLOOKUP($B70,'Enter Data Here'!$5:$6,2,0)&amp;"$13"),M$65&lt;=INDIRECT("'Enter Data Here'!"&amp;HLOOKUP($B70,'Enter Data Here'!$5:$6,2,0)&amp;"$14")),$B70,IF(AND(M$65&gt;=INDIRECT("'Enter Data Here'!"&amp;HLOOKUP($B70,'Enter Data Here'!$5:$6,2,0)&amp;"$16"),M$65&lt;=INDIRECT("'Enter Data Here'!"&amp;HLOOKUP($B70,'Enter Data Here'!$5:$6,2,0)&amp;"$17")),$B70,IF(AND(M$65&gt;=INDIRECT("'Enter Data Here'!"&amp;HLOOKUP($B70,'Enter Data Here'!$5:$6,2,0)&amp;"$19"),M$65&lt;=INDIRECT("'Enter Data Here'!"&amp;HLOOKUP($B70,'Enter Data Here'!$5:$6,2,0)&amp;"$20")),$B70,"")))))</f>
        <v/>
      </c>
      <c r="N70" s="54" t="str" cm="1">
        <f t="array" aca="1" ref="N70" ca="1">IF(AND(N$65&gt;=INDIRECT("'Enter Data Here'!"&amp;HLOOKUP($B70,'Enter Data Here'!$5:$6,2,0)&amp;"$7"),N$65&lt;=INDIRECT("'Enter Data Here'!"&amp;HLOOKUP($B70,'Enter Data Here'!$5:$6,2,0)&amp;"$8")),$B70,IF(AND(N$65&gt;=INDIRECT("'Enter Data Here'!"&amp;HLOOKUP($B70,'Enter Data Here'!$5:$6,2,0)&amp;"$10"),N$65&lt;=INDIRECT("'Enter Data Here'!"&amp;HLOOKUP($B70,'Enter Data Here'!$5:$6,2,0)&amp;"$11")),$B70,IF(AND(N$65&gt;=INDIRECT("'Enter Data Here'!"&amp;HLOOKUP($B70,'Enter Data Here'!$5:$6,2,0)&amp;"$13"),N$65&lt;=INDIRECT("'Enter Data Here'!"&amp;HLOOKUP($B70,'Enter Data Here'!$5:$6,2,0)&amp;"$14")),$B70,IF(AND(N$65&gt;=INDIRECT("'Enter Data Here'!"&amp;HLOOKUP($B70,'Enter Data Here'!$5:$6,2,0)&amp;"$16"),N$65&lt;=INDIRECT("'Enter Data Here'!"&amp;HLOOKUP($B70,'Enter Data Here'!$5:$6,2,0)&amp;"$17")),$B70,IF(AND(N$65&gt;=INDIRECT("'Enter Data Here'!"&amp;HLOOKUP($B70,'Enter Data Here'!$5:$6,2,0)&amp;"$19"),N$65&lt;=INDIRECT("'Enter Data Here'!"&amp;HLOOKUP($B70,'Enter Data Here'!$5:$6,2,0)&amp;"$20")),$B70,"")))))</f>
        <v/>
      </c>
      <c r="O70" s="54" t="str" cm="1">
        <f t="array" aca="1" ref="O70" ca="1">IF(AND(O$65&gt;=INDIRECT("'Enter Data Here'!"&amp;HLOOKUP($B70,'Enter Data Here'!$5:$6,2,0)&amp;"$7"),O$65&lt;=INDIRECT("'Enter Data Here'!"&amp;HLOOKUP($B70,'Enter Data Here'!$5:$6,2,0)&amp;"$8")),$B70,IF(AND(O$65&gt;=INDIRECT("'Enter Data Here'!"&amp;HLOOKUP($B70,'Enter Data Here'!$5:$6,2,0)&amp;"$10"),O$65&lt;=INDIRECT("'Enter Data Here'!"&amp;HLOOKUP($B70,'Enter Data Here'!$5:$6,2,0)&amp;"$11")),$B70,IF(AND(O$65&gt;=INDIRECT("'Enter Data Here'!"&amp;HLOOKUP($B70,'Enter Data Here'!$5:$6,2,0)&amp;"$13"),O$65&lt;=INDIRECT("'Enter Data Here'!"&amp;HLOOKUP($B70,'Enter Data Here'!$5:$6,2,0)&amp;"$14")),$B70,IF(AND(O$65&gt;=INDIRECT("'Enter Data Here'!"&amp;HLOOKUP($B70,'Enter Data Here'!$5:$6,2,0)&amp;"$16"),O$65&lt;=INDIRECT("'Enter Data Here'!"&amp;HLOOKUP($B70,'Enter Data Here'!$5:$6,2,0)&amp;"$17")),$B70,IF(AND(O$65&gt;=INDIRECT("'Enter Data Here'!"&amp;HLOOKUP($B70,'Enter Data Here'!$5:$6,2,0)&amp;"$19"),O$65&lt;=INDIRECT("'Enter Data Here'!"&amp;HLOOKUP($B70,'Enter Data Here'!$5:$6,2,0)&amp;"$20")),$B70,"")))))</f>
        <v/>
      </c>
      <c r="P70" s="54" t="str" cm="1">
        <f t="array" aca="1" ref="P70" ca="1">IF(AND(P$65&gt;=INDIRECT("'Enter Data Here'!"&amp;HLOOKUP($B70,'Enter Data Here'!$5:$6,2,0)&amp;"$7"),P$65&lt;=INDIRECT("'Enter Data Here'!"&amp;HLOOKUP($B70,'Enter Data Here'!$5:$6,2,0)&amp;"$8")),$B70,IF(AND(P$65&gt;=INDIRECT("'Enter Data Here'!"&amp;HLOOKUP($B70,'Enter Data Here'!$5:$6,2,0)&amp;"$10"),P$65&lt;=INDIRECT("'Enter Data Here'!"&amp;HLOOKUP($B70,'Enter Data Here'!$5:$6,2,0)&amp;"$11")),$B70,IF(AND(P$65&gt;=INDIRECT("'Enter Data Here'!"&amp;HLOOKUP($B70,'Enter Data Here'!$5:$6,2,0)&amp;"$13"),P$65&lt;=INDIRECT("'Enter Data Here'!"&amp;HLOOKUP($B70,'Enter Data Here'!$5:$6,2,0)&amp;"$14")),$B70,IF(AND(P$65&gt;=INDIRECT("'Enter Data Here'!"&amp;HLOOKUP($B70,'Enter Data Here'!$5:$6,2,0)&amp;"$16"),P$65&lt;=INDIRECT("'Enter Data Here'!"&amp;HLOOKUP($B70,'Enter Data Here'!$5:$6,2,0)&amp;"$17")),$B70,IF(AND(P$65&gt;=INDIRECT("'Enter Data Here'!"&amp;HLOOKUP($B70,'Enter Data Here'!$5:$6,2,0)&amp;"$19"),P$65&lt;=INDIRECT("'Enter Data Here'!"&amp;HLOOKUP($B70,'Enter Data Here'!$5:$6,2,0)&amp;"$20")),$B70,"")))))</f>
        <v/>
      </c>
      <c r="Q70" s="54" t="str" cm="1">
        <f t="array" aca="1" ref="Q70" ca="1">IF(AND(Q$65&gt;=INDIRECT("'Enter Data Here'!"&amp;HLOOKUP($B70,'Enter Data Here'!$5:$6,2,0)&amp;"$7"),Q$65&lt;=INDIRECT("'Enter Data Here'!"&amp;HLOOKUP($B70,'Enter Data Here'!$5:$6,2,0)&amp;"$8")),$B70,IF(AND(Q$65&gt;=INDIRECT("'Enter Data Here'!"&amp;HLOOKUP($B70,'Enter Data Here'!$5:$6,2,0)&amp;"$10"),Q$65&lt;=INDIRECT("'Enter Data Here'!"&amp;HLOOKUP($B70,'Enter Data Here'!$5:$6,2,0)&amp;"$11")),$B70,IF(AND(Q$65&gt;=INDIRECT("'Enter Data Here'!"&amp;HLOOKUP($B70,'Enter Data Here'!$5:$6,2,0)&amp;"$13"),Q$65&lt;=INDIRECT("'Enter Data Here'!"&amp;HLOOKUP($B70,'Enter Data Here'!$5:$6,2,0)&amp;"$14")),$B70,IF(AND(Q$65&gt;=INDIRECT("'Enter Data Here'!"&amp;HLOOKUP($B70,'Enter Data Here'!$5:$6,2,0)&amp;"$16"),Q$65&lt;=INDIRECT("'Enter Data Here'!"&amp;HLOOKUP($B70,'Enter Data Here'!$5:$6,2,0)&amp;"$17")),$B70,IF(AND(Q$65&gt;=INDIRECT("'Enter Data Here'!"&amp;HLOOKUP($B70,'Enter Data Here'!$5:$6,2,0)&amp;"$19"),Q$65&lt;=INDIRECT("'Enter Data Here'!"&amp;HLOOKUP($B70,'Enter Data Here'!$5:$6,2,0)&amp;"$20")),$B70,"")))))</f>
        <v/>
      </c>
      <c r="R70" s="54" t="str" cm="1">
        <f t="array" aca="1" ref="R70" ca="1">IF(AND(R$65&gt;=INDIRECT("'Enter Data Here'!"&amp;HLOOKUP($B70,'Enter Data Here'!$5:$6,2,0)&amp;"$7"),R$65&lt;=INDIRECT("'Enter Data Here'!"&amp;HLOOKUP($B70,'Enter Data Here'!$5:$6,2,0)&amp;"$8")),$B70,IF(AND(R$65&gt;=INDIRECT("'Enter Data Here'!"&amp;HLOOKUP($B70,'Enter Data Here'!$5:$6,2,0)&amp;"$10"),R$65&lt;=INDIRECT("'Enter Data Here'!"&amp;HLOOKUP($B70,'Enter Data Here'!$5:$6,2,0)&amp;"$11")),$B70,IF(AND(R$65&gt;=INDIRECT("'Enter Data Here'!"&amp;HLOOKUP($B70,'Enter Data Here'!$5:$6,2,0)&amp;"$13"),R$65&lt;=INDIRECT("'Enter Data Here'!"&amp;HLOOKUP($B70,'Enter Data Here'!$5:$6,2,0)&amp;"$14")),$B70,IF(AND(R$65&gt;=INDIRECT("'Enter Data Here'!"&amp;HLOOKUP($B70,'Enter Data Here'!$5:$6,2,0)&amp;"$16"),R$65&lt;=INDIRECT("'Enter Data Here'!"&amp;HLOOKUP($B70,'Enter Data Here'!$5:$6,2,0)&amp;"$17")),$B70,IF(AND(R$65&gt;=INDIRECT("'Enter Data Here'!"&amp;HLOOKUP($B70,'Enter Data Here'!$5:$6,2,0)&amp;"$19"),R$65&lt;=INDIRECT("'Enter Data Here'!"&amp;HLOOKUP($B70,'Enter Data Here'!$5:$6,2,0)&amp;"$20")),$B70,"")))))</f>
        <v/>
      </c>
      <c r="S70" s="54" t="str" cm="1">
        <f t="array" aca="1" ref="S70" ca="1">IF(AND(S$65&gt;=INDIRECT("'Enter Data Here'!"&amp;HLOOKUP($B70,'Enter Data Here'!$5:$6,2,0)&amp;"$7"),S$65&lt;=INDIRECT("'Enter Data Here'!"&amp;HLOOKUP($B70,'Enter Data Here'!$5:$6,2,0)&amp;"$8")),$B70,IF(AND(S$65&gt;=INDIRECT("'Enter Data Here'!"&amp;HLOOKUP($B70,'Enter Data Here'!$5:$6,2,0)&amp;"$10"),S$65&lt;=INDIRECT("'Enter Data Here'!"&amp;HLOOKUP($B70,'Enter Data Here'!$5:$6,2,0)&amp;"$11")),$B70,IF(AND(S$65&gt;=INDIRECT("'Enter Data Here'!"&amp;HLOOKUP($B70,'Enter Data Here'!$5:$6,2,0)&amp;"$13"),S$65&lt;=INDIRECT("'Enter Data Here'!"&amp;HLOOKUP($B70,'Enter Data Here'!$5:$6,2,0)&amp;"$14")),$B70,IF(AND(S$65&gt;=INDIRECT("'Enter Data Here'!"&amp;HLOOKUP($B70,'Enter Data Here'!$5:$6,2,0)&amp;"$16"),S$65&lt;=INDIRECT("'Enter Data Here'!"&amp;HLOOKUP($B70,'Enter Data Here'!$5:$6,2,0)&amp;"$17")),$B70,IF(AND(S$65&gt;=INDIRECT("'Enter Data Here'!"&amp;HLOOKUP($B70,'Enter Data Here'!$5:$6,2,0)&amp;"$19"),S$65&lt;=INDIRECT("'Enter Data Here'!"&amp;HLOOKUP($B70,'Enter Data Here'!$5:$6,2,0)&amp;"$20")),$B70,"")))))</f>
        <v/>
      </c>
      <c r="T70" s="54" t="str" cm="1">
        <f t="array" aca="1" ref="T70" ca="1">IF(AND(T$65&gt;=INDIRECT("'Enter Data Here'!"&amp;HLOOKUP($B70,'Enter Data Here'!$5:$6,2,0)&amp;"$7"),T$65&lt;=INDIRECT("'Enter Data Here'!"&amp;HLOOKUP($B70,'Enter Data Here'!$5:$6,2,0)&amp;"$8")),$B70,IF(AND(T$65&gt;=INDIRECT("'Enter Data Here'!"&amp;HLOOKUP($B70,'Enter Data Here'!$5:$6,2,0)&amp;"$10"),T$65&lt;=INDIRECT("'Enter Data Here'!"&amp;HLOOKUP($B70,'Enter Data Here'!$5:$6,2,0)&amp;"$11")),$B70,IF(AND(T$65&gt;=INDIRECT("'Enter Data Here'!"&amp;HLOOKUP($B70,'Enter Data Here'!$5:$6,2,0)&amp;"$13"),T$65&lt;=INDIRECT("'Enter Data Here'!"&amp;HLOOKUP($B70,'Enter Data Here'!$5:$6,2,0)&amp;"$14")),$B70,IF(AND(T$65&gt;=INDIRECT("'Enter Data Here'!"&amp;HLOOKUP($B70,'Enter Data Here'!$5:$6,2,0)&amp;"$16"),T$65&lt;=INDIRECT("'Enter Data Here'!"&amp;HLOOKUP($B70,'Enter Data Here'!$5:$6,2,0)&amp;"$17")),$B70,IF(AND(T$65&gt;=INDIRECT("'Enter Data Here'!"&amp;HLOOKUP($B70,'Enter Data Here'!$5:$6,2,0)&amp;"$19"),T$65&lt;=INDIRECT("'Enter Data Here'!"&amp;HLOOKUP($B70,'Enter Data Here'!$5:$6,2,0)&amp;"$20")),$B70,"")))))</f>
        <v/>
      </c>
      <c r="U70" s="54" t="str" cm="1">
        <f t="array" aca="1" ref="U70" ca="1">IF(AND(U$65&gt;=INDIRECT("'Enter Data Here'!"&amp;HLOOKUP($B70,'Enter Data Here'!$5:$6,2,0)&amp;"$7"),U$65&lt;=INDIRECT("'Enter Data Here'!"&amp;HLOOKUP($B70,'Enter Data Here'!$5:$6,2,0)&amp;"$8")),$B70,IF(AND(U$65&gt;=INDIRECT("'Enter Data Here'!"&amp;HLOOKUP($B70,'Enter Data Here'!$5:$6,2,0)&amp;"$10"),U$65&lt;=INDIRECT("'Enter Data Here'!"&amp;HLOOKUP($B70,'Enter Data Here'!$5:$6,2,0)&amp;"$11")),$B70,IF(AND(U$65&gt;=INDIRECT("'Enter Data Here'!"&amp;HLOOKUP($B70,'Enter Data Here'!$5:$6,2,0)&amp;"$13"),U$65&lt;=INDIRECT("'Enter Data Here'!"&amp;HLOOKUP($B70,'Enter Data Here'!$5:$6,2,0)&amp;"$14")),$B70,IF(AND(U$65&gt;=INDIRECT("'Enter Data Here'!"&amp;HLOOKUP($B70,'Enter Data Here'!$5:$6,2,0)&amp;"$16"),U$65&lt;=INDIRECT("'Enter Data Here'!"&amp;HLOOKUP($B70,'Enter Data Here'!$5:$6,2,0)&amp;"$17")),$B70,IF(AND(U$65&gt;=INDIRECT("'Enter Data Here'!"&amp;HLOOKUP($B70,'Enter Data Here'!$5:$6,2,0)&amp;"$19"),U$65&lt;=INDIRECT("'Enter Data Here'!"&amp;HLOOKUP($B70,'Enter Data Here'!$5:$6,2,0)&amp;"$20")),$B70,"")))))</f>
        <v/>
      </c>
      <c r="V70" s="54" t="str" cm="1">
        <f t="array" aca="1" ref="V70" ca="1">IF(AND(V$65&gt;=INDIRECT("'Enter Data Here'!"&amp;HLOOKUP($B70,'Enter Data Here'!$5:$6,2,0)&amp;"$7"),V$65&lt;=INDIRECT("'Enter Data Here'!"&amp;HLOOKUP($B70,'Enter Data Here'!$5:$6,2,0)&amp;"$8")),$B70,IF(AND(V$65&gt;=INDIRECT("'Enter Data Here'!"&amp;HLOOKUP($B70,'Enter Data Here'!$5:$6,2,0)&amp;"$10"),V$65&lt;=INDIRECT("'Enter Data Here'!"&amp;HLOOKUP($B70,'Enter Data Here'!$5:$6,2,0)&amp;"$11")),$B70,IF(AND(V$65&gt;=INDIRECT("'Enter Data Here'!"&amp;HLOOKUP($B70,'Enter Data Here'!$5:$6,2,0)&amp;"$13"),V$65&lt;=INDIRECT("'Enter Data Here'!"&amp;HLOOKUP($B70,'Enter Data Here'!$5:$6,2,0)&amp;"$14")),$B70,IF(AND(V$65&gt;=INDIRECT("'Enter Data Here'!"&amp;HLOOKUP($B70,'Enter Data Here'!$5:$6,2,0)&amp;"$16"),V$65&lt;=INDIRECT("'Enter Data Here'!"&amp;HLOOKUP($B70,'Enter Data Here'!$5:$6,2,0)&amp;"$17")),$B70,IF(AND(V$65&gt;=INDIRECT("'Enter Data Here'!"&amp;HLOOKUP($B70,'Enter Data Here'!$5:$6,2,0)&amp;"$19"),V$65&lt;=INDIRECT("'Enter Data Here'!"&amp;HLOOKUP($B70,'Enter Data Here'!$5:$6,2,0)&amp;"$20")),$B70,"")))))</f>
        <v/>
      </c>
      <c r="W70" s="54" t="str" cm="1">
        <f t="array" aca="1" ref="W70" ca="1">IF(AND(W$65&gt;=INDIRECT("'Enter Data Here'!"&amp;HLOOKUP($B70,'Enter Data Here'!$5:$6,2,0)&amp;"$7"),W$65&lt;=INDIRECT("'Enter Data Here'!"&amp;HLOOKUP($B70,'Enter Data Here'!$5:$6,2,0)&amp;"$8")),$B70,IF(AND(W$65&gt;=INDIRECT("'Enter Data Here'!"&amp;HLOOKUP($B70,'Enter Data Here'!$5:$6,2,0)&amp;"$10"),W$65&lt;=INDIRECT("'Enter Data Here'!"&amp;HLOOKUP($B70,'Enter Data Here'!$5:$6,2,0)&amp;"$11")),$B70,IF(AND(W$65&gt;=INDIRECT("'Enter Data Here'!"&amp;HLOOKUP($B70,'Enter Data Here'!$5:$6,2,0)&amp;"$13"),W$65&lt;=INDIRECT("'Enter Data Here'!"&amp;HLOOKUP($B70,'Enter Data Here'!$5:$6,2,0)&amp;"$14")),$B70,IF(AND(W$65&gt;=INDIRECT("'Enter Data Here'!"&amp;HLOOKUP($B70,'Enter Data Here'!$5:$6,2,0)&amp;"$16"),W$65&lt;=INDIRECT("'Enter Data Here'!"&amp;HLOOKUP($B70,'Enter Data Here'!$5:$6,2,0)&amp;"$17")),$B70,IF(AND(W$65&gt;=INDIRECT("'Enter Data Here'!"&amp;HLOOKUP($B70,'Enter Data Here'!$5:$6,2,0)&amp;"$19"),W$65&lt;=INDIRECT("'Enter Data Here'!"&amp;HLOOKUP($B70,'Enter Data Here'!$5:$6,2,0)&amp;"$20")),$B70,"")))))</f>
        <v/>
      </c>
      <c r="X70" s="54" t="str" cm="1">
        <f t="array" aca="1" ref="X70" ca="1">IF(AND(X$65&gt;=INDIRECT("'Enter Data Here'!"&amp;HLOOKUP($B70,'Enter Data Here'!$5:$6,2,0)&amp;"$7"),X$65&lt;=INDIRECT("'Enter Data Here'!"&amp;HLOOKUP($B70,'Enter Data Here'!$5:$6,2,0)&amp;"$8")),$B70,IF(AND(X$65&gt;=INDIRECT("'Enter Data Here'!"&amp;HLOOKUP($B70,'Enter Data Here'!$5:$6,2,0)&amp;"$10"),X$65&lt;=INDIRECT("'Enter Data Here'!"&amp;HLOOKUP($B70,'Enter Data Here'!$5:$6,2,0)&amp;"$11")),$B70,IF(AND(X$65&gt;=INDIRECT("'Enter Data Here'!"&amp;HLOOKUP($B70,'Enter Data Here'!$5:$6,2,0)&amp;"$13"),X$65&lt;=INDIRECT("'Enter Data Here'!"&amp;HLOOKUP($B70,'Enter Data Here'!$5:$6,2,0)&amp;"$14")),$B70,IF(AND(X$65&gt;=INDIRECT("'Enter Data Here'!"&amp;HLOOKUP($B70,'Enter Data Here'!$5:$6,2,0)&amp;"$16"),X$65&lt;=INDIRECT("'Enter Data Here'!"&amp;HLOOKUP($B70,'Enter Data Here'!$5:$6,2,0)&amp;"$17")),$B70,IF(AND(X$65&gt;=INDIRECT("'Enter Data Here'!"&amp;HLOOKUP($B70,'Enter Data Here'!$5:$6,2,0)&amp;"$19"),X$65&lt;=INDIRECT("'Enter Data Here'!"&amp;HLOOKUP($B70,'Enter Data Here'!$5:$6,2,0)&amp;"$20")),$B70,"")))))</f>
        <v/>
      </c>
      <c r="Y70" s="54" t="str" cm="1">
        <f t="array" aca="1" ref="Y70" ca="1">IF(AND(Y$65&gt;=INDIRECT("'Enter Data Here'!"&amp;HLOOKUP($B70,'Enter Data Here'!$5:$6,2,0)&amp;"$7"),Y$65&lt;=INDIRECT("'Enter Data Here'!"&amp;HLOOKUP($B70,'Enter Data Here'!$5:$6,2,0)&amp;"$8")),$B70,IF(AND(Y$65&gt;=INDIRECT("'Enter Data Here'!"&amp;HLOOKUP($B70,'Enter Data Here'!$5:$6,2,0)&amp;"$10"),Y$65&lt;=INDIRECT("'Enter Data Here'!"&amp;HLOOKUP($B70,'Enter Data Here'!$5:$6,2,0)&amp;"$11")),$B70,IF(AND(Y$65&gt;=INDIRECT("'Enter Data Here'!"&amp;HLOOKUP($B70,'Enter Data Here'!$5:$6,2,0)&amp;"$13"),Y$65&lt;=INDIRECT("'Enter Data Here'!"&amp;HLOOKUP($B70,'Enter Data Here'!$5:$6,2,0)&amp;"$14")),$B70,IF(AND(Y$65&gt;=INDIRECT("'Enter Data Here'!"&amp;HLOOKUP($B70,'Enter Data Here'!$5:$6,2,0)&amp;"$16"),Y$65&lt;=INDIRECT("'Enter Data Here'!"&amp;HLOOKUP($B70,'Enter Data Here'!$5:$6,2,0)&amp;"$17")),$B70,IF(AND(Y$65&gt;=INDIRECT("'Enter Data Here'!"&amp;HLOOKUP($B70,'Enter Data Here'!$5:$6,2,0)&amp;"$19"),Y$65&lt;=INDIRECT("'Enter Data Here'!"&amp;HLOOKUP($B70,'Enter Data Here'!$5:$6,2,0)&amp;"$20")),$B70,"")))))</f>
        <v/>
      </c>
      <c r="Z70" s="54" t="str" cm="1">
        <f t="array" aca="1" ref="Z70" ca="1">IF(AND(Z$65&gt;=INDIRECT("'Enter Data Here'!"&amp;HLOOKUP($B70,'Enter Data Here'!$5:$6,2,0)&amp;"$7"),Z$65&lt;=INDIRECT("'Enter Data Here'!"&amp;HLOOKUP($B70,'Enter Data Here'!$5:$6,2,0)&amp;"$8")),$B70,IF(AND(Z$65&gt;=INDIRECT("'Enter Data Here'!"&amp;HLOOKUP($B70,'Enter Data Here'!$5:$6,2,0)&amp;"$10"),Z$65&lt;=INDIRECT("'Enter Data Here'!"&amp;HLOOKUP($B70,'Enter Data Here'!$5:$6,2,0)&amp;"$11")),$B70,IF(AND(Z$65&gt;=INDIRECT("'Enter Data Here'!"&amp;HLOOKUP($B70,'Enter Data Here'!$5:$6,2,0)&amp;"$13"),Z$65&lt;=INDIRECT("'Enter Data Here'!"&amp;HLOOKUP($B70,'Enter Data Here'!$5:$6,2,0)&amp;"$14")),$B70,IF(AND(Z$65&gt;=INDIRECT("'Enter Data Here'!"&amp;HLOOKUP($B70,'Enter Data Here'!$5:$6,2,0)&amp;"$16"),Z$65&lt;=INDIRECT("'Enter Data Here'!"&amp;HLOOKUP($B70,'Enter Data Here'!$5:$6,2,0)&amp;"$17")),$B70,IF(AND(Z$65&gt;=INDIRECT("'Enter Data Here'!"&amp;HLOOKUP($B70,'Enter Data Here'!$5:$6,2,0)&amp;"$19"),Z$65&lt;=INDIRECT("'Enter Data Here'!"&amp;HLOOKUP($B70,'Enter Data Here'!$5:$6,2,0)&amp;"$20")),$B70,"")))))</f>
        <v/>
      </c>
      <c r="AA70" s="54" t="str" cm="1">
        <f t="array" aca="1" ref="AA70" ca="1">IF(AND(AA$65&gt;=INDIRECT("'Enter Data Here'!"&amp;HLOOKUP($B70,'Enter Data Here'!$5:$6,2,0)&amp;"$7"),AA$65&lt;=INDIRECT("'Enter Data Here'!"&amp;HLOOKUP($B70,'Enter Data Here'!$5:$6,2,0)&amp;"$8")),$B70,IF(AND(AA$65&gt;=INDIRECT("'Enter Data Here'!"&amp;HLOOKUP($B70,'Enter Data Here'!$5:$6,2,0)&amp;"$10"),AA$65&lt;=INDIRECT("'Enter Data Here'!"&amp;HLOOKUP($B70,'Enter Data Here'!$5:$6,2,0)&amp;"$11")),$B70,IF(AND(AA$65&gt;=INDIRECT("'Enter Data Here'!"&amp;HLOOKUP($B70,'Enter Data Here'!$5:$6,2,0)&amp;"$13"),AA$65&lt;=INDIRECT("'Enter Data Here'!"&amp;HLOOKUP($B70,'Enter Data Here'!$5:$6,2,0)&amp;"$14")),$B70,IF(AND(AA$65&gt;=INDIRECT("'Enter Data Here'!"&amp;HLOOKUP($B70,'Enter Data Here'!$5:$6,2,0)&amp;"$16"),AA$65&lt;=INDIRECT("'Enter Data Here'!"&amp;HLOOKUP($B70,'Enter Data Here'!$5:$6,2,0)&amp;"$17")),$B70,IF(AND(AA$65&gt;=INDIRECT("'Enter Data Here'!"&amp;HLOOKUP($B70,'Enter Data Here'!$5:$6,2,0)&amp;"$19"),AA$65&lt;=INDIRECT("'Enter Data Here'!"&amp;HLOOKUP($B70,'Enter Data Here'!$5:$6,2,0)&amp;"$20")),$B70,"")))))</f>
        <v/>
      </c>
      <c r="AB70" s="54" t="str" cm="1">
        <f t="array" aca="1" ref="AB70" ca="1">IF(AND(AB$65&gt;=INDIRECT("'Enter Data Here'!"&amp;HLOOKUP($B70,'Enter Data Here'!$5:$6,2,0)&amp;"$7"),AB$65&lt;=INDIRECT("'Enter Data Here'!"&amp;HLOOKUP($B70,'Enter Data Here'!$5:$6,2,0)&amp;"$8")),$B70,IF(AND(AB$65&gt;=INDIRECT("'Enter Data Here'!"&amp;HLOOKUP($B70,'Enter Data Here'!$5:$6,2,0)&amp;"$10"),AB$65&lt;=INDIRECT("'Enter Data Here'!"&amp;HLOOKUP($B70,'Enter Data Here'!$5:$6,2,0)&amp;"$11")),$B70,IF(AND(AB$65&gt;=INDIRECT("'Enter Data Here'!"&amp;HLOOKUP($B70,'Enter Data Here'!$5:$6,2,0)&amp;"$13"),AB$65&lt;=INDIRECT("'Enter Data Here'!"&amp;HLOOKUP($B70,'Enter Data Here'!$5:$6,2,0)&amp;"$14")),$B70,IF(AND(AB$65&gt;=INDIRECT("'Enter Data Here'!"&amp;HLOOKUP($B70,'Enter Data Here'!$5:$6,2,0)&amp;"$16"),AB$65&lt;=INDIRECT("'Enter Data Here'!"&amp;HLOOKUP($B70,'Enter Data Here'!$5:$6,2,0)&amp;"$17")),$B70,IF(AND(AB$65&gt;=INDIRECT("'Enter Data Here'!"&amp;HLOOKUP($B70,'Enter Data Here'!$5:$6,2,0)&amp;"$19"),AB$65&lt;=INDIRECT("'Enter Data Here'!"&amp;HLOOKUP($B70,'Enter Data Here'!$5:$6,2,0)&amp;"$20")),$B70,"")))))</f>
        <v/>
      </c>
      <c r="AC70" s="54" t="str" cm="1">
        <f t="array" aca="1" ref="AC70" ca="1">IF(AND(AC$65&gt;=INDIRECT("'Enter Data Here'!"&amp;HLOOKUP($B70,'Enter Data Here'!$5:$6,2,0)&amp;"$7"),AC$65&lt;=INDIRECT("'Enter Data Here'!"&amp;HLOOKUP($B70,'Enter Data Here'!$5:$6,2,0)&amp;"$8")),$B70,IF(AND(AC$65&gt;=INDIRECT("'Enter Data Here'!"&amp;HLOOKUP($B70,'Enter Data Here'!$5:$6,2,0)&amp;"$10"),AC$65&lt;=INDIRECT("'Enter Data Here'!"&amp;HLOOKUP($B70,'Enter Data Here'!$5:$6,2,0)&amp;"$11")),$B70,IF(AND(AC$65&gt;=INDIRECT("'Enter Data Here'!"&amp;HLOOKUP($B70,'Enter Data Here'!$5:$6,2,0)&amp;"$13"),AC$65&lt;=INDIRECT("'Enter Data Here'!"&amp;HLOOKUP($B70,'Enter Data Here'!$5:$6,2,0)&amp;"$14")),$B70,IF(AND(AC$65&gt;=INDIRECT("'Enter Data Here'!"&amp;HLOOKUP($B70,'Enter Data Here'!$5:$6,2,0)&amp;"$16"),AC$65&lt;=INDIRECT("'Enter Data Here'!"&amp;HLOOKUP($B70,'Enter Data Here'!$5:$6,2,0)&amp;"$17")),$B70,IF(AND(AC$65&gt;=INDIRECT("'Enter Data Here'!"&amp;HLOOKUP($B70,'Enter Data Here'!$5:$6,2,0)&amp;"$19"),AC$65&lt;=INDIRECT("'Enter Data Here'!"&amp;HLOOKUP($B70,'Enter Data Here'!$5:$6,2,0)&amp;"$20")),$B70,"")))))</f>
        <v/>
      </c>
      <c r="AD70" s="54" t="str" cm="1">
        <f t="array" aca="1" ref="AD70" ca="1">IF(AND(AD$65&gt;=INDIRECT("'Enter Data Here'!"&amp;HLOOKUP($B70,'Enter Data Here'!$5:$6,2,0)&amp;"$7"),AD$65&lt;=INDIRECT("'Enter Data Here'!"&amp;HLOOKUP($B70,'Enter Data Here'!$5:$6,2,0)&amp;"$8")),$B70,IF(AND(AD$65&gt;=INDIRECT("'Enter Data Here'!"&amp;HLOOKUP($B70,'Enter Data Here'!$5:$6,2,0)&amp;"$10"),AD$65&lt;=INDIRECT("'Enter Data Here'!"&amp;HLOOKUP($B70,'Enter Data Here'!$5:$6,2,0)&amp;"$11")),$B70,IF(AND(AD$65&gt;=INDIRECT("'Enter Data Here'!"&amp;HLOOKUP($B70,'Enter Data Here'!$5:$6,2,0)&amp;"$13"),AD$65&lt;=INDIRECT("'Enter Data Here'!"&amp;HLOOKUP($B70,'Enter Data Here'!$5:$6,2,0)&amp;"$14")),$B70,IF(AND(AD$65&gt;=INDIRECT("'Enter Data Here'!"&amp;HLOOKUP($B70,'Enter Data Here'!$5:$6,2,0)&amp;"$16"),AD$65&lt;=INDIRECT("'Enter Data Here'!"&amp;HLOOKUP($B70,'Enter Data Here'!$5:$6,2,0)&amp;"$17")),$B70,IF(AND(AD$65&gt;=INDIRECT("'Enter Data Here'!"&amp;HLOOKUP($B70,'Enter Data Here'!$5:$6,2,0)&amp;"$19"),AD$65&lt;=INDIRECT("'Enter Data Here'!"&amp;HLOOKUP($B70,'Enter Data Here'!$5:$6,2,0)&amp;"$20")),$B70,"")))))</f>
        <v/>
      </c>
      <c r="AE70" s="54" t="str" cm="1">
        <f t="array" aca="1" ref="AE70" ca="1">IF(AND(AE$65&gt;=INDIRECT("'Enter Data Here'!"&amp;HLOOKUP($B70,'Enter Data Here'!$5:$6,2,0)&amp;"$7"),AE$65&lt;=INDIRECT("'Enter Data Here'!"&amp;HLOOKUP($B70,'Enter Data Here'!$5:$6,2,0)&amp;"$8")),$B70,IF(AND(AE$65&gt;=INDIRECT("'Enter Data Here'!"&amp;HLOOKUP($B70,'Enter Data Here'!$5:$6,2,0)&amp;"$10"),AE$65&lt;=INDIRECT("'Enter Data Here'!"&amp;HLOOKUP($B70,'Enter Data Here'!$5:$6,2,0)&amp;"$11")),$B70,IF(AND(AE$65&gt;=INDIRECT("'Enter Data Here'!"&amp;HLOOKUP($B70,'Enter Data Here'!$5:$6,2,0)&amp;"$13"),AE$65&lt;=INDIRECT("'Enter Data Here'!"&amp;HLOOKUP($B70,'Enter Data Here'!$5:$6,2,0)&amp;"$14")),$B70,IF(AND(AE$65&gt;=INDIRECT("'Enter Data Here'!"&amp;HLOOKUP($B70,'Enter Data Here'!$5:$6,2,0)&amp;"$16"),AE$65&lt;=INDIRECT("'Enter Data Here'!"&amp;HLOOKUP($B70,'Enter Data Here'!$5:$6,2,0)&amp;"$17")),$B70,IF(AND(AE$65&gt;=INDIRECT("'Enter Data Here'!"&amp;HLOOKUP($B70,'Enter Data Here'!$5:$6,2,0)&amp;"$19"),AE$65&lt;=INDIRECT("'Enter Data Here'!"&amp;HLOOKUP($B70,'Enter Data Here'!$5:$6,2,0)&amp;"$20")),$B70,"")))))</f>
        <v/>
      </c>
      <c r="AF70" s="54" t="str" cm="1">
        <f t="array" aca="1" ref="AF70" ca="1">IF(AND(AF$65&gt;=INDIRECT("'Enter Data Here'!"&amp;HLOOKUP($B70,'Enter Data Here'!$5:$6,2,0)&amp;"$7"),AF$65&lt;=INDIRECT("'Enter Data Here'!"&amp;HLOOKUP($B70,'Enter Data Here'!$5:$6,2,0)&amp;"$8")),$B70,IF(AND(AF$65&gt;=INDIRECT("'Enter Data Here'!"&amp;HLOOKUP($B70,'Enter Data Here'!$5:$6,2,0)&amp;"$10"),AF$65&lt;=INDIRECT("'Enter Data Here'!"&amp;HLOOKUP($B70,'Enter Data Here'!$5:$6,2,0)&amp;"$11")),$B70,IF(AND(AF$65&gt;=INDIRECT("'Enter Data Here'!"&amp;HLOOKUP($B70,'Enter Data Here'!$5:$6,2,0)&amp;"$13"),AF$65&lt;=INDIRECT("'Enter Data Here'!"&amp;HLOOKUP($B70,'Enter Data Here'!$5:$6,2,0)&amp;"$14")),$B70,IF(AND(AF$65&gt;=INDIRECT("'Enter Data Here'!"&amp;HLOOKUP($B70,'Enter Data Here'!$5:$6,2,0)&amp;"$16"),AF$65&lt;=INDIRECT("'Enter Data Here'!"&amp;HLOOKUP($B70,'Enter Data Here'!$5:$6,2,0)&amp;"$17")),$B70,IF(AND(AF$65&gt;=INDIRECT("'Enter Data Here'!"&amp;HLOOKUP($B70,'Enter Data Here'!$5:$6,2,0)&amp;"$19"),AF$65&lt;=INDIRECT("'Enter Data Here'!"&amp;HLOOKUP($B70,'Enter Data Here'!$5:$6,2,0)&amp;"$20")),$B70,"")))))</f>
        <v/>
      </c>
      <c r="AG70" s="54" t="str" cm="1">
        <f t="array" aca="1" ref="AG70" ca="1">IF(AND(AG$65&gt;=INDIRECT("'Enter Data Here'!"&amp;HLOOKUP($B70,'Enter Data Here'!$5:$6,2,0)&amp;"$7"),AG$65&lt;=INDIRECT("'Enter Data Here'!"&amp;HLOOKUP($B70,'Enter Data Here'!$5:$6,2,0)&amp;"$8")),$B70,IF(AND(AG$65&gt;=INDIRECT("'Enter Data Here'!"&amp;HLOOKUP($B70,'Enter Data Here'!$5:$6,2,0)&amp;"$10"),AG$65&lt;=INDIRECT("'Enter Data Here'!"&amp;HLOOKUP($B70,'Enter Data Here'!$5:$6,2,0)&amp;"$11")),$B70,IF(AND(AG$65&gt;=INDIRECT("'Enter Data Here'!"&amp;HLOOKUP($B70,'Enter Data Here'!$5:$6,2,0)&amp;"$13"),AG$65&lt;=INDIRECT("'Enter Data Here'!"&amp;HLOOKUP($B70,'Enter Data Here'!$5:$6,2,0)&amp;"$14")),$B70,IF(AND(AG$65&gt;=INDIRECT("'Enter Data Here'!"&amp;HLOOKUP($B70,'Enter Data Here'!$5:$6,2,0)&amp;"$16"),AG$65&lt;=INDIRECT("'Enter Data Here'!"&amp;HLOOKUP($B70,'Enter Data Here'!$5:$6,2,0)&amp;"$17")),$B70,IF(AND(AG$65&gt;=INDIRECT("'Enter Data Here'!"&amp;HLOOKUP($B70,'Enter Data Here'!$5:$6,2,0)&amp;"$19"),AG$65&lt;=INDIRECT("'Enter Data Here'!"&amp;HLOOKUP($B70,'Enter Data Here'!$5:$6,2,0)&amp;"$20")),$B70,"")))))</f>
        <v/>
      </c>
      <c r="AH70" s="54" t="str" cm="1">
        <f t="array" aca="1" ref="AH70" ca="1">IF(AND(AH$65&gt;=INDIRECT("'Enter Data Here'!"&amp;HLOOKUP($B70,'Enter Data Here'!$5:$6,2,0)&amp;"$7"),AH$65&lt;=INDIRECT("'Enter Data Here'!"&amp;HLOOKUP($B70,'Enter Data Here'!$5:$6,2,0)&amp;"$8")),$B70,IF(AND(AH$65&gt;=INDIRECT("'Enter Data Here'!"&amp;HLOOKUP($B70,'Enter Data Here'!$5:$6,2,0)&amp;"$10"),AH$65&lt;=INDIRECT("'Enter Data Here'!"&amp;HLOOKUP($B70,'Enter Data Here'!$5:$6,2,0)&amp;"$11")),$B70,IF(AND(AH$65&gt;=INDIRECT("'Enter Data Here'!"&amp;HLOOKUP($B70,'Enter Data Here'!$5:$6,2,0)&amp;"$13"),AH$65&lt;=INDIRECT("'Enter Data Here'!"&amp;HLOOKUP($B70,'Enter Data Here'!$5:$6,2,0)&amp;"$14")),$B70,IF(AND(AH$65&gt;=INDIRECT("'Enter Data Here'!"&amp;HLOOKUP($B70,'Enter Data Here'!$5:$6,2,0)&amp;"$16"),AH$65&lt;=INDIRECT("'Enter Data Here'!"&amp;HLOOKUP($B70,'Enter Data Here'!$5:$6,2,0)&amp;"$17")),$B70,IF(AND(AH$65&gt;=INDIRECT("'Enter Data Here'!"&amp;HLOOKUP($B70,'Enter Data Here'!$5:$6,2,0)&amp;"$19"),AH$65&lt;=INDIRECT("'Enter Data Here'!"&amp;HLOOKUP($B70,'Enter Data Here'!$5:$6,2,0)&amp;"$20")),$B70,"")))))</f>
        <v/>
      </c>
      <c r="AI70" s="54" t="str" cm="1">
        <f t="array" aca="1" ref="AI70" ca="1">IF(AND(AI$65&gt;=INDIRECT("'Enter Data Here'!"&amp;HLOOKUP($B70,'Enter Data Here'!$5:$6,2,0)&amp;"$7"),AI$65&lt;=INDIRECT("'Enter Data Here'!"&amp;HLOOKUP($B70,'Enter Data Here'!$5:$6,2,0)&amp;"$8")),$B70,IF(AND(AI$65&gt;=INDIRECT("'Enter Data Here'!"&amp;HLOOKUP($B70,'Enter Data Here'!$5:$6,2,0)&amp;"$10"),AI$65&lt;=INDIRECT("'Enter Data Here'!"&amp;HLOOKUP($B70,'Enter Data Here'!$5:$6,2,0)&amp;"$11")),$B70,IF(AND(AI$65&gt;=INDIRECT("'Enter Data Here'!"&amp;HLOOKUP($B70,'Enter Data Here'!$5:$6,2,0)&amp;"$13"),AI$65&lt;=INDIRECT("'Enter Data Here'!"&amp;HLOOKUP($B70,'Enter Data Here'!$5:$6,2,0)&amp;"$14")),$B70,IF(AND(AI$65&gt;=INDIRECT("'Enter Data Here'!"&amp;HLOOKUP($B70,'Enter Data Here'!$5:$6,2,0)&amp;"$16"),AI$65&lt;=INDIRECT("'Enter Data Here'!"&amp;HLOOKUP($B70,'Enter Data Here'!$5:$6,2,0)&amp;"$17")),$B70,IF(AND(AI$65&gt;=INDIRECT("'Enter Data Here'!"&amp;HLOOKUP($B70,'Enter Data Here'!$5:$6,2,0)&amp;"$19"),AI$65&lt;=INDIRECT("'Enter Data Here'!"&amp;HLOOKUP($B70,'Enter Data Here'!$5:$6,2,0)&amp;"$20")),$B70,"")))))</f>
        <v/>
      </c>
      <c r="AJ70" s="54" t="str" cm="1">
        <f t="array" aca="1" ref="AJ70" ca="1">IF(AND(AJ$65&gt;=INDIRECT("'Enter Data Here'!"&amp;HLOOKUP($B70,'Enter Data Here'!$5:$6,2,0)&amp;"$7"),AJ$65&lt;=INDIRECT("'Enter Data Here'!"&amp;HLOOKUP($B70,'Enter Data Here'!$5:$6,2,0)&amp;"$8")),$B70,IF(AND(AJ$65&gt;=INDIRECT("'Enter Data Here'!"&amp;HLOOKUP($B70,'Enter Data Here'!$5:$6,2,0)&amp;"$10"),AJ$65&lt;=INDIRECT("'Enter Data Here'!"&amp;HLOOKUP($B70,'Enter Data Here'!$5:$6,2,0)&amp;"$11")),$B70,IF(AND(AJ$65&gt;=INDIRECT("'Enter Data Here'!"&amp;HLOOKUP($B70,'Enter Data Here'!$5:$6,2,0)&amp;"$13"),AJ$65&lt;=INDIRECT("'Enter Data Here'!"&amp;HLOOKUP($B70,'Enter Data Here'!$5:$6,2,0)&amp;"$14")),$B70,IF(AND(AJ$65&gt;=INDIRECT("'Enter Data Here'!"&amp;HLOOKUP($B70,'Enter Data Here'!$5:$6,2,0)&amp;"$16"),AJ$65&lt;=INDIRECT("'Enter Data Here'!"&amp;HLOOKUP($B70,'Enter Data Here'!$5:$6,2,0)&amp;"$17")),$B70,IF(AND(AJ$65&gt;=INDIRECT("'Enter Data Here'!"&amp;HLOOKUP($B70,'Enter Data Here'!$5:$6,2,0)&amp;"$19"),AJ$65&lt;=INDIRECT("'Enter Data Here'!"&amp;HLOOKUP($B70,'Enter Data Here'!$5:$6,2,0)&amp;"$20")),$B70,"")))))</f>
        <v/>
      </c>
    </row>
    <row r="71" spans="2:37" s="40" customFormat="1" ht="30" customHeight="1" thickBot="1">
      <c r="B71" s="52" t="str">
        <f>'Be4 you start'!E24</f>
        <v>Moataz Al Sakka</v>
      </c>
      <c r="C71" s="53"/>
      <c r="D71" s="88"/>
      <c r="E71" s="53"/>
      <c r="F71" s="54" t="str" cm="1">
        <f t="array" aca="1" ref="F71" ca="1">IF(AND(F$65&gt;=INDIRECT("'Enter Data Here'!"&amp;HLOOKUP($B71,'Enter Data Here'!$5:$6,2,0)&amp;"$7"),F$65&lt;=INDIRECT("'Enter Data Here'!"&amp;HLOOKUP($B71,'Enter Data Here'!$5:$6,2,0)&amp;"$8")),$B71,IF(AND(F$65&gt;=INDIRECT("'Enter Data Here'!"&amp;HLOOKUP($B71,'Enter Data Here'!$5:$6,2,0)&amp;"$10"),F$65&lt;=INDIRECT("'Enter Data Here'!"&amp;HLOOKUP($B71,'Enter Data Here'!$5:$6,2,0)&amp;"$11")),$B71,IF(AND(F$65&gt;=INDIRECT("'Enter Data Here'!"&amp;HLOOKUP($B71,'Enter Data Here'!$5:$6,2,0)&amp;"$13"),F$65&lt;=INDIRECT("'Enter Data Here'!"&amp;HLOOKUP($B71,'Enter Data Here'!$5:$6,2,0)&amp;"$14")),$B71,IF(AND(F$65&gt;=INDIRECT("'Enter Data Here'!"&amp;HLOOKUP($B71,'Enter Data Here'!$5:$6,2,0)&amp;"$16"),F$65&lt;=INDIRECT("'Enter Data Here'!"&amp;HLOOKUP($B71,'Enter Data Here'!$5:$6,2,0)&amp;"$17")),$B71,IF(AND(F$65&gt;=INDIRECT("'Enter Data Here'!"&amp;HLOOKUP($B71,'Enter Data Here'!$5:$6,2,0)&amp;"$19"),F$65&lt;=INDIRECT("'Enter Data Here'!"&amp;HLOOKUP($B71,'Enter Data Here'!$5:$6,2,0)&amp;"$20")),$B71,"")))))</f>
        <v/>
      </c>
      <c r="G71" s="54" t="str" cm="1">
        <f t="array" aca="1" ref="G71" ca="1">IF(AND(G$65&gt;=INDIRECT("'Enter Data Here'!"&amp;HLOOKUP($B71,'Enter Data Here'!$5:$6,2,0)&amp;"$7"),G$65&lt;=INDIRECT("'Enter Data Here'!"&amp;HLOOKUP($B71,'Enter Data Here'!$5:$6,2,0)&amp;"$8")),$B71,IF(AND(G$65&gt;=INDIRECT("'Enter Data Here'!"&amp;HLOOKUP($B71,'Enter Data Here'!$5:$6,2,0)&amp;"$10"),G$65&lt;=INDIRECT("'Enter Data Here'!"&amp;HLOOKUP($B71,'Enter Data Here'!$5:$6,2,0)&amp;"$11")),$B71,IF(AND(G$65&gt;=INDIRECT("'Enter Data Here'!"&amp;HLOOKUP($B71,'Enter Data Here'!$5:$6,2,0)&amp;"$13"),G$65&lt;=INDIRECT("'Enter Data Here'!"&amp;HLOOKUP($B71,'Enter Data Here'!$5:$6,2,0)&amp;"$14")),$B71,IF(AND(G$65&gt;=INDIRECT("'Enter Data Here'!"&amp;HLOOKUP($B71,'Enter Data Here'!$5:$6,2,0)&amp;"$16"),G$65&lt;=INDIRECT("'Enter Data Here'!"&amp;HLOOKUP($B71,'Enter Data Here'!$5:$6,2,0)&amp;"$17")),$B71,IF(AND(G$65&gt;=INDIRECT("'Enter Data Here'!"&amp;HLOOKUP($B71,'Enter Data Here'!$5:$6,2,0)&amp;"$19"),G$65&lt;=INDIRECT("'Enter Data Here'!"&amp;HLOOKUP($B71,'Enter Data Here'!$5:$6,2,0)&amp;"$20")),$B71,"")))))</f>
        <v/>
      </c>
      <c r="H71" s="54" t="str" cm="1">
        <f t="array" aca="1" ref="H71" ca="1">IF(AND(H$65&gt;=INDIRECT("'Enter Data Here'!"&amp;HLOOKUP($B71,'Enter Data Here'!$5:$6,2,0)&amp;"$7"),H$65&lt;=INDIRECT("'Enter Data Here'!"&amp;HLOOKUP($B71,'Enter Data Here'!$5:$6,2,0)&amp;"$8")),$B71,IF(AND(H$65&gt;=INDIRECT("'Enter Data Here'!"&amp;HLOOKUP($B71,'Enter Data Here'!$5:$6,2,0)&amp;"$10"),H$65&lt;=INDIRECT("'Enter Data Here'!"&amp;HLOOKUP($B71,'Enter Data Here'!$5:$6,2,0)&amp;"$11")),$B71,IF(AND(H$65&gt;=INDIRECT("'Enter Data Here'!"&amp;HLOOKUP($B71,'Enter Data Here'!$5:$6,2,0)&amp;"$13"),H$65&lt;=INDIRECT("'Enter Data Here'!"&amp;HLOOKUP($B71,'Enter Data Here'!$5:$6,2,0)&amp;"$14")),$B71,IF(AND(H$65&gt;=INDIRECT("'Enter Data Here'!"&amp;HLOOKUP($B71,'Enter Data Here'!$5:$6,2,0)&amp;"$16"),H$65&lt;=INDIRECT("'Enter Data Here'!"&amp;HLOOKUP($B71,'Enter Data Here'!$5:$6,2,0)&amp;"$17")),$B71,IF(AND(H$65&gt;=INDIRECT("'Enter Data Here'!"&amp;HLOOKUP($B71,'Enter Data Here'!$5:$6,2,0)&amp;"$19"),H$65&lt;=INDIRECT("'Enter Data Here'!"&amp;HLOOKUP($B71,'Enter Data Here'!$5:$6,2,0)&amp;"$20")),$B71,"")))))</f>
        <v/>
      </c>
      <c r="I71" s="54" t="str" cm="1">
        <f t="array" aca="1" ref="I71" ca="1">IF(AND(I$65&gt;=INDIRECT("'Enter Data Here'!"&amp;HLOOKUP($B71,'Enter Data Here'!$5:$6,2,0)&amp;"$7"),I$65&lt;=INDIRECT("'Enter Data Here'!"&amp;HLOOKUP($B71,'Enter Data Here'!$5:$6,2,0)&amp;"$8")),$B71,IF(AND(I$65&gt;=INDIRECT("'Enter Data Here'!"&amp;HLOOKUP($B71,'Enter Data Here'!$5:$6,2,0)&amp;"$10"),I$65&lt;=INDIRECT("'Enter Data Here'!"&amp;HLOOKUP($B71,'Enter Data Here'!$5:$6,2,0)&amp;"$11")),$B71,IF(AND(I$65&gt;=INDIRECT("'Enter Data Here'!"&amp;HLOOKUP($B71,'Enter Data Here'!$5:$6,2,0)&amp;"$13"),I$65&lt;=INDIRECT("'Enter Data Here'!"&amp;HLOOKUP($B71,'Enter Data Here'!$5:$6,2,0)&amp;"$14")),$B71,IF(AND(I$65&gt;=INDIRECT("'Enter Data Here'!"&amp;HLOOKUP($B71,'Enter Data Here'!$5:$6,2,0)&amp;"$16"),I$65&lt;=INDIRECT("'Enter Data Here'!"&amp;HLOOKUP($B71,'Enter Data Here'!$5:$6,2,0)&amp;"$17")),$B71,IF(AND(I$65&gt;=INDIRECT("'Enter Data Here'!"&amp;HLOOKUP($B71,'Enter Data Here'!$5:$6,2,0)&amp;"$19"),I$65&lt;=INDIRECT("'Enter Data Here'!"&amp;HLOOKUP($B71,'Enter Data Here'!$5:$6,2,0)&amp;"$20")),$B71,"")))))</f>
        <v/>
      </c>
      <c r="J71" s="54" t="str" cm="1">
        <f t="array" aca="1" ref="J71" ca="1">IF(AND(J$65&gt;=INDIRECT("'Enter Data Here'!"&amp;HLOOKUP($B71,'Enter Data Here'!$5:$6,2,0)&amp;"$7"),J$65&lt;=INDIRECT("'Enter Data Here'!"&amp;HLOOKUP($B71,'Enter Data Here'!$5:$6,2,0)&amp;"$8")),$B71,IF(AND(J$65&gt;=INDIRECT("'Enter Data Here'!"&amp;HLOOKUP($B71,'Enter Data Here'!$5:$6,2,0)&amp;"$10"),J$65&lt;=INDIRECT("'Enter Data Here'!"&amp;HLOOKUP($B71,'Enter Data Here'!$5:$6,2,0)&amp;"$11")),$B71,IF(AND(J$65&gt;=INDIRECT("'Enter Data Here'!"&amp;HLOOKUP($B71,'Enter Data Here'!$5:$6,2,0)&amp;"$13"),J$65&lt;=INDIRECT("'Enter Data Here'!"&amp;HLOOKUP($B71,'Enter Data Here'!$5:$6,2,0)&amp;"$14")),$B71,IF(AND(J$65&gt;=INDIRECT("'Enter Data Here'!"&amp;HLOOKUP($B71,'Enter Data Here'!$5:$6,2,0)&amp;"$16"),J$65&lt;=INDIRECT("'Enter Data Here'!"&amp;HLOOKUP($B71,'Enter Data Here'!$5:$6,2,0)&amp;"$17")),$B71,IF(AND(J$65&gt;=INDIRECT("'Enter Data Here'!"&amp;HLOOKUP($B71,'Enter Data Here'!$5:$6,2,0)&amp;"$19"),J$65&lt;=INDIRECT("'Enter Data Here'!"&amp;HLOOKUP($B71,'Enter Data Here'!$5:$6,2,0)&amp;"$20")),$B71,"")))))</f>
        <v/>
      </c>
      <c r="K71" s="54" t="str" cm="1">
        <f t="array" aca="1" ref="K71" ca="1">IF(AND(K$65&gt;=INDIRECT("'Enter Data Here'!"&amp;HLOOKUP($B71,'Enter Data Here'!$5:$6,2,0)&amp;"$7"),K$65&lt;=INDIRECT("'Enter Data Here'!"&amp;HLOOKUP($B71,'Enter Data Here'!$5:$6,2,0)&amp;"$8")),$B71,IF(AND(K$65&gt;=INDIRECT("'Enter Data Here'!"&amp;HLOOKUP($B71,'Enter Data Here'!$5:$6,2,0)&amp;"$10"),K$65&lt;=INDIRECT("'Enter Data Here'!"&amp;HLOOKUP($B71,'Enter Data Here'!$5:$6,2,0)&amp;"$11")),$B71,IF(AND(K$65&gt;=INDIRECT("'Enter Data Here'!"&amp;HLOOKUP($B71,'Enter Data Here'!$5:$6,2,0)&amp;"$13"),K$65&lt;=INDIRECT("'Enter Data Here'!"&amp;HLOOKUP($B71,'Enter Data Here'!$5:$6,2,0)&amp;"$14")),$B71,IF(AND(K$65&gt;=INDIRECT("'Enter Data Here'!"&amp;HLOOKUP($B71,'Enter Data Here'!$5:$6,2,0)&amp;"$16"),K$65&lt;=INDIRECT("'Enter Data Here'!"&amp;HLOOKUP($B71,'Enter Data Here'!$5:$6,2,0)&amp;"$17")),$B71,IF(AND(K$65&gt;=INDIRECT("'Enter Data Here'!"&amp;HLOOKUP($B71,'Enter Data Here'!$5:$6,2,0)&amp;"$19"),K$65&lt;=INDIRECT("'Enter Data Here'!"&amp;HLOOKUP($B71,'Enter Data Here'!$5:$6,2,0)&amp;"$20")),$B71,"")))))</f>
        <v/>
      </c>
      <c r="L71" s="54" t="str" cm="1">
        <f t="array" aca="1" ref="L71" ca="1">IF(AND(L$65&gt;=INDIRECT("'Enter Data Here'!"&amp;HLOOKUP($B71,'Enter Data Here'!$5:$6,2,0)&amp;"$7"),L$65&lt;=INDIRECT("'Enter Data Here'!"&amp;HLOOKUP($B71,'Enter Data Here'!$5:$6,2,0)&amp;"$8")),$B71,IF(AND(L$65&gt;=INDIRECT("'Enter Data Here'!"&amp;HLOOKUP($B71,'Enter Data Here'!$5:$6,2,0)&amp;"$10"),L$65&lt;=INDIRECT("'Enter Data Here'!"&amp;HLOOKUP($B71,'Enter Data Here'!$5:$6,2,0)&amp;"$11")),$B71,IF(AND(L$65&gt;=INDIRECT("'Enter Data Here'!"&amp;HLOOKUP($B71,'Enter Data Here'!$5:$6,2,0)&amp;"$13"),L$65&lt;=INDIRECT("'Enter Data Here'!"&amp;HLOOKUP($B71,'Enter Data Here'!$5:$6,2,0)&amp;"$14")),$B71,IF(AND(L$65&gt;=INDIRECT("'Enter Data Here'!"&amp;HLOOKUP($B71,'Enter Data Here'!$5:$6,2,0)&amp;"$16"),L$65&lt;=INDIRECT("'Enter Data Here'!"&amp;HLOOKUP($B71,'Enter Data Here'!$5:$6,2,0)&amp;"$17")),$B71,IF(AND(L$65&gt;=INDIRECT("'Enter Data Here'!"&amp;HLOOKUP($B71,'Enter Data Here'!$5:$6,2,0)&amp;"$19"),L$65&lt;=INDIRECT("'Enter Data Here'!"&amp;HLOOKUP($B71,'Enter Data Here'!$5:$6,2,0)&amp;"$20")),$B71,"")))))</f>
        <v/>
      </c>
      <c r="M71" s="54" t="str" cm="1">
        <f t="array" aca="1" ref="M71" ca="1">IF(AND(M$65&gt;=INDIRECT("'Enter Data Here'!"&amp;HLOOKUP($B71,'Enter Data Here'!$5:$6,2,0)&amp;"$7"),M$65&lt;=INDIRECT("'Enter Data Here'!"&amp;HLOOKUP($B71,'Enter Data Here'!$5:$6,2,0)&amp;"$8")),$B71,IF(AND(M$65&gt;=INDIRECT("'Enter Data Here'!"&amp;HLOOKUP($B71,'Enter Data Here'!$5:$6,2,0)&amp;"$10"),M$65&lt;=INDIRECT("'Enter Data Here'!"&amp;HLOOKUP($B71,'Enter Data Here'!$5:$6,2,0)&amp;"$11")),$B71,IF(AND(M$65&gt;=INDIRECT("'Enter Data Here'!"&amp;HLOOKUP($B71,'Enter Data Here'!$5:$6,2,0)&amp;"$13"),M$65&lt;=INDIRECT("'Enter Data Here'!"&amp;HLOOKUP($B71,'Enter Data Here'!$5:$6,2,0)&amp;"$14")),$B71,IF(AND(M$65&gt;=INDIRECT("'Enter Data Here'!"&amp;HLOOKUP($B71,'Enter Data Here'!$5:$6,2,0)&amp;"$16"),M$65&lt;=INDIRECT("'Enter Data Here'!"&amp;HLOOKUP($B71,'Enter Data Here'!$5:$6,2,0)&amp;"$17")),$B71,IF(AND(M$65&gt;=INDIRECT("'Enter Data Here'!"&amp;HLOOKUP($B71,'Enter Data Here'!$5:$6,2,0)&amp;"$19"),M$65&lt;=INDIRECT("'Enter Data Here'!"&amp;HLOOKUP($B71,'Enter Data Here'!$5:$6,2,0)&amp;"$20")),$B71,"")))))</f>
        <v/>
      </c>
      <c r="N71" s="54" t="str" cm="1">
        <f t="array" aca="1" ref="N71" ca="1">IF(AND(N$65&gt;=INDIRECT("'Enter Data Here'!"&amp;HLOOKUP($B71,'Enter Data Here'!$5:$6,2,0)&amp;"$7"),N$65&lt;=INDIRECT("'Enter Data Here'!"&amp;HLOOKUP($B71,'Enter Data Here'!$5:$6,2,0)&amp;"$8")),$B71,IF(AND(N$65&gt;=INDIRECT("'Enter Data Here'!"&amp;HLOOKUP($B71,'Enter Data Here'!$5:$6,2,0)&amp;"$10"),N$65&lt;=INDIRECT("'Enter Data Here'!"&amp;HLOOKUP($B71,'Enter Data Here'!$5:$6,2,0)&amp;"$11")),$B71,IF(AND(N$65&gt;=INDIRECT("'Enter Data Here'!"&amp;HLOOKUP($B71,'Enter Data Here'!$5:$6,2,0)&amp;"$13"),N$65&lt;=INDIRECT("'Enter Data Here'!"&amp;HLOOKUP($B71,'Enter Data Here'!$5:$6,2,0)&amp;"$14")),$B71,IF(AND(N$65&gt;=INDIRECT("'Enter Data Here'!"&amp;HLOOKUP($B71,'Enter Data Here'!$5:$6,2,0)&amp;"$16"),N$65&lt;=INDIRECT("'Enter Data Here'!"&amp;HLOOKUP($B71,'Enter Data Here'!$5:$6,2,0)&amp;"$17")),$B71,IF(AND(N$65&gt;=INDIRECT("'Enter Data Here'!"&amp;HLOOKUP($B71,'Enter Data Here'!$5:$6,2,0)&amp;"$19"),N$65&lt;=INDIRECT("'Enter Data Here'!"&amp;HLOOKUP($B71,'Enter Data Here'!$5:$6,2,0)&amp;"$20")),$B71,"")))))</f>
        <v/>
      </c>
      <c r="O71" s="54" t="str" cm="1">
        <f t="array" aca="1" ref="O71" ca="1">IF(AND(O$65&gt;=INDIRECT("'Enter Data Here'!"&amp;HLOOKUP($B71,'Enter Data Here'!$5:$6,2,0)&amp;"$7"),O$65&lt;=INDIRECT("'Enter Data Here'!"&amp;HLOOKUP($B71,'Enter Data Here'!$5:$6,2,0)&amp;"$8")),$B71,IF(AND(O$65&gt;=INDIRECT("'Enter Data Here'!"&amp;HLOOKUP($B71,'Enter Data Here'!$5:$6,2,0)&amp;"$10"),O$65&lt;=INDIRECT("'Enter Data Here'!"&amp;HLOOKUP($B71,'Enter Data Here'!$5:$6,2,0)&amp;"$11")),$B71,IF(AND(O$65&gt;=INDIRECT("'Enter Data Here'!"&amp;HLOOKUP($B71,'Enter Data Here'!$5:$6,2,0)&amp;"$13"),O$65&lt;=INDIRECT("'Enter Data Here'!"&amp;HLOOKUP($B71,'Enter Data Here'!$5:$6,2,0)&amp;"$14")),$B71,IF(AND(O$65&gt;=INDIRECT("'Enter Data Here'!"&amp;HLOOKUP($B71,'Enter Data Here'!$5:$6,2,0)&amp;"$16"),O$65&lt;=INDIRECT("'Enter Data Here'!"&amp;HLOOKUP($B71,'Enter Data Here'!$5:$6,2,0)&amp;"$17")),$B71,IF(AND(O$65&gt;=INDIRECT("'Enter Data Here'!"&amp;HLOOKUP($B71,'Enter Data Here'!$5:$6,2,0)&amp;"$19"),O$65&lt;=INDIRECT("'Enter Data Here'!"&amp;HLOOKUP($B71,'Enter Data Here'!$5:$6,2,0)&amp;"$20")),$B71,"")))))</f>
        <v/>
      </c>
      <c r="P71" s="54" t="str" cm="1">
        <f t="array" aca="1" ref="P71" ca="1">IF(AND(P$65&gt;=INDIRECT("'Enter Data Here'!"&amp;HLOOKUP($B71,'Enter Data Here'!$5:$6,2,0)&amp;"$7"),P$65&lt;=INDIRECT("'Enter Data Here'!"&amp;HLOOKUP($B71,'Enter Data Here'!$5:$6,2,0)&amp;"$8")),$B71,IF(AND(P$65&gt;=INDIRECT("'Enter Data Here'!"&amp;HLOOKUP($B71,'Enter Data Here'!$5:$6,2,0)&amp;"$10"),P$65&lt;=INDIRECT("'Enter Data Here'!"&amp;HLOOKUP($B71,'Enter Data Here'!$5:$6,2,0)&amp;"$11")),$B71,IF(AND(P$65&gt;=INDIRECT("'Enter Data Here'!"&amp;HLOOKUP($B71,'Enter Data Here'!$5:$6,2,0)&amp;"$13"),P$65&lt;=INDIRECT("'Enter Data Here'!"&amp;HLOOKUP($B71,'Enter Data Here'!$5:$6,2,0)&amp;"$14")),$B71,IF(AND(P$65&gt;=INDIRECT("'Enter Data Here'!"&amp;HLOOKUP($B71,'Enter Data Here'!$5:$6,2,0)&amp;"$16"),P$65&lt;=INDIRECT("'Enter Data Here'!"&amp;HLOOKUP($B71,'Enter Data Here'!$5:$6,2,0)&amp;"$17")),$B71,IF(AND(P$65&gt;=INDIRECT("'Enter Data Here'!"&amp;HLOOKUP($B71,'Enter Data Here'!$5:$6,2,0)&amp;"$19"),P$65&lt;=INDIRECT("'Enter Data Here'!"&amp;HLOOKUP($B71,'Enter Data Here'!$5:$6,2,0)&amp;"$20")),$B71,"")))))</f>
        <v/>
      </c>
      <c r="Q71" s="54" t="str" cm="1">
        <f t="array" aca="1" ref="Q71" ca="1">IF(AND(Q$65&gt;=INDIRECT("'Enter Data Here'!"&amp;HLOOKUP($B71,'Enter Data Here'!$5:$6,2,0)&amp;"$7"),Q$65&lt;=INDIRECT("'Enter Data Here'!"&amp;HLOOKUP($B71,'Enter Data Here'!$5:$6,2,0)&amp;"$8")),$B71,IF(AND(Q$65&gt;=INDIRECT("'Enter Data Here'!"&amp;HLOOKUP($B71,'Enter Data Here'!$5:$6,2,0)&amp;"$10"),Q$65&lt;=INDIRECT("'Enter Data Here'!"&amp;HLOOKUP($B71,'Enter Data Here'!$5:$6,2,0)&amp;"$11")),$B71,IF(AND(Q$65&gt;=INDIRECT("'Enter Data Here'!"&amp;HLOOKUP($B71,'Enter Data Here'!$5:$6,2,0)&amp;"$13"),Q$65&lt;=INDIRECT("'Enter Data Here'!"&amp;HLOOKUP($B71,'Enter Data Here'!$5:$6,2,0)&amp;"$14")),$B71,IF(AND(Q$65&gt;=INDIRECT("'Enter Data Here'!"&amp;HLOOKUP($B71,'Enter Data Here'!$5:$6,2,0)&amp;"$16"),Q$65&lt;=INDIRECT("'Enter Data Here'!"&amp;HLOOKUP($B71,'Enter Data Here'!$5:$6,2,0)&amp;"$17")),$B71,IF(AND(Q$65&gt;=INDIRECT("'Enter Data Here'!"&amp;HLOOKUP($B71,'Enter Data Here'!$5:$6,2,0)&amp;"$19"),Q$65&lt;=INDIRECT("'Enter Data Here'!"&amp;HLOOKUP($B71,'Enter Data Here'!$5:$6,2,0)&amp;"$20")),$B71,"")))))</f>
        <v/>
      </c>
      <c r="R71" s="54" t="str" cm="1">
        <f t="array" aca="1" ref="R71" ca="1">IF(AND(R$65&gt;=INDIRECT("'Enter Data Here'!"&amp;HLOOKUP($B71,'Enter Data Here'!$5:$6,2,0)&amp;"$7"),R$65&lt;=INDIRECT("'Enter Data Here'!"&amp;HLOOKUP($B71,'Enter Data Here'!$5:$6,2,0)&amp;"$8")),$B71,IF(AND(R$65&gt;=INDIRECT("'Enter Data Here'!"&amp;HLOOKUP($B71,'Enter Data Here'!$5:$6,2,0)&amp;"$10"),R$65&lt;=INDIRECT("'Enter Data Here'!"&amp;HLOOKUP($B71,'Enter Data Here'!$5:$6,2,0)&amp;"$11")),$B71,IF(AND(R$65&gt;=INDIRECT("'Enter Data Here'!"&amp;HLOOKUP($B71,'Enter Data Here'!$5:$6,2,0)&amp;"$13"),R$65&lt;=INDIRECT("'Enter Data Here'!"&amp;HLOOKUP($B71,'Enter Data Here'!$5:$6,2,0)&amp;"$14")),$B71,IF(AND(R$65&gt;=INDIRECT("'Enter Data Here'!"&amp;HLOOKUP($B71,'Enter Data Here'!$5:$6,2,0)&amp;"$16"),R$65&lt;=INDIRECT("'Enter Data Here'!"&amp;HLOOKUP($B71,'Enter Data Here'!$5:$6,2,0)&amp;"$17")),$B71,IF(AND(R$65&gt;=INDIRECT("'Enter Data Here'!"&amp;HLOOKUP($B71,'Enter Data Here'!$5:$6,2,0)&amp;"$19"),R$65&lt;=INDIRECT("'Enter Data Here'!"&amp;HLOOKUP($B71,'Enter Data Here'!$5:$6,2,0)&amp;"$20")),$B71,"")))))</f>
        <v/>
      </c>
      <c r="S71" s="54" t="str" cm="1">
        <f t="array" aca="1" ref="S71" ca="1">IF(AND(S$65&gt;=INDIRECT("'Enter Data Here'!"&amp;HLOOKUP($B71,'Enter Data Here'!$5:$6,2,0)&amp;"$7"),S$65&lt;=INDIRECT("'Enter Data Here'!"&amp;HLOOKUP($B71,'Enter Data Here'!$5:$6,2,0)&amp;"$8")),$B71,IF(AND(S$65&gt;=INDIRECT("'Enter Data Here'!"&amp;HLOOKUP($B71,'Enter Data Here'!$5:$6,2,0)&amp;"$10"),S$65&lt;=INDIRECT("'Enter Data Here'!"&amp;HLOOKUP($B71,'Enter Data Here'!$5:$6,2,0)&amp;"$11")),$B71,IF(AND(S$65&gt;=INDIRECT("'Enter Data Here'!"&amp;HLOOKUP($B71,'Enter Data Here'!$5:$6,2,0)&amp;"$13"),S$65&lt;=INDIRECT("'Enter Data Here'!"&amp;HLOOKUP($B71,'Enter Data Here'!$5:$6,2,0)&amp;"$14")),$B71,IF(AND(S$65&gt;=INDIRECT("'Enter Data Here'!"&amp;HLOOKUP($B71,'Enter Data Here'!$5:$6,2,0)&amp;"$16"),S$65&lt;=INDIRECT("'Enter Data Here'!"&amp;HLOOKUP($B71,'Enter Data Here'!$5:$6,2,0)&amp;"$17")),$B71,IF(AND(S$65&gt;=INDIRECT("'Enter Data Here'!"&amp;HLOOKUP($B71,'Enter Data Here'!$5:$6,2,0)&amp;"$19"),S$65&lt;=INDIRECT("'Enter Data Here'!"&amp;HLOOKUP($B71,'Enter Data Here'!$5:$6,2,0)&amp;"$20")),$B71,"")))))</f>
        <v/>
      </c>
      <c r="T71" s="54" t="str" cm="1">
        <f t="array" aca="1" ref="T71" ca="1">IF(AND(T$65&gt;=INDIRECT("'Enter Data Here'!"&amp;HLOOKUP($B71,'Enter Data Here'!$5:$6,2,0)&amp;"$7"),T$65&lt;=INDIRECT("'Enter Data Here'!"&amp;HLOOKUP($B71,'Enter Data Here'!$5:$6,2,0)&amp;"$8")),$B71,IF(AND(T$65&gt;=INDIRECT("'Enter Data Here'!"&amp;HLOOKUP($B71,'Enter Data Here'!$5:$6,2,0)&amp;"$10"),T$65&lt;=INDIRECT("'Enter Data Here'!"&amp;HLOOKUP($B71,'Enter Data Here'!$5:$6,2,0)&amp;"$11")),$B71,IF(AND(T$65&gt;=INDIRECT("'Enter Data Here'!"&amp;HLOOKUP($B71,'Enter Data Here'!$5:$6,2,0)&amp;"$13"),T$65&lt;=INDIRECT("'Enter Data Here'!"&amp;HLOOKUP($B71,'Enter Data Here'!$5:$6,2,0)&amp;"$14")),$B71,IF(AND(T$65&gt;=INDIRECT("'Enter Data Here'!"&amp;HLOOKUP($B71,'Enter Data Here'!$5:$6,2,0)&amp;"$16"),T$65&lt;=INDIRECT("'Enter Data Here'!"&amp;HLOOKUP($B71,'Enter Data Here'!$5:$6,2,0)&amp;"$17")),$B71,IF(AND(T$65&gt;=INDIRECT("'Enter Data Here'!"&amp;HLOOKUP($B71,'Enter Data Here'!$5:$6,2,0)&amp;"$19"),T$65&lt;=INDIRECT("'Enter Data Here'!"&amp;HLOOKUP($B71,'Enter Data Here'!$5:$6,2,0)&amp;"$20")),$B71,"")))))</f>
        <v/>
      </c>
      <c r="U71" s="54" t="str" cm="1">
        <f t="array" aca="1" ref="U71" ca="1">IF(AND(U$65&gt;=INDIRECT("'Enter Data Here'!"&amp;HLOOKUP($B71,'Enter Data Here'!$5:$6,2,0)&amp;"$7"),U$65&lt;=INDIRECT("'Enter Data Here'!"&amp;HLOOKUP($B71,'Enter Data Here'!$5:$6,2,0)&amp;"$8")),$B71,IF(AND(U$65&gt;=INDIRECT("'Enter Data Here'!"&amp;HLOOKUP($B71,'Enter Data Here'!$5:$6,2,0)&amp;"$10"),U$65&lt;=INDIRECT("'Enter Data Here'!"&amp;HLOOKUP($B71,'Enter Data Here'!$5:$6,2,0)&amp;"$11")),$B71,IF(AND(U$65&gt;=INDIRECT("'Enter Data Here'!"&amp;HLOOKUP($B71,'Enter Data Here'!$5:$6,2,0)&amp;"$13"),U$65&lt;=INDIRECT("'Enter Data Here'!"&amp;HLOOKUP($B71,'Enter Data Here'!$5:$6,2,0)&amp;"$14")),$B71,IF(AND(U$65&gt;=INDIRECT("'Enter Data Here'!"&amp;HLOOKUP($B71,'Enter Data Here'!$5:$6,2,0)&amp;"$16"),U$65&lt;=INDIRECT("'Enter Data Here'!"&amp;HLOOKUP($B71,'Enter Data Here'!$5:$6,2,0)&amp;"$17")),$B71,IF(AND(U$65&gt;=INDIRECT("'Enter Data Here'!"&amp;HLOOKUP($B71,'Enter Data Here'!$5:$6,2,0)&amp;"$19"),U$65&lt;=INDIRECT("'Enter Data Here'!"&amp;HLOOKUP($B71,'Enter Data Here'!$5:$6,2,0)&amp;"$20")),$B71,"")))))</f>
        <v/>
      </c>
      <c r="V71" s="54" t="str" cm="1">
        <f t="array" aca="1" ref="V71" ca="1">IF(AND(V$65&gt;=INDIRECT("'Enter Data Here'!"&amp;HLOOKUP($B71,'Enter Data Here'!$5:$6,2,0)&amp;"$7"),V$65&lt;=INDIRECT("'Enter Data Here'!"&amp;HLOOKUP($B71,'Enter Data Here'!$5:$6,2,0)&amp;"$8")),$B71,IF(AND(V$65&gt;=INDIRECT("'Enter Data Here'!"&amp;HLOOKUP($B71,'Enter Data Here'!$5:$6,2,0)&amp;"$10"),V$65&lt;=INDIRECT("'Enter Data Here'!"&amp;HLOOKUP($B71,'Enter Data Here'!$5:$6,2,0)&amp;"$11")),$B71,IF(AND(V$65&gt;=INDIRECT("'Enter Data Here'!"&amp;HLOOKUP($B71,'Enter Data Here'!$5:$6,2,0)&amp;"$13"),V$65&lt;=INDIRECT("'Enter Data Here'!"&amp;HLOOKUP($B71,'Enter Data Here'!$5:$6,2,0)&amp;"$14")),$B71,IF(AND(V$65&gt;=INDIRECT("'Enter Data Here'!"&amp;HLOOKUP($B71,'Enter Data Here'!$5:$6,2,0)&amp;"$16"),V$65&lt;=INDIRECT("'Enter Data Here'!"&amp;HLOOKUP($B71,'Enter Data Here'!$5:$6,2,0)&amp;"$17")),$B71,IF(AND(V$65&gt;=INDIRECT("'Enter Data Here'!"&amp;HLOOKUP($B71,'Enter Data Here'!$5:$6,2,0)&amp;"$19"),V$65&lt;=INDIRECT("'Enter Data Here'!"&amp;HLOOKUP($B71,'Enter Data Here'!$5:$6,2,0)&amp;"$20")),$B71,"")))))</f>
        <v/>
      </c>
      <c r="W71" s="54" t="str" cm="1">
        <f t="array" aca="1" ref="W71" ca="1">IF(AND(W$65&gt;=INDIRECT("'Enter Data Here'!"&amp;HLOOKUP($B71,'Enter Data Here'!$5:$6,2,0)&amp;"$7"),W$65&lt;=INDIRECT("'Enter Data Here'!"&amp;HLOOKUP($B71,'Enter Data Here'!$5:$6,2,0)&amp;"$8")),$B71,IF(AND(W$65&gt;=INDIRECT("'Enter Data Here'!"&amp;HLOOKUP($B71,'Enter Data Here'!$5:$6,2,0)&amp;"$10"),W$65&lt;=INDIRECT("'Enter Data Here'!"&amp;HLOOKUP($B71,'Enter Data Here'!$5:$6,2,0)&amp;"$11")),$B71,IF(AND(W$65&gt;=INDIRECT("'Enter Data Here'!"&amp;HLOOKUP($B71,'Enter Data Here'!$5:$6,2,0)&amp;"$13"),W$65&lt;=INDIRECT("'Enter Data Here'!"&amp;HLOOKUP($B71,'Enter Data Here'!$5:$6,2,0)&amp;"$14")),$B71,IF(AND(W$65&gt;=INDIRECT("'Enter Data Here'!"&amp;HLOOKUP($B71,'Enter Data Here'!$5:$6,2,0)&amp;"$16"),W$65&lt;=INDIRECT("'Enter Data Here'!"&amp;HLOOKUP($B71,'Enter Data Here'!$5:$6,2,0)&amp;"$17")),$B71,IF(AND(W$65&gt;=INDIRECT("'Enter Data Here'!"&amp;HLOOKUP($B71,'Enter Data Here'!$5:$6,2,0)&amp;"$19"),W$65&lt;=INDIRECT("'Enter Data Here'!"&amp;HLOOKUP($B71,'Enter Data Here'!$5:$6,2,0)&amp;"$20")),$B71,"")))))</f>
        <v/>
      </c>
      <c r="X71" s="54" t="str" cm="1">
        <f t="array" aca="1" ref="X71" ca="1">IF(AND(X$65&gt;=INDIRECT("'Enter Data Here'!"&amp;HLOOKUP($B71,'Enter Data Here'!$5:$6,2,0)&amp;"$7"),X$65&lt;=INDIRECT("'Enter Data Here'!"&amp;HLOOKUP($B71,'Enter Data Here'!$5:$6,2,0)&amp;"$8")),$B71,IF(AND(X$65&gt;=INDIRECT("'Enter Data Here'!"&amp;HLOOKUP($B71,'Enter Data Here'!$5:$6,2,0)&amp;"$10"),X$65&lt;=INDIRECT("'Enter Data Here'!"&amp;HLOOKUP($B71,'Enter Data Here'!$5:$6,2,0)&amp;"$11")),$B71,IF(AND(X$65&gt;=INDIRECT("'Enter Data Here'!"&amp;HLOOKUP($B71,'Enter Data Here'!$5:$6,2,0)&amp;"$13"),X$65&lt;=INDIRECT("'Enter Data Here'!"&amp;HLOOKUP($B71,'Enter Data Here'!$5:$6,2,0)&amp;"$14")),$B71,IF(AND(X$65&gt;=INDIRECT("'Enter Data Here'!"&amp;HLOOKUP($B71,'Enter Data Here'!$5:$6,2,0)&amp;"$16"),X$65&lt;=INDIRECT("'Enter Data Here'!"&amp;HLOOKUP($B71,'Enter Data Here'!$5:$6,2,0)&amp;"$17")),$B71,IF(AND(X$65&gt;=INDIRECT("'Enter Data Here'!"&amp;HLOOKUP($B71,'Enter Data Here'!$5:$6,2,0)&amp;"$19"),X$65&lt;=INDIRECT("'Enter Data Here'!"&amp;HLOOKUP($B71,'Enter Data Here'!$5:$6,2,0)&amp;"$20")),$B71,"")))))</f>
        <v/>
      </c>
      <c r="Y71" s="54" t="str" cm="1">
        <f t="array" aca="1" ref="Y71" ca="1">IF(AND(Y$65&gt;=INDIRECT("'Enter Data Here'!"&amp;HLOOKUP($B71,'Enter Data Here'!$5:$6,2,0)&amp;"$7"),Y$65&lt;=INDIRECT("'Enter Data Here'!"&amp;HLOOKUP($B71,'Enter Data Here'!$5:$6,2,0)&amp;"$8")),$B71,IF(AND(Y$65&gt;=INDIRECT("'Enter Data Here'!"&amp;HLOOKUP($B71,'Enter Data Here'!$5:$6,2,0)&amp;"$10"),Y$65&lt;=INDIRECT("'Enter Data Here'!"&amp;HLOOKUP($B71,'Enter Data Here'!$5:$6,2,0)&amp;"$11")),$B71,IF(AND(Y$65&gt;=INDIRECT("'Enter Data Here'!"&amp;HLOOKUP($B71,'Enter Data Here'!$5:$6,2,0)&amp;"$13"),Y$65&lt;=INDIRECT("'Enter Data Here'!"&amp;HLOOKUP($B71,'Enter Data Here'!$5:$6,2,0)&amp;"$14")),$B71,IF(AND(Y$65&gt;=INDIRECT("'Enter Data Here'!"&amp;HLOOKUP($B71,'Enter Data Here'!$5:$6,2,0)&amp;"$16"),Y$65&lt;=INDIRECT("'Enter Data Here'!"&amp;HLOOKUP($B71,'Enter Data Here'!$5:$6,2,0)&amp;"$17")),$B71,IF(AND(Y$65&gt;=INDIRECT("'Enter Data Here'!"&amp;HLOOKUP($B71,'Enter Data Here'!$5:$6,2,0)&amp;"$19"),Y$65&lt;=INDIRECT("'Enter Data Here'!"&amp;HLOOKUP($B71,'Enter Data Here'!$5:$6,2,0)&amp;"$20")),$B71,"")))))</f>
        <v/>
      </c>
      <c r="Z71" s="54" t="str" cm="1">
        <f t="array" aca="1" ref="Z71" ca="1">IF(AND(Z$65&gt;=INDIRECT("'Enter Data Here'!"&amp;HLOOKUP($B71,'Enter Data Here'!$5:$6,2,0)&amp;"$7"),Z$65&lt;=INDIRECT("'Enter Data Here'!"&amp;HLOOKUP($B71,'Enter Data Here'!$5:$6,2,0)&amp;"$8")),$B71,IF(AND(Z$65&gt;=INDIRECT("'Enter Data Here'!"&amp;HLOOKUP($B71,'Enter Data Here'!$5:$6,2,0)&amp;"$10"),Z$65&lt;=INDIRECT("'Enter Data Here'!"&amp;HLOOKUP($B71,'Enter Data Here'!$5:$6,2,0)&amp;"$11")),$B71,IF(AND(Z$65&gt;=INDIRECT("'Enter Data Here'!"&amp;HLOOKUP($B71,'Enter Data Here'!$5:$6,2,0)&amp;"$13"),Z$65&lt;=INDIRECT("'Enter Data Here'!"&amp;HLOOKUP($B71,'Enter Data Here'!$5:$6,2,0)&amp;"$14")),$B71,IF(AND(Z$65&gt;=INDIRECT("'Enter Data Here'!"&amp;HLOOKUP($B71,'Enter Data Here'!$5:$6,2,0)&amp;"$16"),Z$65&lt;=INDIRECT("'Enter Data Here'!"&amp;HLOOKUP($B71,'Enter Data Here'!$5:$6,2,0)&amp;"$17")),$B71,IF(AND(Z$65&gt;=INDIRECT("'Enter Data Here'!"&amp;HLOOKUP($B71,'Enter Data Here'!$5:$6,2,0)&amp;"$19"),Z$65&lt;=INDIRECT("'Enter Data Here'!"&amp;HLOOKUP($B71,'Enter Data Here'!$5:$6,2,0)&amp;"$20")),$B71,"")))))</f>
        <v/>
      </c>
      <c r="AA71" s="54" t="str" cm="1">
        <f t="array" aca="1" ref="AA71" ca="1">IF(AND(AA$65&gt;=INDIRECT("'Enter Data Here'!"&amp;HLOOKUP($B71,'Enter Data Here'!$5:$6,2,0)&amp;"$7"),AA$65&lt;=INDIRECT("'Enter Data Here'!"&amp;HLOOKUP($B71,'Enter Data Here'!$5:$6,2,0)&amp;"$8")),$B71,IF(AND(AA$65&gt;=INDIRECT("'Enter Data Here'!"&amp;HLOOKUP($B71,'Enter Data Here'!$5:$6,2,0)&amp;"$10"),AA$65&lt;=INDIRECT("'Enter Data Here'!"&amp;HLOOKUP($B71,'Enter Data Here'!$5:$6,2,0)&amp;"$11")),$B71,IF(AND(AA$65&gt;=INDIRECT("'Enter Data Here'!"&amp;HLOOKUP($B71,'Enter Data Here'!$5:$6,2,0)&amp;"$13"),AA$65&lt;=INDIRECT("'Enter Data Here'!"&amp;HLOOKUP($B71,'Enter Data Here'!$5:$6,2,0)&amp;"$14")),$B71,IF(AND(AA$65&gt;=INDIRECT("'Enter Data Here'!"&amp;HLOOKUP($B71,'Enter Data Here'!$5:$6,2,0)&amp;"$16"),AA$65&lt;=INDIRECT("'Enter Data Here'!"&amp;HLOOKUP($B71,'Enter Data Here'!$5:$6,2,0)&amp;"$17")),$B71,IF(AND(AA$65&gt;=INDIRECT("'Enter Data Here'!"&amp;HLOOKUP($B71,'Enter Data Here'!$5:$6,2,0)&amp;"$19"),AA$65&lt;=INDIRECT("'Enter Data Here'!"&amp;HLOOKUP($B71,'Enter Data Here'!$5:$6,2,0)&amp;"$20")),$B71,"")))))</f>
        <v/>
      </c>
      <c r="AB71" s="54" t="str" cm="1">
        <f t="array" aca="1" ref="AB71" ca="1">IF(AND(AB$65&gt;=INDIRECT("'Enter Data Here'!"&amp;HLOOKUP($B71,'Enter Data Here'!$5:$6,2,0)&amp;"$7"),AB$65&lt;=INDIRECT("'Enter Data Here'!"&amp;HLOOKUP($B71,'Enter Data Here'!$5:$6,2,0)&amp;"$8")),$B71,IF(AND(AB$65&gt;=INDIRECT("'Enter Data Here'!"&amp;HLOOKUP($B71,'Enter Data Here'!$5:$6,2,0)&amp;"$10"),AB$65&lt;=INDIRECT("'Enter Data Here'!"&amp;HLOOKUP($B71,'Enter Data Here'!$5:$6,2,0)&amp;"$11")),$B71,IF(AND(AB$65&gt;=INDIRECT("'Enter Data Here'!"&amp;HLOOKUP($B71,'Enter Data Here'!$5:$6,2,0)&amp;"$13"),AB$65&lt;=INDIRECT("'Enter Data Here'!"&amp;HLOOKUP($B71,'Enter Data Here'!$5:$6,2,0)&amp;"$14")),$B71,IF(AND(AB$65&gt;=INDIRECT("'Enter Data Here'!"&amp;HLOOKUP($B71,'Enter Data Here'!$5:$6,2,0)&amp;"$16"),AB$65&lt;=INDIRECT("'Enter Data Here'!"&amp;HLOOKUP($B71,'Enter Data Here'!$5:$6,2,0)&amp;"$17")),$B71,IF(AND(AB$65&gt;=INDIRECT("'Enter Data Here'!"&amp;HLOOKUP($B71,'Enter Data Here'!$5:$6,2,0)&amp;"$19"),AB$65&lt;=INDIRECT("'Enter Data Here'!"&amp;HLOOKUP($B71,'Enter Data Here'!$5:$6,2,0)&amp;"$20")),$B71,"")))))</f>
        <v/>
      </c>
      <c r="AC71" s="54" t="str" cm="1">
        <f t="array" aca="1" ref="AC71" ca="1">IF(AND(AC$65&gt;=INDIRECT("'Enter Data Here'!"&amp;HLOOKUP($B71,'Enter Data Here'!$5:$6,2,0)&amp;"$7"),AC$65&lt;=INDIRECT("'Enter Data Here'!"&amp;HLOOKUP($B71,'Enter Data Here'!$5:$6,2,0)&amp;"$8")),$B71,IF(AND(AC$65&gt;=INDIRECT("'Enter Data Here'!"&amp;HLOOKUP($B71,'Enter Data Here'!$5:$6,2,0)&amp;"$10"),AC$65&lt;=INDIRECT("'Enter Data Here'!"&amp;HLOOKUP($B71,'Enter Data Here'!$5:$6,2,0)&amp;"$11")),$B71,IF(AND(AC$65&gt;=INDIRECT("'Enter Data Here'!"&amp;HLOOKUP($B71,'Enter Data Here'!$5:$6,2,0)&amp;"$13"),AC$65&lt;=INDIRECT("'Enter Data Here'!"&amp;HLOOKUP($B71,'Enter Data Here'!$5:$6,2,0)&amp;"$14")),$B71,IF(AND(AC$65&gt;=INDIRECT("'Enter Data Here'!"&amp;HLOOKUP($B71,'Enter Data Here'!$5:$6,2,0)&amp;"$16"),AC$65&lt;=INDIRECT("'Enter Data Here'!"&amp;HLOOKUP($B71,'Enter Data Here'!$5:$6,2,0)&amp;"$17")),$B71,IF(AND(AC$65&gt;=INDIRECT("'Enter Data Here'!"&amp;HLOOKUP($B71,'Enter Data Here'!$5:$6,2,0)&amp;"$19"),AC$65&lt;=INDIRECT("'Enter Data Here'!"&amp;HLOOKUP($B71,'Enter Data Here'!$5:$6,2,0)&amp;"$20")),$B71,"")))))</f>
        <v/>
      </c>
      <c r="AD71" s="54" t="str" cm="1">
        <f t="array" aca="1" ref="AD71" ca="1">IF(AND(AD$65&gt;=INDIRECT("'Enter Data Here'!"&amp;HLOOKUP($B71,'Enter Data Here'!$5:$6,2,0)&amp;"$7"),AD$65&lt;=INDIRECT("'Enter Data Here'!"&amp;HLOOKUP($B71,'Enter Data Here'!$5:$6,2,0)&amp;"$8")),$B71,IF(AND(AD$65&gt;=INDIRECT("'Enter Data Here'!"&amp;HLOOKUP($B71,'Enter Data Here'!$5:$6,2,0)&amp;"$10"),AD$65&lt;=INDIRECT("'Enter Data Here'!"&amp;HLOOKUP($B71,'Enter Data Here'!$5:$6,2,0)&amp;"$11")),$B71,IF(AND(AD$65&gt;=INDIRECT("'Enter Data Here'!"&amp;HLOOKUP($B71,'Enter Data Here'!$5:$6,2,0)&amp;"$13"),AD$65&lt;=INDIRECT("'Enter Data Here'!"&amp;HLOOKUP($B71,'Enter Data Here'!$5:$6,2,0)&amp;"$14")),$B71,IF(AND(AD$65&gt;=INDIRECT("'Enter Data Here'!"&amp;HLOOKUP($B71,'Enter Data Here'!$5:$6,2,0)&amp;"$16"),AD$65&lt;=INDIRECT("'Enter Data Here'!"&amp;HLOOKUP($B71,'Enter Data Here'!$5:$6,2,0)&amp;"$17")),$B71,IF(AND(AD$65&gt;=INDIRECT("'Enter Data Here'!"&amp;HLOOKUP($B71,'Enter Data Here'!$5:$6,2,0)&amp;"$19"),AD$65&lt;=INDIRECT("'Enter Data Here'!"&amp;HLOOKUP($B71,'Enter Data Here'!$5:$6,2,0)&amp;"$20")),$B71,"")))))</f>
        <v/>
      </c>
      <c r="AE71" s="54" t="str" cm="1">
        <f t="array" aca="1" ref="AE71" ca="1">IF(AND(AE$65&gt;=INDIRECT("'Enter Data Here'!"&amp;HLOOKUP($B71,'Enter Data Here'!$5:$6,2,0)&amp;"$7"),AE$65&lt;=INDIRECT("'Enter Data Here'!"&amp;HLOOKUP($B71,'Enter Data Here'!$5:$6,2,0)&amp;"$8")),$B71,IF(AND(AE$65&gt;=INDIRECT("'Enter Data Here'!"&amp;HLOOKUP($B71,'Enter Data Here'!$5:$6,2,0)&amp;"$10"),AE$65&lt;=INDIRECT("'Enter Data Here'!"&amp;HLOOKUP($B71,'Enter Data Here'!$5:$6,2,0)&amp;"$11")),$B71,IF(AND(AE$65&gt;=INDIRECT("'Enter Data Here'!"&amp;HLOOKUP($B71,'Enter Data Here'!$5:$6,2,0)&amp;"$13"),AE$65&lt;=INDIRECT("'Enter Data Here'!"&amp;HLOOKUP($B71,'Enter Data Here'!$5:$6,2,0)&amp;"$14")),$B71,IF(AND(AE$65&gt;=INDIRECT("'Enter Data Here'!"&amp;HLOOKUP($B71,'Enter Data Here'!$5:$6,2,0)&amp;"$16"),AE$65&lt;=INDIRECT("'Enter Data Here'!"&amp;HLOOKUP($B71,'Enter Data Here'!$5:$6,2,0)&amp;"$17")),$B71,IF(AND(AE$65&gt;=INDIRECT("'Enter Data Here'!"&amp;HLOOKUP($B71,'Enter Data Here'!$5:$6,2,0)&amp;"$19"),AE$65&lt;=INDIRECT("'Enter Data Here'!"&amp;HLOOKUP($B71,'Enter Data Here'!$5:$6,2,0)&amp;"$20")),$B71,"")))))</f>
        <v/>
      </c>
      <c r="AF71" s="54" t="str" cm="1">
        <f t="array" aca="1" ref="AF71" ca="1">IF(AND(AF$65&gt;=INDIRECT("'Enter Data Here'!"&amp;HLOOKUP($B71,'Enter Data Here'!$5:$6,2,0)&amp;"$7"),AF$65&lt;=INDIRECT("'Enter Data Here'!"&amp;HLOOKUP($B71,'Enter Data Here'!$5:$6,2,0)&amp;"$8")),$B71,IF(AND(AF$65&gt;=INDIRECT("'Enter Data Here'!"&amp;HLOOKUP($B71,'Enter Data Here'!$5:$6,2,0)&amp;"$10"),AF$65&lt;=INDIRECT("'Enter Data Here'!"&amp;HLOOKUP($B71,'Enter Data Here'!$5:$6,2,0)&amp;"$11")),$B71,IF(AND(AF$65&gt;=INDIRECT("'Enter Data Here'!"&amp;HLOOKUP($B71,'Enter Data Here'!$5:$6,2,0)&amp;"$13"),AF$65&lt;=INDIRECT("'Enter Data Here'!"&amp;HLOOKUP($B71,'Enter Data Here'!$5:$6,2,0)&amp;"$14")),$B71,IF(AND(AF$65&gt;=INDIRECT("'Enter Data Here'!"&amp;HLOOKUP($B71,'Enter Data Here'!$5:$6,2,0)&amp;"$16"),AF$65&lt;=INDIRECT("'Enter Data Here'!"&amp;HLOOKUP($B71,'Enter Data Here'!$5:$6,2,0)&amp;"$17")),$B71,IF(AND(AF$65&gt;=INDIRECT("'Enter Data Here'!"&amp;HLOOKUP($B71,'Enter Data Here'!$5:$6,2,0)&amp;"$19"),AF$65&lt;=INDIRECT("'Enter Data Here'!"&amp;HLOOKUP($B71,'Enter Data Here'!$5:$6,2,0)&amp;"$20")),$B71,"")))))</f>
        <v/>
      </c>
      <c r="AG71" s="54" t="str" cm="1">
        <f t="array" aca="1" ref="AG71" ca="1">IF(AND(AG$65&gt;=INDIRECT("'Enter Data Here'!"&amp;HLOOKUP($B71,'Enter Data Here'!$5:$6,2,0)&amp;"$7"),AG$65&lt;=INDIRECT("'Enter Data Here'!"&amp;HLOOKUP($B71,'Enter Data Here'!$5:$6,2,0)&amp;"$8")),$B71,IF(AND(AG$65&gt;=INDIRECT("'Enter Data Here'!"&amp;HLOOKUP($B71,'Enter Data Here'!$5:$6,2,0)&amp;"$10"),AG$65&lt;=INDIRECT("'Enter Data Here'!"&amp;HLOOKUP($B71,'Enter Data Here'!$5:$6,2,0)&amp;"$11")),$B71,IF(AND(AG$65&gt;=INDIRECT("'Enter Data Here'!"&amp;HLOOKUP($B71,'Enter Data Here'!$5:$6,2,0)&amp;"$13"),AG$65&lt;=INDIRECT("'Enter Data Here'!"&amp;HLOOKUP($B71,'Enter Data Here'!$5:$6,2,0)&amp;"$14")),$B71,IF(AND(AG$65&gt;=INDIRECT("'Enter Data Here'!"&amp;HLOOKUP($B71,'Enter Data Here'!$5:$6,2,0)&amp;"$16"),AG$65&lt;=INDIRECT("'Enter Data Here'!"&amp;HLOOKUP($B71,'Enter Data Here'!$5:$6,2,0)&amp;"$17")),$B71,IF(AND(AG$65&gt;=INDIRECT("'Enter Data Here'!"&amp;HLOOKUP($B71,'Enter Data Here'!$5:$6,2,0)&amp;"$19"),AG$65&lt;=INDIRECT("'Enter Data Here'!"&amp;HLOOKUP($B71,'Enter Data Here'!$5:$6,2,0)&amp;"$20")),$B71,"")))))</f>
        <v/>
      </c>
      <c r="AH71" s="54" t="str" cm="1">
        <f t="array" aca="1" ref="AH71" ca="1">IF(AND(AH$65&gt;=INDIRECT("'Enter Data Here'!"&amp;HLOOKUP($B71,'Enter Data Here'!$5:$6,2,0)&amp;"$7"),AH$65&lt;=INDIRECT("'Enter Data Here'!"&amp;HLOOKUP($B71,'Enter Data Here'!$5:$6,2,0)&amp;"$8")),$B71,IF(AND(AH$65&gt;=INDIRECT("'Enter Data Here'!"&amp;HLOOKUP($B71,'Enter Data Here'!$5:$6,2,0)&amp;"$10"),AH$65&lt;=INDIRECT("'Enter Data Here'!"&amp;HLOOKUP($B71,'Enter Data Here'!$5:$6,2,0)&amp;"$11")),$B71,IF(AND(AH$65&gt;=INDIRECT("'Enter Data Here'!"&amp;HLOOKUP($B71,'Enter Data Here'!$5:$6,2,0)&amp;"$13"),AH$65&lt;=INDIRECT("'Enter Data Here'!"&amp;HLOOKUP($B71,'Enter Data Here'!$5:$6,2,0)&amp;"$14")),$B71,IF(AND(AH$65&gt;=INDIRECT("'Enter Data Here'!"&amp;HLOOKUP($B71,'Enter Data Here'!$5:$6,2,0)&amp;"$16"),AH$65&lt;=INDIRECT("'Enter Data Here'!"&amp;HLOOKUP($B71,'Enter Data Here'!$5:$6,2,0)&amp;"$17")),$B71,IF(AND(AH$65&gt;=INDIRECT("'Enter Data Here'!"&amp;HLOOKUP($B71,'Enter Data Here'!$5:$6,2,0)&amp;"$19"),AH$65&lt;=INDIRECT("'Enter Data Here'!"&amp;HLOOKUP($B71,'Enter Data Here'!$5:$6,2,0)&amp;"$20")),$B71,"")))))</f>
        <v/>
      </c>
      <c r="AI71" s="54" t="str" cm="1">
        <f t="array" aca="1" ref="AI71" ca="1">IF(AND(AI$65&gt;=INDIRECT("'Enter Data Here'!"&amp;HLOOKUP($B71,'Enter Data Here'!$5:$6,2,0)&amp;"$7"),AI$65&lt;=INDIRECT("'Enter Data Here'!"&amp;HLOOKUP($B71,'Enter Data Here'!$5:$6,2,0)&amp;"$8")),$B71,IF(AND(AI$65&gt;=INDIRECT("'Enter Data Here'!"&amp;HLOOKUP($B71,'Enter Data Here'!$5:$6,2,0)&amp;"$10"),AI$65&lt;=INDIRECT("'Enter Data Here'!"&amp;HLOOKUP($B71,'Enter Data Here'!$5:$6,2,0)&amp;"$11")),$B71,IF(AND(AI$65&gt;=INDIRECT("'Enter Data Here'!"&amp;HLOOKUP($B71,'Enter Data Here'!$5:$6,2,0)&amp;"$13"),AI$65&lt;=INDIRECT("'Enter Data Here'!"&amp;HLOOKUP($B71,'Enter Data Here'!$5:$6,2,0)&amp;"$14")),$B71,IF(AND(AI$65&gt;=INDIRECT("'Enter Data Here'!"&amp;HLOOKUP($B71,'Enter Data Here'!$5:$6,2,0)&amp;"$16"),AI$65&lt;=INDIRECT("'Enter Data Here'!"&amp;HLOOKUP($B71,'Enter Data Here'!$5:$6,2,0)&amp;"$17")),$B71,IF(AND(AI$65&gt;=INDIRECT("'Enter Data Here'!"&amp;HLOOKUP($B71,'Enter Data Here'!$5:$6,2,0)&amp;"$19"),AI$65&lt;=INDIRECT("'Enter Data Here'!"&amp;HLOOKUP($B71,'Enter Data Here'!$5:$6,2,0)&amp;"$20")),$B71,"")))))</f>
        <v/>
      </c>
      <c r="AJ71" s="54" t="str" cm="1">
        <f t="array" aca="1" ref="AJ71" ca="1">IF(AND(AJ$65&gt;=INDIRECT("'Enter Data Here'!"&amp;HLOOKUP($B71,'Enter Data Here'!$5:$6,2,0)&amp;"$7"),AJ$65&lt;=INDIRECT("'Enter Data Here'!"&amp;HLOOKUP($B71,'Enter Data Here'!$5:$6,2,0)&amp;"$8")),$B71,IF(AND(AJ$65&gt;=INDIRECT("'Enter Data Here'!"&amp;HLOOKUP($B71,'Enter Data Here'!$5:$6,2,0)&amp;"$10"),AJ$65&lt;=INDIRECT("'Enter Data Here'!"&amp;HLOOKUP($B71,'Enter Data Here'!$5:$6,2,0)&amp;"$11")),$B71,IF(AND(AJ$65&gt;=INDIRECT("'Enter Data Here'!"&amp;HLOOKUP($B71,'Enter Data Here'!$5:$6,2,0)&amp;"$13"),AJ$65&lt;=INDIRECT("'Enter Data Here'!"&amp;HLOOKUP($B71,'Enter Data Here'!$5:$6,2,0)&amp;"$14")),$B71,IF(AND(AJ$65&gt;=INDIRECT("'Enter Data Here'!"&amp;HLOOKUP($B71,'Enter Data Here'!$5:$6,2,0)&amp;"$16"),AJ$65&lt;=INDIRECT("'Enter Data Here'!"&amp;HLOOKUP($B71,'Enter Data Here'!$5:$6,2,0)&amp;"$17")),$B71,IF(AND(AJ$65&gt;=INDIRECT("'Enter Data Here'!"&amp;HLOOKUP($B71,'Enter Data Here'!$5:$6,2,0)&amp;"$19"),AJ$65&lt;=INDIRECT("'Enter Data Here'!"&amp;HLOOKUP($B71,'Enter Data Here'!$5:$6,2,0)&amp;"$20")),$B71,"")))))</f>
        <v/>
      </c>
    </row>
    <row r="72" spans="2:37" s="40" customFormat="1" ht="30" customHeight="1" thickBot="1">
      <c r="B72" s="52" t="str">
        <f>'Be4 you start'!E25</f>
        <v>Yara</v>
      </c>
      <c r="C72" s="53"/>
      <c r="D72" s="88"/>
      <c r="E72" s="53"/>
      <c r="F72" s="54" t="str" cm="1">
        <f t="array" aca="1" ref="F72" ca="1">IF(AND(F$65&gt;=INDIRECT("'Enter Data Here'!"&amp;HLOOKUP($B72,'Enter Data Here'!$5:$6,2,0)&amp;"$7"),F$65&lt;=INDIRECT("'Enter Data Here'!"&amp;HLOOKUP($B72,'Enter Data Here'!$5:$6,2,0)&amp;"$8")),$B72,IF(AND(F$65&gt;=INDIRECT("'Enter Data Here'!"&amp;HLOOKUP($B72,'Enter Data Here'!$5:$6,2,0)&amp;"$10"),F$65&lt;=INDIRECT("'Enter Data Here'!"&amp;HLOOKUP($B72,'Enter Data Here'!$5:$6,2,0)&amp;"$11")),$B72,IF(AND(F$65&gt;=INDIRECT("'Enter Data Here'!"&amp;HLOOKUP($B72,'Enter Data Here'!$5:$6,2,0)&amp;"$13"),F$65&lt;=INDIRECT("'Enter Data Here'!"&amp;HLOOKUP($B72,'Enter Data Here'!$5:$6,2,0)&amp;"$14")),$B72,IF(AND(F$65&gt;=INDIRECT("'Enter Data Here'!"&amp;HLOOKUP($B72,'Enter Data Here'!$5:$6,2,0)&amp;"$16"),F$65&lt;=INDIRECT("'Enter Data Here'!"&amp;HLOOKUP($B72,'Enter Data Here'!$5:$6,2,0)&amp;"$17")),$B72,IF(AND(F$65&gt;=INDIRECT("'Enter Data Here'!"&amp;HLOOKUP($B72,'Enter Data Here'!$5:$6,2,0)&amp;"$19"),F$65&lt;=INDIRECT("'Enter Data Here'!"&amp;HLOOKUP($B72,'Enter Data Here'!$5:$6,2,0)&amp;"$20")),$B72,"")))))</f>
        <v>Yara</v>
      </c>
      <c r="G72" s="54" t="str" cm="1">
        <f t="array" aca="1" ref="G72" ca="1">IF(AND(G$65&gt;=INDIRECT("'Enter Data Here'!"&amp;HLOOKUP($B72,'Enter Data Here'!$5:$6,2,0)&amp;"$7"),G$65&lt;=INDIRECT("'Enter Data Here'!"&amp;HLOOKUP($B72,'Enter Data Here'!$5:$6,2,0)&amp;"$8")),$B72,IF(AND(G$65&gt;=INDIRECT("'Enter Data Here'!"&amp;HLOOKUP($B72,'Enter Data Here'!$5:$6,2,0)&amp;"$10"),G$65&lt;=INDIRECT("'Enter Data Here'!"&amp;HLOOKUP($B72,'Enter Data Here'!$5:$6,2,0)&amp;"$11")),$B72,IF(AND(G$65&gt;=INDIRECT("'Enter Data Here'!"&amp;HLOOKUP($B72,'Enter Data Here'!$5:$6,2,0)&amp;"$13"),G$65&lt;=INDIRECT("'Enter Data Here'!"&amp;HLOOKUP($B72,'Enter Data Here'!$5:$6,2,0)&amp;"$14")),$B72,IF(AND(G$65&gt;=INDIRECT("'Enter Data Here'!"&amp;HLOOKUP($B72,'Enter Data Here'!$5:$6,2,0)&amp;"$16"),G$65&lt;=INDIRECT("'Enter Data Here'!"&amp;HLOOKUP($B72,'Enter Data Here'!$5:$6,2,0)&amp;"$17")),$B72,IF(AND(G$65&gt;=INDIRECT("'Enter Data Here'!"&amp;HLOOKUP($B72,'Enter Data Here'!$5:$6,2,0)&amp;"$19"),G$65&lt;=INDIRECT("'Enter Data Here'!"&amp;HLOOKUP($B72,'Enter Data Here'!$5:$6,2,0)&amp;"$20")),$B72,"")))))</f>
        <v>Yara</v>
      </c>
      <c r="H72" s="54" t="str" cm="1">
        <f t="array" aca="1" ref="H72" ca="1">IF(AND(H$65&gt;=INDIRECT("'Enter Data Here'!"&amp;HLOOKUP($B72,'Enter Data Here'!$5:$6,2,0)&amp;"$7"),H$65&lt;=INDIRECT("'Enter Data Here'!"&amp;HLOOKUP($B72,'Enter Data Here'!$5:$6,2,0)&amp;"$8")),$B72,IF(AND(H$65&gt;=INDIRECT("'Enter Data Here'!"&amp;HLOOKUP($B72,'Enter Data Here'!$5:$6,2,0)&amp;"$10"),H$65&lt;=INDIRECT("'Enter Data Here'!"&amp;HLOOKUP($B72,'Enter Data Here'!$5:$6,2,0)&amp;"$11")),$B72,IF(AND(H$65&gt;=INDIRECT("'Enter Data Here'!"&amp;HLOOKUP($B72,'Enter Data Here'!$5:$6,2,0)&amp;"$13"),H$65&lt;=INDIRECT("'Enter Data Here'!"&amp;HLOOKUP($B72,'Enter Data Here'!$5:$6,2,0)&amp;"$14")),$B72,IF(AND(H$65&gt;=INDIRECT("'Enter Data Here'!"&amp;HLOOKUP($B72,'Enter Data Here'!$5:$6,2,0)&amp;"$16"),H$65&lt;=INDIRECT("'Enter Data Here'!"&amp;HLOOKUP($B72,'Enter Data Here'!$5:$6,2,0)&amp;"$17")),$B72,IF(AND(H$65&gt;=INDIRECT("'Enter Data Here'!"&amp;HLOOKUP($B72,'Enter Data Here'!$5:$6,2,0)&amp;"$19"),H$65&lt;=INDIRECT("'Enter Data Here'!"&amp;HLOOKUP($B72,'Enter Data Here'!$5:$6,2,0)&amp;"$20")),$B72,"")))))</f>
        <v>Yara</v>
      </c>
      <c r="I72" s="54" t="str" cm="1">
        <f t="array" aca="1" ref="I72" ca="1">IF(AND(I$65&gt;=INDIRECT("'Enter Data Here'!"&amp;HLOOKUP($B72,'Enter Data Here'!$5:$6,2,0)&amp;"$7"),I$65&lt;=INDIRECT("'Enter Data Here'!"&amp;HLOOKUP($B72,'Enter Data Here'!$5:$6,2,0)&amp;"$8")),$B72,IF(AND(I$65&gt;=INDIRECT("'Enter Data Here'!"&amp;HLOOKUP($B72,'Enter Data Here'!$5:$6,2,0)&amp;"$10"),I$65&lt;=INDIRECT("'Enter Data Here'!"&amp;HLOOKUP($B72,'Enter Data Here'!$5:$6,2,0)&amp;"$11")),$B72,IF(AND(I$65&gt;=INDIRECT("'Enter Data Here'!"&amp;HLOOKUP($B72,'Enter Data Here'!$5:$6,2,0)&amp;"$13"),I$65&lt;=INDIRECT("'Enter Data Here'!"&amp;HLOOKUP($B72,'Enter Data Here'!$5:$6,2,0)&amp;"$14")),$B72,IF(AND(I$65&gt;=INDIRECT("'Enter Data Here'!"&amp;HLOOKUP($B72,'Enter Data Here'!$5:$6,2,0)&amp;"$16"),I$65&lt;=INDIRECT("'Enter Data Here'!"&amp;HLOOKUP($B72,'Enter Data Here'!$5:$6,2,0)&amp;"$17")),$B72,IF(AND(I$65&gt;=INDIRECT("'Enter Data Here'!"&amp;HLOOKUP($B72,'Enter Data Here'!$5:$6,2,0)&amp;"$19"),I$65&lt;=INDIRECT("'Enter Data Here'!"&amp;HLOOKUP($B72,'Enter Data Here'!$5:$6,2,0)&amp;"$20")),$B72,"")))))</f>
        <v>Yara</v>
      </c>
      <c r="J72" s="54" t="str" cm="1">
        <f t="array" aca="1" ref="J72" ca="1">IF(AND(J$65&gt;=INDIRECT("'Enter Data Here'!"&amp;HLOOKUP($B72,'Enter Data Here'!$5:$6,2,0)&amp;"$7"),J$65&lt;=INDIRECT("'Enter Data Here'!"&amp;HLOOKUP($B72,'Enter Data Here'!$5:$6,2,0)&amp;"$8")),$B72,IF(AND(J$65&gt;=INDIRECT("'Enter Data Here'!"&amp;HLOOKUP($B72,'Enter Data Here'!$5:$6,2,0)&amp;"$10"),J$65&lt;=INDIRECT("'Enter Data Here'!"&amp;HLOOKUP($B72,'Enter Data Here'!$5:$6,2,0)&amp;"$11")),$B72,IF(AND(J$65&gt;=INDIRECT("'Enter Data Here'!"&amp;HLOOKUP($B72,'Enter Data Here'!$5:$6,2,0)&amp;"$13"),J$65&lt;=INDIRECT("'Enter Data Here'!"&amp;HLOOKUP($B72,'Enter Data Here'!$5:$6,2,0)&amp;"$14")),$B72,IF(AND(J$65&gt;=INDIRECT("'Enter Data Here'!"&amp;HLOOKUP($B72,'Enter Data Here'!$5:$6,2,0)&amp;"$16"),J$65&lt;=INDIRECT("'Enter Data Here'!"&amp;HLOOKUP($B72,'Enter Data Here'!$5:$6,2,0)&amp;"$17")),$B72,IF(AND(J$65&gt;=INDIRECT("'Enter Data Here'!"&amp;HLOOKUP($B72,'Enter Data Here'!$5:$6,2,0)&amp;"$19"),J$65&lt;=INDIRECT("'Enter Data Here'!"&amp;HLOOKUP($B72,'Enter Data Here'!$5:$6,2,0)&amp;"$20")),$B72,"")))))</f>
        <v>Yara</v>
      </c>
      <c r="K72" s="54" t="str" cm="1">
        <f t="array" aca="1" ref="K72" ca="1">IF(AND(K$65&gt;=INDIRECT("'Enter Data Here'!"&amp;HLOOKUP($B72,'Enter Data Here'!$5:$6,2,0)&amp;"$7"),K$65&lt;=INDIRECT("'Enter Data Here'!"&amp;HLOOKUP($B72,'Enter Data Here'!$5:$6,2,0)&amp;"$8")),$B72,IF(AND(K$65&gt;=INDIRECT("'Enter Data Here'!"&amp;HLOOKUP($B72,'Enter Data Here'!$5:$6,2,0)&amp;"$10"),K$65&lt;=INDIRECT("'Enter Data Here'!"&amp;HLOOKUP($B72,'Enter Data Here'!$5:$6,2,0)&amp;"$11")),$B72,IF(AND(K$65&gt;=INDIRECT("'Enter Data Here'!"&amp;HLOOKUP($B72,'Enter Data Here'!$5:$6,2,0)&amp;"$13"),K$65&lt;=INDIRECT("'Enter Data Here'!"&amp;HLOOKUP($B72,'Enter Data Here'!$5:$6,2,0)&amp;"$14")),$B72,IF(AND(K$65&gt;=INDIRECT("'Enter Data Here'!"&amp;HLOOKUP($B72,'Enter Data Here'!$5:$6,2,0)&amp;"$16"),K$65&lt;=INDIRECT("'Enter Data Here'!"&amp;HLOOKUP($B72,'Enter Data Here'!$5:$6,2,0)&amp;"$17")),$B72,IF(AND(K$65&gt;=INDIRECT("'Enter Data Here'!"&amp;HLOOKUP($B72,'Enter Data Here'!$5:$6,2,0)&amp;"$19"),K$65&lt;=INDIRECT("'Enter Data Here'!"&amp;HLOOKUP($B72,'Enter Data Here'!$5:$6,2,0)&amp;"$20")),$B72,"")))))</f>
        <v/>
      </c>
      <c r="L72" s="54" t="str" cm="1">
        <f t="array" aca="1" ref="L72" ca="1">IF(AND(L$65&gt;=INDIRECT("'Enter Data Here'!"&amp;HLOOKUP($B72,'Enter Data Here'!$5:$6,2,0)&amp;"$7"),L$65&lt;=INDIRECT("'Enter Data Here'!"&amp;HLOOKUP($B72,'Enter Data Here'!$5:$6,2,0)&amp;"$8")),$B72,IF(AND(L$65&gt;=INDIRECT("'Enter Data Here'!"&amp;HLOOKUP($B72,'Enter Data Here'!$5:$6,2,0)&amp;"$10"),L$65&lt;=INDIRECT("'Enter Data Here'!"&amp;HLOOKUP($B72,'Enter Data Here'!$5:$6,2,0)&amp;"$11")),$B72,IF(AND(L$65&gt;=INDIRECT("'Enter Data Here'!"&amp;HLOOKUP($B72,'Enter Data Here'!$5:$6,2,0)&amp;"$13"),L$65&lt;=INDIRECT("'Enter Data Here'!"&amp;HLOOKUP($B72,'Enter Data Here'!$5:$6,2,0)&amp;"$14")),$B72,IF(AND(L$65&gt;=INDIRECT("'Enter Data Here'!"&amp;HLOOKUP($B72,'Enter Data Here'!$5:$6,2,0)&amp;"$16"),L$65&lt;=INDIRECT("'Enter Data Here'!"&amp;HLOOKUP($B72,'Enter Data Here'!$5:$6,2,0)&amp;"$17")),$B72,IF(AND(L$65&gt;=INDIRECT("'Enter Data Here'!"&amp;HLOOKUP($B72,'Enter Data Here'!$5:$6,2,0)&amp;"$19"),L$65&lt;=INDIRECT("'Enter Data Here'!"&amp;HLOOKUP($B72,'Enter Data Here'!$5:$6,2,0)&amp;"$20")),$B72,"")))))</f>
        <v/>
      </c>
      <c r="M72" s="54" t="str" cm="1">
        <f t="array" aca="1" ref="M72" ca="1">IF(AND(M$65&gt;=INDIRECT("'Enter Data Here'!"&amp;HLOOKUP($B72,'Enter Data Here'!$5:$6,2,0)&amp;"$7"),M$65&lt;=INDIRECT("'Enter Data Here'!"&amp;HLOOKUP($B72,'Enter Data Here'!$5:$6,2,0)&amp;"$8")),$B72,IF(AND(M$65&gt;=INDIRECT("'Enter Data Here'!"&amp;HLOOKUP($B72,'Enter Data Here'!$5:$6,2,0)&amp;"$10"),M$65&lt;=INDIRECT("'Enter Data Here'!"&amp;HLOOKUP($B72,'Enter Data Here'!$5:$6,2,0)&amp;"$11")),$B72,IF(AND(M$65&gt;=INDIRECT("'Enter Data Here'!"&amp;HLOOKUP($B72,'Enter Data Here'!$5:$6,2,0)&amp;"$13"),M$65&lt;=INDIRECT("'Enter Data Here'!"&amp;HLOOKUP($B72,'Enter Data Here'!$5:$6,2,0)&amp;"$14")),$B72,IF(AND(M$65&gt;=INDIRECT("'Enter Data Here'!"&amp;HLOOKUP($B72,'Enter Data Here'!$5:$6,2,0)&amp;"$16"),M$65&lt;=INDIRECT("'Enter Data Here'!"&amp;HLOOKUP($B72,'Enter Data Here'!$5:$6,2,0)&amp;"$17")),$B72,IF(AND(M$65&gt;=INDIRECT("'Enter Data Here'!"&amp;HLOOKUP($B72,'Enter Data Here'!$5:$6,2,0)&amp;"$19"),M$65&lt;=INDIRECT("'Enter Data Here'!"&amp;HLOOKUP($B72,'Enter Data Here'!$5:$6,2,0)&amp;"$20")),$B72,"")))))</f>
        <v/>
      </c>
      <c r="N72" s="54" t="str" cm="1">
        <f t="array" aca="1" ref="N72" ca="1">IF(AND(N$65&gt;=INDIRECT("'Enter Data Here'!"&amp;HLOOKUP($B72,'Enter Data Here'!$5:$6,2,0)&amp;"$7"),N$65&lt;=INDIRECT("'Enter Data Here'!"&amp;HLOOKUP($B72,'Enter Data Here'!$5:$6,2,0)&amp;"$8")),$B72,IF(AND(N$65&gt;=INDIRECT("'Enter Data Here'!"&amp;HLOOKUP($B72,'Enter Data Here'!$5:$6,2,0)&amp;"$10"),N$65&lt;=INDIRECT("'Enter Data Here'!"&amp;HLOOKUP($B72,'Enter Data Here'!$5:$6,2,0)&amp;"$11")),$B72,IF(AND(N$65&gt;=INDIRECT("'Enter Data Here'!"&amp;HLOOKUP($B72,'Enter Data Here'!$5:$6,2,0)&amp;"$13"),N$65&lt;=INDIRECT("'Enter Data Here'!"&amp;HLOOKUP($B72,'Enter Data Here'!$5:$6,2,0)&amp;"$14")),$B72,IF(AND(N$65&gt;=INDIRECT("'Enter Data Here'!"&amp;HLOOKUP($B72,'Enter Data Here'!$5:$6,2,0)&amp;"$16"),N$65&lt;=INDIRECT("'Enter Data Here'!"&amp;HLOOKUP($B72,'Enter Data Here'!$5:$6,2,0)&amp;"$17")),$B72,IF(AND(N$65&gt;=INDIRECT("'Enter Data Here'!"&amp;HLOOKUP($B72,'Enter Data Here'!$5:$6,2,0)&amp;"$19"),N$65&lt;=INDIRECT("'Enter Data Here'!"&amp;HLOOKUP($B72,'Enter Data Here'!$5:$6,2,0)&amp;"$20")),$B72,"")))))</f>
        <v/>
      </c>
      <c r="O72" s="54" t="str" cm="1">
        <f t="array" aca="1" ref="O72" ca="1">IF(AND(O$65&gt;=INDIRECT("'Enter Data Here'!"&amp;HLOOKUP($B72,'Enter Data Here'!$5:$6,2,0)&amp;"$7"),O$65&lt;=INDIRECT("'Enter Data Here'!"&amp;HLOOKUP($B72,'Enter Data Here'!$5:$6,2,0)&amp;"$8")),$B72,IF(AND(O$65&gt;=INDIRECT("'Enter Data Here'!"&amp;HLOOKUP($B72,'Enter Data Here'!$5:$6,2,0)&amp;"$10"),O$65&lt;=INDIRECT("'Enter Data Here'!"&amp;HLOOKUP($B72,'Enter Data Here'!$5:$6,2,0)&amp;"$11")),$B72,IF(AND(O$65&gt;=INDIRECT("'Enter Data Here'!"&amp;HLOOKUP($B72,'Enter Data Here'!$5:$6,2,0)&amp;"$13"),O$65&lt;=INDIRECT("'Enter Data Here'!"&amp;HLOOKUP($B72,'Enter Data Here'!$5:$6,2,0)&amp;"$14")),$B72,IF(AND(O$65&gt;=INDIRECT("'Enter Data Here'!"&amp;HLOOKUP($B72,'Enter Data Here'!$5:$6,2,0)&amp;"$16"),O$65&lt;=INDIRECT("'Enter Data Here'!"&amp;HLOOKUP($B72,'Enter Data Here'!$5:$6,2,0)&amp;"$17")),$B72,IF(AND(O$65&gt;=INDIRECT("'Enter Data Here'!"&amp;HLOOKUP($B72,'Enter Data Here'!$5:$6,2,0)&amp;"$19"),O$65&lt;=INDIRECT("'Enter Data Here'!"&amp;HLOOKUP($B72,'Enter Data Here'!$5:$6,2,0)&amp;"$20")),$B72,"")))))</f>
        <v/>
      </c>
      <c r="P72" s="54" t="str" cm="1">
        <f t="array" aca="1" ref="P72" ca="1">IF(AND(P$65&gt;=INDIRECT("'Enter Data Here'!"&amp;HLOOKUP($B72,'Enter Data Here'!$5:$6,2,0)&amp;"$7"),P$65&lt;=INDIRECT("'Enter Data Here'!"&amp;HLOOKUP($B72,'Enter Data Here'!$5:$6,2,0)&amp;"$8")),$B72,IF(AND(P$65&gt;=INDIRECT("'Enter Data Here'!"&amp;HLOOKUP($B72,'Enter Data Here'!$5:$6,2,0)&amp;"$10"),P$65&lt;=INDIRECT("'Enter Data Here'!"&amp;HLOOKUP($B72,'Enter Data Here'!$5:$6,2,0)&amp;"$11")),$B72,IF(AND(P$65&gt;=INDIRECT("'Enter Data Here'!"&amp;HLOOKUP($B72,'Enter Data Here'!$5:$6,2,0)&amp;"$13"),P$65&lt;=INDIRECT("'Enter Data Here'!"&amp;HLOOKUP($B72,'Enter Data Here'!$5:$6,2,0)&amp;"$14")),$B72,IF(AND(P$65&gt;=INDIRECT("'Enter Data Here'!"&amp;HLOOKUP($B72,'Enter Data Here'!$5:$6,2,0)&amp;"$16"),P$65&lt;=INDIRECT("'Enter Data Here'!"&amp;HLOOKUP($B72,'Enter Data Here'!$5:$6,2,0)&amp;"$17")),$B72,IF(AND(P$65&gt;=INDIRECT("'Enter Data Here'!"&amp;HLOOKUP($B72,'Enter Data Here'!$5:$6,2,0)&amp;"$19"),P$65&lt;=INDIRECT("'Enter Data Here'!"&amp;HLOOKUP($B72,'Enter Data Here'!$5:$6,2,0)&amp;"$20")),$B72,"")))))</f>
        <v/>
      </c>
      <c r="Q72" s="54" t="str" cm="1">
        <f t="array" aca="1" ref="Q72" ca="1">IF(AND(Q$65&gt;=INDIRECT("'Enter Data Here'!"&amp;HLOOKUP($B72,'Enter Data Here'!$5:$6,2,0)&amp;"$7"),Q$65&lt;=INDIRECT("'Enter Data Here'!"&amp;HLOOKUP($B72,'Enter Data Here'!$5:$6,2,0)&amp;"$8")),$B72,IF(AND(Q$65&gt;=INDIRECT("'Enter Data Here'!"&amp;HLOOKUP($B72,'Enter Data Here'!$5:$6,2,0)&amp;"$10"),Q$65&lt;=INDIRECT("'Enter Data Here'!"&amp;HLOOKUP($B72,'Enter Data Here'!$5:$6,2,0)&amp;"$11")),$B72,IF(AND(Q$65&gt;=INDIRECT("'Enter Data Here'!"&amp;HLOOKUP($B72,'Enter Data Here'!$5:$6,2,0)&amp;"$13"),Q$65&lt;=INDIRECT("'Enter Data Here'!"&amp;HLOOKUP($B72,'Enter Data Here'!$5:$6,2,0)&amp;"$14")),$B72,IF(AND(Q$65&gt;=INDIRECT("'Enter Data Here'!"&amp;HLOOKUP($B72,'Enter Data Here'!$5:$6,2,0)&amp;"$16"),Q$65&lt;=INDIRECT("'Enter Data Here'!"&amp;HLOOKUP($B72,'Enter Data Here'!$5:$6,2,0)&amp;"$17")),$B72,IF(AND(Q$65&gt;=INDIRECT("'Enter Data Here'!"&amp;HLOOKUP($B72,'Enter Data Here'!$5:$6,2,0)&amp;"$19"),Q$65&lt;=INDIRECT("'Enter Data Here'!"&amp;HLOOKUP($B72,'Enter Data Here'!$5:$6,2,0)&amp;"$20")),$B72,"")))))</f>
        <v/>
      </c>
      <c r="R72" s="54" t="str" cm="1">
        <f t="array" aca="1" ref="R72" ca="1">IF(AND(R$65&gt;=INDIRECT("'Enter Data Here'!"&amp;HLOOKUP($B72,'Enter Data Here'!$5:$6,2,0)&amp;"$7"),R$65&lt;=INDIRECT("'Enter Data Here'!"&amp;HLOOKUP($B72,'Enter Data Here'!$5:$6,2,0)&amp;"$8")),$B72,IF(AND(R$65&gt;=INDIRECT("'Enter Data Here'!"&amp;HLOOKUP($B72,'Enter Data Here'!$5:$6,2,0)&amp;"$10"),R$65&lt;=INDIRECT("'Enter Data Here'!"&amp;HLOOKUP($B72,'Enter Data Here'!$5:$6,2,0)&amp;"$11")),$B72,IF(AND(R$65&gt;=INDIRECT("'Enter Data Here'!"&amp;HLOOKUP($B72,'Enter Data Here'!$5:$6,2,0)&amp;"$13"),R$65&lt;=INDIRECT("'Enter Data Here'!"&amp;HLOOKUP($B72,'Enter Data Here'!$5:$6,2,0)&amp;"$14")),$B72,IF(AND(R$65&gt;=INDIRECT("'Enter Data Here'!"&amp;HLOOKUP($B72,'Enter Data Here'!$5:$6,2,0)&amp;"$16"),R$65&lt;=INDIRECT("'Enter Data Here'!"&amp;HLOOKUP($B72,'Enter Data Here'!$5:$6,2,0)&amp;"$17")),$B72,IF(AND(R$65&gt;=INDIRECT("'Enter Data Here'!"&amp;HLOOKUP($B72,'Enter Data Here'!$5:$6,2,0)&amp;"$19"),R$65&lt;=INDIRECT("'Enter Data Here'!"&amp;HLOOKUP($B72,'Enter Data Here'!$5:$6,2,0)&amp;"$20")),$B72,"")))))</f>
        <v/>
      </c>
      <c r="S72" s="54" t="str" cm="1">
        <f t="array" aca="1" ref="S72" ca="1">IF(AND(S$65&gt;=INDIRECT("'Enter Data Here'!"&amp;HLOOKUP($B72,'Enter Data Here'!$5:$6,2,0)&amp;"$7"),S$65&lt;=INDIRECT("'Enter Data Here'!"&amp;HLOOKUP($B72,'Enter Data Here'!$5:$6,2,0)&amp;"$8")),$B72,IF(AND(S$65&gt;=INDIRECT("'Enter Data Here'!"&amp;HLOOKUP($B72,'Enter Data Here'!$5:$6,2,0)&amp;"$10"),S$65&lt;=INDIRECT("'Enter Data Here'!"&amp;HLOOKUP($B72,'Enter Data Here'!$5:$6,2,0)&amp;"$11")),$B72,IF(AND(S$65&gt;=INDIRECT("'Enter Data Here'!"&amp;HLOOKUP($B72,'Enter Data Here'!$5:$6,2,0)&amp;"$13"),S$65&lt;=INDIRECT("'Enter Data Here'!"&amp;HLOOKUP($B72,'Enter Data Here'!$5:$6,2,0)&amp;"$14")),$B72,IF(AND(S$65&gt;=INDIRECT("'Enter Data Here'!"&amp;HLOOKUP($B72,'Enter Data Here'!$5:$6,2,0)&amp;"$16"),S$65&lt;=INDIRECT("'Enter Data Here'!"&amp;HLOOKUP($B72,'Enter Data Here'!$5:$6,2,0)&amp;"$17")),$B72,IF(AND(S$65&gt;=INDIRECT("'Enter Data Here'!"&amp;HLOOKUP($B72,'Enter Data Here'!$5:$6,2,0)&amp;"$19"),S$65&lt;=INDIRECT("'Enter Data Here'!"&amp;HLOOKUP($B72,'Enter Data Here'!$5:$6,2,0)&amp;"$20")),$B72,"")))))</f>
        <v/>
      </c>
      <c r="T72" s="54" t="str" cm="1">
        <f t="array" aca="1" ref="T72" ca="1">IF(AND(T$65&gt;=INDIRECT("'Enter Data Here'!"&amp;HLOOKUP($B72,'Enter Data Here'!$5:$6,2,0)&amp;"$7"),T$65&lt;=INDIRECT("'Enter Data Here'!"&amp;HLOOKUP($B72,'Enter Data Here'!$5:$6,2,0)&amp;"$8")),$B72,IF(AND(T$65&gt;=INDIRECT("'Enter Data Here'!"&amp;HLOOKUP($B72,'Enter Data Here'!$5:$6,2,0)&amp;"$10"),T$65&lt;=INDIRECT("'Enter Data Here'!"&amp;HLOOKUP($B72,'Enter Data Here'!$5:$6,2,0)&amp;"$11")),$B72,IF(AND(T$65&gt;=INDIRECT("'Enter Data Here'!"&amp;HLOOKUP($B72,'Enter Data Here'!$5:$6,2,0)&amp;"$13"),T$65&lt;=INDIRECT("'Enter Data Here'!"&amp;HLOOKUP($B72,'Enter Data Here'!$5:$6,2,0)&amp;"$14")),$B72,IF(AND(T$65&gt;=INDIRECT("'Enter Data Here'!"&amp;HLOOKUP($B72,'Enter Data Here'!$5:$6,2,0)&amp;"$16"),T$65&lt;=INDIRECT("'Enter Data Here'!"&amp;HLOOKUP($B72,'Enter Data Here'!$5:$6,2,0)&amp;"$17")),$B72,IF(AND(T$65&gt;=INDIRECT("'Enter Data Here'!"&amp;HLOOKUP($B72,'Enter Data Here'!$5:$6,2,0)&amp;"$19"),T$65&lt;=INDIRECT("'Enter Data Here'!"&amp;HLOOKUP($B72,'Enter Data Here'!$5:$6,2,0)&amp;"$20")),$B72,"")))))</f>
        <v/>
      </c>
      <c r="U72" s="54" t="str" cm="1">
        <f t="array" aca="1" ref="U72" ca="1">IF(AND(U$65&gt;=INDIRECT("'Enter Data Here'!"&amp;HLOOKUP($B72,'Enter Data Here'!$5:$6,2,0)&amp;"$7"),U$65&lt;=INDIRECT("'Enter Data Here'!"&amp;HLOOKUP($B72,'Enter Data Here'!$5:$6,2,0)&amp;"$8")),$B72,IF(AND(U$65&gt;=INDIRECT("'Enter Data Here'!"&amp;HLOOKUP($B72,'Enter Data Here'!$5:$6,2,0)&amp;"$10"),U$65&lt;=INDIRECT("'Enter Data Here'!"&amp;HLOOKUP($B72,'Enter Data Here'!$5:$6,2,0)&amp;"$11")),$B72,IF(AND(U$65&gt;=INDIRECT("'Enter Data Here'!"&amp;HLOOKUP($B72,'Enter Data Here'!$5:$6,2,0)&amp;"$13"),U$65&lt;=INDIRECT("'Enter Data Here'!"&amp;HLOOKUP($B72,'Enter Data Here'!$5:$6,2,0)&amp;"$14")),$B72,IF(AND(U$65&gt;=INDIRECT("'Enter Data Here'!"&amp;HLOOKUP($B72,'Enter Data Here'!$5:$6,2,0)&amp;"$16"),U$65&lt;=INDIRECT("'Enter Data Here'!"&amp;HLOOKUP($B72,'Enter Data Here'!$5:$6,2,0)&amp;"$17")),$B72,IF(AND(U$65&gt;=INDIRECT("'Enter Data Here'!"&amp;HLOOKUP($B72,'Enter Data Here'!$5:$6,2,0)&amp;"$19"),U$65&lt;=INDIRECT("'Enter Data Here'!"&amp;HLOOKUP($B72,'Enter Data Here'!$5:$6,2,0)&amp;"$20")),$B72,"")))))</f>
        <v/>
      </c>
      <c r="V72" s="54" t="str" cm="1">
        <f t="array" aca="1" ref="V72" ca="1">IF(AND(V$65&gt;=INDIRECT("'Enter Data Here'!"&amp;HLOOKUP($B72,'Enter Data Here'!$5:$6,2,0)&amp;"$7"),V$65&lt;=INDIRECT("'Enter Data Here'!"&amp;HLOOKUP($B72,'Enter Data Here'!$5:$6,2,0)&amp;"$8")),$B72,IF(AND(V$65&gt;=INDIRECT("'Enter Data Here'!"&amp;HLOOKUP($B72,'Enter Data Here'!$5:$6,2,0)&amp;"$10"),V$65&lt;=INDIRECT("'Enter Data Here'!"&amp;HLOOKUP($B72,'Enter Data Here'!$5:$6,2,0)&amp;"$11")),$B72,IF(AND(V$65&gt;=INDIRECT("'Enter Data Here'!"&amp;HLOOKUP($B72,'Enter Data Here'!$5:$6,2,0)&amp;"$13"),V$65&lt;=INDIRECT("'Enter Data Here'!"&amp;HLOOKUP($B72,'Enter Data Here'!$5:$6,2,0)&amp;"$14")),$B72,IF(AND(V$65&gt;=INDIRECT("'Enter Data Here'!"&amp;HLOOKUP($B72,'Enter Data Here'!$5:$6,2,0)&amp;"$16"),V$65&lt;=INDIRECT("'Enter Data Here'!"&amp;HLOOKUP($B72,'Enter Data Here'!$5:$6,2,0)&amp;"$17")),$B72,IF(AND(V$65&gt;=INDIRECT("'Enter Data Here'!"&amp;HLOOKUP($B72,'Enter Data Here'!$5:$6,2,0)&amp;"$19"),V$65&lt;=INDIRECT("'Enter Data Here'!"&amp;HLOOKUP($B72,'Enter Data Here'!$5:$6,2,0)&amp;"$20")),$B72,"")))))</f>
        <v/>
      </c>
      <c r="W72" s="54" t="str" cm="1">
        <f t="array" aca="1" ref="W72" ca="1">IF(AND(W$65&gt;=INDIRECT("'Enter Data Here'!"&amp;HLOOKUP($B72,'Enter Data Here'!$5:$6,2,0)&amp;"$7"),W$65&lt;=INDIRECT("'Enter Data Here'!"&amp;HLOOKUP($B72,'Enter Data Here'!$5:$6,2,0)&amp;"$8")),$B72,IF(AND(W$65&gt;=INDIRECT("'Enter Data Here'!"&amp;HLOOKUP($B72,'Enter Data Here'!$5:$6,2,0)&amp;"$10"),W$65&lt;=INDIRECT("'Enter Data Here'!"&amp;HLOOKUP($B72,'Enter Data Here'!$5:$6,2,0)&amp;"$11")),$B72,IF(AND(W$65&gt;=INDIRECT("'Enter Data Here'!"&amp;HLOOKUP($B72,'Enter Data Here'!$5:$6,2,0)&amp;"$13"),W$65&lt;=INDIRECT("'Enter Data Here'!"&amp;HLOOKUP($B72,'Enter Data Here'!$5:$6,2,0)&amp;"$14")),$B72,IF(AND(W$65&gt;=INDIRECT("'Enter Data Here'!"&amp;HLOOKUP($B72,'Enter Data Here'!$5:$6,2,0)&amp;"$16"),W$65&lt;=INDIRECT("'Enter Data Here'!"&amp;HLOOKUP($B72,'Enter Data Here'!$5:$6,2,0)&amp;"$17")),$B72,IF(AND(W$65&gt;=INDIRECT("'Enter Data Here'!"&amp;HLOOKUP($B72,'Enter Data Here'!$5:$6,2,0)&amp;"$19"),W$65&lt;=INDIRECT("'Enter Data Here'!"&amp;HLOOKUP($B72,'Enter Data Here'!$5:$6,2,0)&amp;"$20")),$B72,"")))))</f>
        <v/>
      </c>
      <c r="X72" s="54" t="str" cm="1">
        <f t="array" aca="1" ref="X72" ca="1">IF(AND(X$65&gt;=INDIRECT("'Enter Data Here'!"&amp;HLOOKUP($B72,'Enter Data Here'!$5:$6,2,0)&amp;"$7"),X$65&lt;=INDIRECT("'Enter Data Here'!"&amp;HLOOKUP($B72,'Enter Data Here'!$5:$6,2,0)&amp;"$8")),$B72,IF(AND(X$65&gt;=INDIRECT("'Enter Data Here'!"&amp;HLOOKUP($B72,'Enter Data Here'!$5:$6,2,0)&amp;"$10"),X$65&lt;=INDIRECT("'Enter Data Here'!"&amp;HLOOKUP($B72,'Enter Data Here'!$5:$6,2,0)&amp;"$11")),$B72,IF(AND(X$65&gt;=INDIRECT("'Enter Data Here'!"&amp;HLOOKUP($B72,'Enter Data Here'!$5:$6,2,0)&amp;"$13"),X$65&lt;=INDIRECT("'Enter Data Here'!"&amp;HLOOKUP($B72,'Enter Data Here'!$5:$6,2,0)&amp;"$14")),$B72,IF(AND(X$65&gt;=INDIRECT("'Enter Data Here'!"&amp;HLOOKUP($B72,'Enter Data Here'!$5:$6,2,0)&amp;"$16"),X$65&lt;=INDIRECT("'Enter Data Here'!"&amp;HLOOKUP($B72,'Enter Data Here'!$5:$6,2,0)&amp;"$17")),$B72,IF(AND(X$65&gt;=INDIRECT("'Enter Data Here'!"&amp;HLOOKUP($B72,'Enter Data Here'!$5:$6,2,0)&amp;"$19"),X$65&lt;=INDIRECT("'Enter Data Here'!"&amp;HLOOKUP($B72,'Enter Data Here'!$5:$6,2,0)&amp;"$20")),$B72,"")))))</f>
        <v/>
      </c>
      <c r="Y72" s="54" t="str" cm="1">
        <f t="array" aca="1" ref="Y72" ca="1">IF(AND(Y$65&gt;=INDIRECT("'Enter Data Here'!"&amp;HLOOKUP($B72,'Enter Data Here'!$5:$6,2,0)&amp;"$7"),Y$65&lt;=INDIRECT("'Enter Data Here'!"&amp;HLOOKUP($B72,'Enter Data Here'!$5:$6,2,0)&amp;"$8")),$B72,IF(AND(Y$65&gt;=INDIRECT("'Enter Data Here'!"&amp;HLOOKUP($B72,'Enter Data Here'!$5:$6,2,0)&amp;"$10"),Y$65&lt;=INDIRECT("'Enter Data Here'!"&amp;HLOOKUP($B72,'Enter Data Here'!$5:$6,2,0)&amp;"$11")),$B72,IF(AND(Y$65&gt;=INDIRECT("'Enter Data Here'!"&amp;HLOOKUP($B72,'Enter Data Here'!$5:$6,2,0)&amp;"$13"),Y$65&lt;=INDIRECT("'Enter Data Here'!"&amp;HLOOKUP($B72,'Enter Data Here'!$5:$6,2,0)&amp;"$14")),$B72,IF(AND(Y$65&gt;=INDIRECT("'Enter Data Here'!"&amp;HLOOKUP($B72,'Enter Data Here'!$5:$6,2,0)&amp;"$16"),Y$65&lt;=INDIRECT("'Enter Data Here'!"&amp;HLOOKUP($B72,'Enter Data Here'!$5:$6,2,0)&amp;"$17")),$B72,IF(AND(Y$65&gt;=INDIRECT("'Enter Data Here'!"&amp;HLOOKUP($B72,'Enter Data Here'!$5:$6,2,0)&amp;"$19"),Y$65&lt;=INDIRECT("'Enter Data Here'!"&amp;HLOOKUP($B72,'Enter Data Here'!$5:$6,2,0)&amp;"$20")),$B72,"")))))</f>
        <v/>
      </c>
      <c r="Z72" s="54" t="str" cm="1">
        <f t="array" aca="1" ref="Z72" ca="1">IF(AND(Z$65&gt;=INDIRECT("'Enter Data Here'!"&amp;HLOOKUP($B72,'Enter Data Here'!$5:$6,2,0)&amp;"$7"),Z$65&lt;=INDIRECT("'Enter Data Here'!"&amp;HLOOKUP($B72,'Enter Data Here'!$5:$6,2,0)&amp;"$8")),$B72,IF(AND(Z$65&gt;=INDIRECT("'Enter Data Here'!"&amp;HLOOKUP($B72,'Enter Data Here'!$5:$6,2,0)&amp;"$10"),Z$65&lt;=INDIRECT("'Enter Data Here'!"&amp;HLOOKUP($B72,'Enter Data Here'!$5:$6,2,0)&amp;"$11")),$B72,IF(AND(Z$65&gt;=INDIRECT("'Enter Data Here'!"&amp;HLOOKUP($B72,'Enter Data Here'!$5:$6,2,0)&amp;"$13"),Z$65&lt;=INDIRECT("'Enter Data Here'!"&amp;HLOOKUP($B72,'Enter Data Here'!$5:$6,2,0)&amp;"$14")),$B72,IF(AND(Z$65&gt;=INDIRECT("'Enter Data Here'!"&amp;HLOOKUP($B72,'Enter Data Here'!$5:$6,2,0)&amp;"$16"),Z$65&lt;=INDIRECT("'Enter Data Here'!"&amp;HLOOKUP($B72,'Enter Data Here'!$5:$6,2,0)&amp;"$17")),$B72,IF(AND(Z$65&gt;=INDIRECT("'Enter Data Here'!"&amp;HLOOKUP($B72,'Enter Data Here'!$5:$6,2,0)&amp;"$19"),Z$65&lt;=INDIRECT("'Enter Data Here'!"&amp;HLOOKUP($B72,'Enter Data Here'!$5:$6,2,0)&amp;"$20")),$B72,"")))))</f>
        <v/>
      </c>
      <c r="AA72" s="54" t="str" cm="1">
        <f t="array" aca="1" ref="AA72" ca="1">IF(AND(AA$65&gt;=INDIRECT("'Enter Data Here'!"&amp;HLOOKUP($B72,'Enter Data Here'!$5:$6,2,0)&amp;"$7"),AA$65&lt;=INDIRECT("'Enter Data Here'!"&amp;HLOOKUP($B72,'Enter Data Here'!$5:$6,2,0)&amp;"$8")),$B72,IF(AND(AA$65&gt;=INDIRECT("'Enter Data Here'!"&amp;HLOOKUP($B72,'Enter Data Here'!$5:$6,2,0)&amp;"$10"),AA$65&lt;=INDIRECT("'Enter Data Here'!"&amp;HLOOKUP($B72,'Enter Data Here'!$5:$6,2,0)&amp;"$11")),$B72,IF(AND(AA$65&gt;=INDIRECT("'Enter Data Here'!"&amp;HLOOKUP($B72,'Enter Data Here'!$5:$6,2,0)&amp;"$13"),AA$65&lt;=INDIRECT("'Enter Data Here'!"&amp;HLOOKUP($B72,'Enter Data Here'!$5:$6,2,0)&amp;"$14")),$B72,IF(AND(AA$65&gt;=INDIRECT("'Enter Data Here'!"&amp;HLOOKUP($B72,'Enter Data Here'!$5:$6,2,0)&amp;"$16"),AA$65&lt;=INDIRECT("'Enter Data Here'!"&amp;HLOOKUP($B72,'Enter Data Here'!$5:$6,2,0)&amp;"$17")),$B72,IF(AND(AA$65&gt;=INDIRECT("'Enter Data Here'!"&amp;HLOOKUP($B72,'Enter Data Here'!$5:$6,2,0)&amp;"$19"),AA$65&lt;=INDIRECT("'Enter Data Here'!"&amp;HLOOKUP($B72,'Enter Data Here'!$5:$6,2,0)&amp;"$20")),$B72,"")))))</f>
        <v/>
      </c>
      <c r="AB72" s="54" t="str" cm="1">
        <f t="array" aca="1" ref="AB72" ca="1">IF(AND(AB$65&gt;=INDIRECT("'Enter Data Here'!"&amp;HLOOKUP($B72,'Enter Data Here'!$5:$6,2,0)&amp;"$7"),AB$65&lt;=INDIRECT("'Enter Data Here'!"&amp;HLOOKUP($B72,'Enter Data Here'!$5:$6,2,0)&amp;"$8")),$B72,IF(AND(AB$65&gt;=INDIRECT("'Enter Data Here'!"&amp;HLOOKUP($B72,'Enter Data Here'!$5:$6,2,0)&amp;"$10"),AB$65&lt;=INDIRECT("'Enter Data Here'!"&amp;HLOOKUP($B72,'Enter Data Here'!$5:$6,2,0)&amp;"$11")),$B72,IF(AND(AB$65&gt;=INDIRECT("'Enter Data Here'!"&amp;HLOOKUP($B72,'Enter Data Here'!$5:$6,2,0)&amp;"$13"),AB$65&lt;=INDIRECT("'Enter Data Here'!"&amp;HLOOKUP($B72,'Enter Data Here'!$5:$6,2,0)&amp;"$14")),$B72,IF(AND(AB$65&gt;=INDIRECT("'Enter Data Here'!"&amp;HLOOKUP($B72,'Enter Data Here'!$5:$6,2,0)&amp;"$16"),AB$65&lt;=INDIRECT("'Enter Data Here'!"&amp;HLOOKUP($B72,'Enter Data Here'!$5:$6,2,0)&amp;"$17")),$B72,IF(AND(AB$65&gt;=INDIRECT("'Enter Data Here'!"&amp;HLOOKUP($B72,'Enter Data Here'!$5:$6,2,0)&amp;"$19"),AB$65&lt;=INDIRECT("'Enter Data Here'!"&amp;HLOOKUP($B72,'Enter Data Here'!$5:$6,2,0)&amp;"$20")),$B72,"")))))</f>
        <v/>
      </c>
      <c r="AC72" s="54" t="str" cm="1">
        <f t="array" aca="1" ref="AC72" ca="1">IF(AND(AC$65&gt;=INDIRECT("'Enter Data Here'!"&amp;HLOOKUP($B72,'Enter Data Here'!$5:$6,2,0)&amp;"$7"),AC$65&lt;=INDIRECT("'Enter Data Here'!"&amp;HLOOKUP($B72,'Enter Data Here'!$5:$6,2,0)&amp;"$8")),$B72,IF(AND(AC$65&gt;=INDIRECT("'Enter Data Here'!"&amp;HLOOKUP($B72,'Enter Data Here'!$5:$6,2,0)&amp;"$10"),AC$65&lt;=INDIRECT("'Enter Data Here'!"&amp;HLOOKUP($B72,'Enter Data Here'!$5:$6,2,0)&amp;"$11")),$B72,IF(AND(AC$65&gt;=INDIRECT("'Enter Data Here'!"&amp;HLOOKUP($B72,'Enter Data Here'!$5:$6,2,0)&amp;"$13"),AC$65&lt;=INDIRECT("'Enter Data Here'!"&amp;HLOOKUP($B72,'Enter Data Here'!$5:$6,2,0)&amp;"$14")),$B72,IF(AND(AC$65&gt;=INDIRECT("'Enter Data Here'!"&amp;HLOOKUP($B72,'Enter Data Here'!$5:$6,2,0)&amp;"$16"),AC$65&lt;=INDIRECT("'Enter Data Here'!"&amp;HLOOKUP($B72,'Enter Data Here'!$5:$6,2,0)&amp;"$17")),$B72,IF(AND(AC$65&gt;=INDIRECT("'Enter Data Here'!"&amp;HLOOKUP($B72,'Enter Data Here'!$5:$6,2,0)&amp;"$19"),AC$65&lt;=INDIRECT("'Enter Data Here'!"&amp;HLOOKUP($B72,'Enter Data Here'!$5:$6,2,0)&amp;"$20")),$B72,"")))))</f>
        <v/>
      </c>
      <c r="AD72" s="54" t="str" cm="1">
        <f t="array" aca="1" ref="AD72" ca="1">IF(AND(AD$65&gt;=INDIRECT("'Enter Data Here'!"&amp;HLOOKUP($B72,'Enter Data Here'!$5:$6,2,0)&amp;"$7"),AD$65&lt;=INDIRECT("'Enter Data Here'!"&amp;HLOOKUP($B72,'Enter Data Here'!$5:$6,2,0)&amp;"$8")),$B72,IF(AND(AD$65&gt;=INDIRECT("'Enter Data Here'!"&amp;HLOOKUP($B72,'Enter Data Here'!$5:$6,2,0)&amp;"$10"),AD$65&lt;=INDIRECT("'Enter Data Here'!"&amp;HLOOKUP($B72,'Enter Data Here'!$5:$6,2,0)&amp;"$11")),$B72,IF(AND(AD$65&gt;=INDIRECT("'Enter Data Here'!"&amp;HLOOKUP($B72,'Enter Data Here'!$5:$6,2,0)&amp;"$13"),AD$65&lt;=INDIRECT("'Enter Data Here'!"&amp;HLOOKUP($B72,'Enter Data Here'!$5:$6,2,0)&amp;"$14")),$B72,IF(AND(AD$65&gt;=INDIRECT("'Enter Data Here'!"&amp;HLOOKUP($B72,'Enter Data Here'!$5:$6,2,0)&amp;"$16"),AD$65&lt;=INDIRECT("'Enter Data Here'!"&amp;HLOOKUP($B72,'Enter Data Here'!$5:$6,2,0)&amp;"$17")),$B72,IF(AND(AD$65&gt;=INDIRECT("'Enter Data Here'!"&amp;HLOOKUP($B72,'Enter Data Here'!$5:$6,2,0)&amp;"$19"),AD$65&lt;=INDIRECT("'Enter Data Here'!"&amp;HLOOKUP($B72,'Enter Data Here'!$5:$6,2,0)&amp;"$20")),$B72,"")))))</f>
        <v/>
      </c>
      <c r="AE72" s="54" t="str" cm="1">
        <f t="array" aca="1" ref="AE72" ca="1">IF(AND(AE$65&gt;=INDIRECT("'Enter Data Here'!"&amp;HLOOKUP($B72,'Enter Data Here'!$5:$6,2,0)&amp;"$7"),AE$65&lt;=INDIRECT("'Enter Data Here'!"&amp;HLOOKUP($B72,'Enter Data Here'!$5:$6,2,0)&amp;"$8")),$B72,IF(AND(AE$65&gt;=INDIRECT("'Enter Data Here'!"&amp;HLOOKUP($B72,'Enter Data Here'!$5:$6,2,0)&amp;"$10"),AE$65&lt;=INDIRECT("'Enter Data Here'!"&amp;HLOOKUP($B72,'Enter Data Here'!$5:$6,2,0)&amp;"$11")),$B72,IF(AND(AE$65&gt;=INDIRECT("'Enter Data Here'!"&amp;HLOOKUP($B72,'Enter Data Here'!$5:$6,2,0)&amp;"$13"),AE$65&lt;=INDIRECT("'Enter Data Here'!"&amp;HLOOKUP($B72,'Enter Data Here'!$5:$6,2,0)&amp;"$14")),$B72,IF(AND(AE$65&gt;=INDIRECT("'Enter Data Here'!"&amp;HLOOKUP($B72,'Enter Data Here'!$5:$6,2,0)&amp;"$16"),AE$65&lt;=INDIRECT("'Enter Data Here'!"&amp;HLOOKUP($B72,'Enter Data Here'!$5:$6,2,0)&amp;"$17")),$B72,IF(AND(AE$65&gt;=INDIRECT("'Enter Data Here'!"&amp;HLOOKUP($B72,'Enter Data Here'!$5:$6,2,0)&amp;"$19"),AE$65&lt;=INDIRECT("'Enter Data Here'!"&amp;HLOOKUP($B72,'Enter Data Here'!$5:$6,2,0)&amp;"$20")),$B72,"")))))</f>
        <v/>
      </c>
      <c r="AF72" s="54" t="str" cm="1">
        <f t="array" aca="1" ref="AF72" ca="1">IF(AND(AF$65&gt;=INDIRECT("'Enter Data Here'!"&amp;HLOOKUP($B72,'Enter Data Here'!$5:$6,2,0)&amp;"$7"),AF$65&lt;=INDIRECT("'Enter Data Here'!"&amp;HLOOKUP($B72,'Enter Data Here'!$5:$6,2,0)&amp;"$8")),$B72,IF(AND(AF$65&gt;=INDIRECT("'Enter Data Here'!"&amp;HLOOKUP($B72,'Enter Data Here'!$5:$6,2,0)&amp;"$10"),AF$65&lt;=INDIRECT("'Enter Data Here'!"&amp;HLOOKUP($B72,'Enter Data Here'!$5:$6,2,0)&amp;"$11")),$B72,IF(AND(AF$65&gt;=INDIRECT("'Enter Data Here'!"&amp;HLOOKUP($B72,'Enter Data Here'!$5:$6,2,0)&amp;"$13"),AF$65&lt;=INDIRECT("'Enter Data Here'!"&amp;HLOOKUP($B72,'Enter Data Here'!$5:$6,2,0)&amp;"$14")),$B72,IF(AND(AF$65&gt;=INDIRECT("'Enter Data Here'!"&amp;HLOOKUP($B72,'Enter Data Here'!$5:$6,2,0)&amp;"$16"),AF$65&lt;=INDIRECT("'Enter Data Here'!"&amp;HLOOKUP($B72,'Enter Data Here'!$5:$6,2,0)&amp;"$17")),$B72,IF(AND(AF$65&gt;=INDIRECT("'Enter Data Here'!"&amp;HLOOKUP($B72,'Enter Data Here'!$5:$6,2,0)&amp;"$19"),AF$65&lt;=INDIRECT("'Enter Data Here'!"&amp;HLOOKUP($B72,'Enter Data Here'!$5:$6,2,0)&amp;"$20")),$B72,"")))))</f>
        <v/>
      </c>
      <c r="AG72" s="54" t="str" cm="1">
        <f t="array" aca="1" ref="AG72" ca="1">IF(AND(AG$65&gt;=INDIRECT("'Enter Data Here'!"&amp;HLOOKUP($B72,'Enter Data Here'!$5:$6,2,0)&amp;"$7"),AG$65&lt;=INDIRECT("'Enter Data Here'!"&amp;HLOOKUP($B72,'Enter Data Here'!$5:$6,2,0)&amp;"$8")),$B72,IF(AND(AG$65&gt;=INDIRECT("'Enter Data Here'!"&amp;HLOOKUP($B72,'Enter Data Here'!$5:$6,2,0)&amp;"$10"),AG$65&lt;=INDIRECT("'Enter Data Here'!"&amp;HLOOKUP($B72,'Enter Data Here'!$5:$6,2,0)&amp;"$11")),$B72,IF(AND(AG$65&gt;=INDIRECT("'Enter Data Here'!"&amp;HLOOKUP($B72,'Enter Data Here'!$5:$6,2,0)&amp;"$13"),AG$65&lt;=INDIRECT("'Enter Data Here'!"&amp;HLOOKUP($B72,'Enter Data Here'!$5:$6,2,0)&amp;"$14")),$B72,IF(AND(AG$65&gt;=INDIRECT("'Enter Data Here'!"&amp;HLOOKUP($B72,'Enter Data Here'!$5:$6,2,0)&amp;"$16"),AG$65&lt;=INDIRECT("'Enter Data Here'!"&amp;HLOOKUP($B72,'Enter Data Here'!$5:$6,2,0)&amp;"$17")),$B72,IF(AND(AG$65&gt;=INDIRECT("'Enter Data Here'!"&amp;HLOOKUP($B72,'Enter Data Here'!$5:$6,2,0)&amp;"$19"),AG$65&lt;=INDIRECT("'Enter Data Here'!"&amp;HLOOKUP($B72,'Enter Data Here'!$5:$6,2,0)&amp;"$20")),$B72,"")))))</f>
        <v/>
      </c>
      <c r="AH72" s="54" t="str" cm="1">
        <f t="array" aca="1" ref="AH72" ca="1">IF(AND(AH$65&gt;=INDIRECT("'Enter Data Here'!"&amp;HLOOKUP($B72,'Enter Data Here'!$5:$6,2,0)&amp;"$7"),AH$65&lt;=INDIRECT("'Enter Data Here'!"&amp;HLOOKUP($B72,'Enter Data Here'!$5:$6,2,0)&amp;"$8")),$B72,IF(AND(AH$65&gt;=INDIRECT("'Enter Data Here'!"&amp;HLOOKUP($B72,'Enter Data Here'!$5:$6,2,0)&amp;"$10"),AH$65&lt;=INDIRECT("'Enter Data Here'!"&amp;HLOOKUP($B72,'Enter Data Here'!$5:$6,2,0)&amp;"$11")),$B72,IF(AND(AH$65&gt;=INDIRECT("'Enter Data Here'!"&amp;HLOOKUP($B72,'Enter Data Here'!$5:$6,2,0)&amp;"$13"),AH$65&lt;=INDIRECT("'Enter Data Here'!"&amp;HLOOKUP($B72,'Enter Data Here'!$5:$6,2,0)&amp;"$14")),$B72,IF(AND(AH$65&gt;=INDIRECT("'Enter Data Here'!"&amp;HLOOKUP($B72,'Enter Data Here'!$5:$6,2,0)&amp;"$16"),AH$65&lt;=INDIRECT("'Enter Data Here'!"&amp;HLOOKUP($B72,'Enter Data Here'!$5:$6,2,0)&amp;"$17")),$B72,IF(AND(AH$65&gt;=INDIRECT("'Enter Data Here'!"&amp;HLOOKUP($B72,'Enter Data Here'!$5:$6,2,0)&amp;"$19"),AH$65&lt;=INDIRECT("'Enter Data Here'!"&amp;HLOOKUP($B72,'Enter Data Here'!$5:$6,2,0)&amp;"$20")),$B72,"")))))</f>
        <v/>
      </c>
      <c r="AI72" s="54" t="str" cm="1">
        <f t="array" aca="1" ref="AI72" ca="1">IF(AND(AI$65&gt;=INDIRECT("'Enter Data Here'!"&amp;HLOOKUP($B72,'Enter Data Here'!$5:$6,2,0)&amp;"$7"),AI$65&lt;=INDIRECT("'Enter Data Here'!"&amp;HLOOKUP($B72,'Enter Data Here'!$5:$6,2,0)&amp;"$8")),$B72,IF(AND(AI$65&gt;=INDIRECT("'Enter Data Here'!"&amp;HLOOKUP($B72,'Enter Data Here'!$5:$6,2,0)&amp;"$10"),AI$65&lt;=INDIRECT("'Enter Data Here'!"&amp;HLOOKUP($B72,'Enter Data Here'!$5:$6,2,0)&amp;"$11")),$B72,IF(AND(AI$65&gt;=INDIRECT("'Enter Data Here'!"&amp;HLOOKUP($B72,'Enter Data Here'!$5:$6,2,0)&amp;"$13"),AI$65&lt;=INDIRECT("'Enter Data Here'!"&amp;HLOOKUP($B72,'Enter Data Here'!$5:$6,2,0)&amp;"$14")),$B72,IF(AND(AI$65&gt;=INDIRECT("'Enter Data Here'!"&amp;HLOOKUP($B72,'Enter Data Here'!$5:$6,2,0)&amp;"$16"),AI$65&lt;=INDIRECT("'Enter Data Here'!"&amp;HLOOKUP($B72,'Enter Data Here'!$5:$6,2,0)&amp;"$17")),$B72,IF(AND(AI$65&gt;=INDIRECT("'Enter Data Here'!"&amp;HLOOKUP($B72,'Enter Data Here'!$5:$6,2,0)&amp;"$19"),AI$65&lt;=INDIRECT("'Enter Data Here'!"&amp;HLOOKUP($B72,'Enter Data Here'!$5:$6,2,0)&amp;"$20")),$B72,"")))))</f>
        <v/>
      </c>
      <c r="AJ72" s="54" t="str" cm="1">
        <f t="array" aca="1" ref="AJ72" ca="1">IF(AND(AJ$65&gt;=INDIRECT("'Enter Data Here'!"&amp;HLOOKUP($B72,'Enter Data Here'!$5:$6,2,0)&amp;"$7"),AJ$65&lt;=INDIRECT("'Enter Data Here'!"&amp;HLOOKUP($B72,'Enter Data Here'!$5:$6,2,0)&amp;"$8")),$B72,IF(AND(AJ$65&gt;=INDIRECT("'Enter Data Here'!"&amp;HLOOKUP($B72,'Enter Data Here'!$5:$6,2,0)&amp;"$10"),AJ$65&lt;=INDIRECT("'Enter Data Here'!"&amp;HLOOKUP($B72,'Enter Data Here'!$5:$6,2,0)&amp;"$11")),$B72,IF(AND(AJ$65&gt;=INDIRECT("'Enter Data Here'!"&amp;HLOOKUP($B72,'Enter Data Here'!$5:$6,2,0)&amp;"$13"),AJ$65&lt;=INDIRECT("'Enter Data Here'!"&amp;HLOOKUP($B72,'Enter Data Here'!$5:$6,2,0)&amp;"$14")),$B72,IF(AND(AJ$65&gt;=INDIRECT("'Enter Data Here'!"&amp;HLOOKUP($B72,'Enter Data Here'!$5:$6,2,0)&amp;"$16"),AJ$65&lt;=INDIRECT("'Enter Data Here'!"&amp;HLOOKUP($B72,'Enter Data Here'!$5:$6,2,0)&amp;"$17")),$B72,IF(AND(AJ$65&gt;=INDIRECT("'Enter Data Here'!"&amp;HLOOKUP($B72,'Enter Data Here'!$5:$6,2,0)&amp;"$19"),AJ$65&lt;=INDIRECT("'Enter Data Here'!"&amp;HLOOKUP($B72,'Enter Data Here'!$5:$6,2,0)&amp;"$20")),$B72,"")))))</f>
        <v/>
      </c>
    </row>
    <row r="73" spans="2:37" s="40" customFormat="1" ht="30" customHeight="1" thickBot="1">
      <c r="B73" s="52" t="str">
        <f>'Be4 you start'!E26</f>
        <v>Jaida</v>
      </c>
      <c r="C73" s="53"/>
      <c r="D73" s="88"/>
      <c r="E73" s="53"/>
      <c r="F73" s="54" t="str" cm="1">
        <f t="array" aca="1" ref="F73" ca="1">IF(AND(F$65&gt;=INDIRECT("'Enter Data Here'!"&amp;HLOOKUP($B73,'Enter Data Here'!$5:$6,2,0)&amp;"$7"),F$65&lt;=INDIRECT("'Enter Data Here'!"&amp;HLOOKUP($B73,'Enter Data Here'!$5:$6,2,0)&amp;"$8")),$B73,IF(AND(F$65&gt;=INDIRECT("'Enter Data Here'!"&amp;HLOOKUP($B73,'Enter Data Here'!$5:$6,2,0)&amp;"$10"),F$65&lt;=INDIRECT("'Enter Data Here'!"&amp;HLOOKUP($B73,'Enter Data Here'!$5:$6,2,0)&amp;"$11")),$B73,IF(AND(F$65&gt;=INDIRECT("'Enter Data Here'!"&amp;HLOOKUP($B73,'Enter Data Here'!$5:$6,2,0)&amp;"$13"),F$65&lt;=INDIRECT("'Enter Data Here'!"&amp;HLOOKUP($B73,'Enter Data Here'!$5:$6,2,0)&amp;"$14")),$B73,IF(AND(F$65&gt;=INDIRECT("'Enter Data Here'!"&amp;HLOOKUP($B73,'Enter Data Here'!$5:$6,2,0)&amp;"$16"),F$65&lt;=INDIRECT("'Enter Data Here'!"&amp;HLOOKUP($B73,'Enter Data Here'!$5:$6,2,0)&amp;"$17")),$B73,IF(AND(F$65&gt;=INDIRECT("'Enter Data Here'!"&amp;HLOOKUP($B73,'Enter Data Here'!$5:$6,2,0)&amp;"$19"),F$65&lt;=INDIRECT("'Enter Data Here'!"&amp;HLOOKUP($B73,'Enter Data Here'!$5:$6,2,0)&amp;"$20")),$B73,"")))))</f>
        <v/>
      </c>
      <c r="G73" s="54" t="str" cm="1">
        <f t="array" aca="1" ref="G73" ca="1">IF(AND(G$65&gt;=INDIRECT("'Enter Data Here'!"&amp;HLOOKUP($B73,'Enter Data Here'!$5:$6,2,0)&amp;"$7"),G$65&lt;=INDIRECT("'Enter Data Here'!"&amp;HLOOKUP($B73,'Enter Data Here'!$5:$6,2,0)&amp;"$8")),$B73,IF(AND(G$65&gt;=INDIRECT("'Enter Data Here'!"&amp;HLOOKUP($B73,'Enter Data Here'!$5:$6,2,0)&amp;"$10"),G$65&lt;=INDIRECT("'Enter Data Here'!"&amp;HLOOKUP($B73,'Enter Data Here'!$5:$6,2,0)&amp;"$11")),$B73,IF(AND(G$65&gt;=INDIRECT("'Enter Data Here'!"&amp;HLOOKUP($B73,'Enter Data Here'!$5:$6,2,0)&amp;"$13"),G$65&lt;=INDIRECT("'Enter Data Here'!"&amp;HLOOKUP($B73,'Enter Data Here'!$5:$6,2,0)&amp;"$14")),$B73,IF(AND(G$65&gt;=INDIRECT("'Enter Data Here'!"&amp;HLOOKUP($B73,'Enter Data Here'!$5:$6,2,0)&amp;"$16"),G$65&lt;=INDIRECT("'Enter Data Here'!"&amp;HLOOKUP($B73,'Enter Data Here'!$5:$6,2,0)&amp;"$17")),$B73,IF(AND(G$65&gt;=INDIRECT("'Enter Data Here'!"&amp;HLOOKUP($B73,'Enter Data Here'!$5:$6,2,0)&amp;"$19"),G$65&lt;=INDIRECT("'Enter Data Here'!"&amp;HLOOKUP($B73,'Enter Data Here'!$5:$6,2,0)&amp;"$20")),$B73,"")))))</f>
        <v/>
      </c>
      <c r="H73" s="54" t="str" cm="1">
        <f t="array" aca="1" ref="H73" ca="1">IF(AND(H$65&gt;=INDIRECT("'Enter Data Here'!"&amp;HLOOKUP($B73,'Enter Data Here'!$5:$6,2,0)&amp;"$7"),H$65&lt;=INDIRECT("'Enter Data Here'!"&amp;HLOOKUP($B73,'Enter Data Here'!$5:$6,2,0)&amp;"$8")),$B73,IF(AND(H$65&gt;=INDIRECT("'Enter Data Here'!"&amp;HLOOKUP($B73,'Enter Data Here'!$5:$6,2,0)&amp;"$10"),H$65&lt;=INDIRECT("'Enter Data Here'!"&amp;HLOOKUP($B73,'Enter Data Here'!$5:$6,2,0)&amp;"$11")),$B73,IF(AND(H$65&gt;=INDIRECT("'Enter Data Here'!"&amp;HLOOKUP($B73,'Enter Data Here'!$5:$6,2,0)&amp;"$13"),H$65&lt;=INDIRECT("'Enter Data Here'!"&amp;HLOOKUP($B73,'Enter Data Here'!$5:$6,2,0)&amp;"$14")),$B73,IF(AND(H$65&gt;=INDIRECT("'Enter Data Here'!"&amp;HLOOKUP($B73,'Enter Data Here'!$5:$6,2,0)&amp;"$16"),H$65&lt;=INDIRECT("'Enter Data Here'!"&amp;HLOOKUP($B73,'Enter Data Here'!$5:$6,2,0)&amp;"$17")),$B73,IF(AND(H$65&gt;=INDIRECT("'Enter Data Here'!"&amp;HLOOKUP($B73,'Enter Data Here'!$5:$6,2,0)&amp;"$19"),H$65&lt;=INDIRECT("'Enter Data Here'!"&amp;HLOOKUP($B73,'Enter Data Here'!$5:$6,2,0)&amp;"$20")),$B73,"")))))</f>
        <v/>
      </c>
      <c r="I73" s="54" t="str" cm="1">
        <f t="array" aca="1" ref="I73" ca="1">IF(AND(I$65&gt;=INDIRECT("'Enter Data Here'!"&amp;HLOOKUP($B73,'Enter Data Here'!$5:$6,2,0)&amp;"$7"),I$65&lt;=INDIRECT("'Enter Data Here'!"&amp;HLOOKUP($B73,'Enter Data Here'!$5:$6,2,0)&amp;"$8")),$B73,IF(AND(I$65&gt;=INDIRECT("'Enter Data Here'!"&amp;HLOOKUP($B73,'Enter Data Here'!$5:$6,2,0)&amp;"$10"),I$65&lt;=INDIRECT("'Enter Data Here'!"&amp;HLOOKUP($B73,'Enter Data Here'!$5:$6,2,0)&amp;"$11")),$B73,IF(AND(I$65&gt;=INDIRECT("'Enter Data Here'!"&amp;HLOOKUP($B73,'Enter Data Here'!$5:$6,2,0)&amp;"$13"),I$65&lt;=INDIRECT("'Enter Data Here'!"&amp;HLOOKUP($B73,'Enter Data Here'!$5:$6,2,0)&amp;"$14")),$B73,IF(AND(I$65&gt;=INDIRECT("'Enter Data Here'!"&amp;HLOOKUP($B73,'Enter Data Here'!$5:$6,2,0)&amp;"$16"),I$65&lt;=INDIRECT("'Enter Data Here'!"&amp;HLOOKUP($B73,'Enter Data Here'!$5:$6,2,0)&amp;"$17")),$B73,IF(AND(I$65&gt;=INDIRECT("'Enter Data Here'!"&amp;HLOOKUP($B73,'Enter Data Here'!$5:$6,2,0)&amp;"$19"),I$65&lt;=INDIRECT("'Enter Data Here'!"&amp;HLOOKUP($B73,'Enter Data Here'!$5:$6,2,0)&amp;"$20")),$B73,"")))))</f>
        <v/>
      </c>
      <c r="J73" s="54" t="str" cm="1">
        <f t="array" aca="1" ref="J73" ca="1">IF(AND(J$65&gt;=INDIRECT("'Enter Data Here'!"&amp;HLOOKUP($B73,'Enter Data Here'!$5:$6,2,0)&amp;"$7"),J$65&lt;=INDIRECT("'Enter Data Here'!"&amp;HLOOKUP($B73,'Enter Data Here'!$5:$6,2,0)&amp;"$8")),$B73,IF(AND(J$65&gt;=INDIRECT("'Enter Data Here'!"&amp;HLOOKUP($B73,'Enter Data Here'!$5:$6,2,0)&amp;"$10"),J$65&lt;=INDIRECT("'Enter Data Here'!"&amp;HLOOKUP($B73,'Enter Data Here'!$5:$6,2,0)&amp;"$11")),$B73,IF(AND(J$65&gt;=INDIRECT("'Enter Data Here'!"&amp;HLOOKUP($B73,'Enter Data Here'!$5:$6,2,0)&amp;"$13"),J$65&lt;=INDIRECT("'Enter Data Here'!"&amp;HLOOKUP($B73,'Enter Data Here'!$5:$6,2,0)&amp;"$14")),$B73,IF(AND(J$65&gt;=INDIRECT("'Enter Data Here'!"&amp;HLOOKUP($B73,'Enter Data Here'!$5:$6,2,0)&amp;"$16"),J$65&lt;=INDIRECT("'Enter Data Here'!"&amp;HLOOKUP($B73,'Enter Data Here'!$5:$6,2,0)&amp;"$17")),$B73,IF(AND(J$65&gt;=INDIRECT("'Enter Data Here'!"&amp;HLOOKUP($B73,'Enter Data Here'!$5:$6,2,0)&amp;"$19"),J$65&lt;=INDIRECT("'Enter Data Here'!"&amp;HLOOKUP($B73,'Enter Data Here'!$5:$6,2,0)&amp;"$20")),$B73,"")))))</f>
        <v/>
      </c>
      <c r="K73" s="54" t="str" cm="1">
        <f t="array" aca="1" ref="K73" ca="1">IF(AND(K$65&gt;=INDIRECT("'Enter Data Here'!"&amp;HLOOKUP($B73,'Enter Data Here'!$5:$6,2,0)&amp;"$7"),K$65&lt;=INDIRECT("'Enter Data Here'!"&amp;HLOOKUP($B73,'Enter Data Here'!$5:$6,2,0)&amp;"$8")),$B73,IF(AND(K$65&gt;=INDIRECT("'Enter Data Here'!"&amp;HLOOKUP($B73,'Enter Data Here'!$5:$6,2,0)&amp;"$10"),K$65&lt;=INDIRECT("'Enter Data Here'!"&amp;HLOOKUP($B73,'Enter Data Here'!$5:$6,2,0)&amp;"$11")),$B73,IF(AND(K$65&gt;=INDIRECT("'Enter Data Here'!"&amp;HLOOKUP($B73,'Enter Data Here'!$5:$6,2,0)&amp;"$13"),K$65&lt;=INDIRECT("'Enter Data Here'!"&amp;HLOOKUP($B73,'Enter Data Here'!$5:$6,2,0)&amp;"$14")),$B73,IF(AND(K$65&gt;=INDIRECT("'Enter Data Here'!"&amp;HLOOKUP($B73,'Enter Data Here'!$5:$6,2,0)&amp;"$16"),K$65&lt;=INDIRECT("'Enter Data Here'!"&amp;HLOOKUP($B73,'Enter Data Here'!$5:$6,2,0)&amp;"$17")),$B73,IF(AND(K$65&gt;=INDIRECT("'Enter Data Here'!"&amp;HLOOKUP($B73,'Enter Data Here'!$5:$6,2,0)&amp;"$19"),K$65&lt;=INDIRECT("'Enter Data Here'!"&amp;HLOOKUP($B73,'Enter Data Here'!$5:$6,2,0)&amp;"$20")),$B73,"")))))</f>
        <v/>
      </c>
      <c r="L73" s="54" t="str" cm="1">
        <f t="array" aca="1" ref="L73" ca="1">IF(AND(L$65&gt;=INDIRECT("'Enter Data Here'!"&amp;HLOOKUP($B73,'Enter Data Here'!$5:$6,2,0)&amp;"$7"),L$65&lt;=INDIRECT("'Enter Data Here'!"&amp;HLOOKUP($B73,'Enter Data Here'!$5:$6,2,0)&amp;"$8")),$B73,IF(AND(L$65&gt;=INDIRECT("'Enter Data Here'!"&amp;HLOOKUP($B73,'Enter Data Here'!$5:$6,2,0)&amp;"$10"),L$65&lt;=INDIRECT("'Enter Data Here'!"&amp;HLOOKUP($B73,'Enter Data Here'!$5:$6,2,0)&amp;"$11")),$B73,IF(AND(L$65&gt;=INDIRECT("'Enter Data Here'!"&amp;HLOOKUP($B73,'Enter Data Here'!$5:$6,2,0)&amp;"$13"),L$65&lt;=INDIRECT("'Enter Data Here'!"&amp;HLOOKUP($B73,'Enter Data Here'!$5:$6,2,0)&amp;"$14")),$B73,IF(AND(L$65&gt;=INDIRECT("'Enter Data Here'!"&amp;HLOOKUP($B73,'Enter Data Here'!$5:$6,2,0)&amp;"$16"),L$65&lt;=INDIRECT("'Enter Data Here'!"&amp;HLOOKUP($B73,'Enter Data Here'!$5:$6,2,0)&amp;"$17")),$B73,IF(AND(L$65&gt;=INDIRECT("'Enter Data Here'!"&amp;HLOOKUP($B73,'Enter Data Here'!$5:$6,2,0)&amp;"$19"),L$65&lt;=INDIRECT("'Enter Data Here'!"&amp;HLOOKUP($B73,'Enter Data Here'!$5:$6,2,0)&amp;"$20")),$B73,"")))))</f>
        <v/>
      </c>
      <c r="M73" s="54" t="str" cm="1">
        <f t="array" aca="1" ref="M73" ca="1">IF(AND(M$65&gt;=INDIRECT("'Enter Data Here'!"&amp;HLOOKUP($B73,'Enter Data Here'!$5:$6,2,0)&amp;"$7"),M$65&lt;=INDIRECT("'Enter Data Here'!"&amp;HLOOKUP($B73,'Enter Data Here'!$5:$6,2,0)&amp;"$8")),$B73,IF(AND(M$65&gt;=INDIRECT("'Enter Data Here'!"&amp;HLOOKUP($B73,'Enter Data Here'!$5:$6,2,0)&amp;"$10"),M$65&lt;=INDIRECT("'Enter Data Here'!"&amp;HLOOKUP($B73,'Enter Data Here'!$5:$6,2,0)&amp;"$11")),$B73,IF(AND(M$65&gt;=INDIRECT("'Enter Data Here'!"&amp;HLOOKUP($B73,'Enter Data Here'!$5:$6,2,0)&amp;"$13"),M$65&lt;=INDIRECT("'Enter Data Here'!"&amp;HLOOKUP($B73,'Enter Data Here'!$5:$6,2,0)&amp;"$14")),$B73,IF(AND(M$65&gt;=INDIRECT("'Enter Data Here'!"&amp;HLOOKUP($B73,'Enter Data Here'!$5:$6,2,0)&amp;"$16"),M$65&lt;=INDIRECT("'Enter Data Here'!"&amp;HLOOKUP($B73,'Enter Data Here'!$5:$6,2,0)&amp;"$17")),$B73,IF(AND(M$65&gt;=INDIRECT("'Enter Data Here'!"&amp;HLOOKUP($B73,'Enter Data Here'!$5:$6,2,0)&amp;"$19"),M$65&lt;=INDIRECT("'Enter Data Here'!"&amp;HLOOKUP($B73,'Enter Data Here'!$5:$6,2,0)&amp;"$20")),$B73,"")))))</f>
        <v/>
      </c>
      <c r="N73" s="54" t="str" cm="1">
        <f t="array" aca="1" ref="N73" ca="1">IF(AND(N$65&gt;=INDIRECT("'Enter Data Here'!"&amp;HLOOKUP($B73,'Enter Data Here'!$5:$6,2,0)&amp;"$7"),N$65&lt;=INDIRECT("'Enter Data Here'!"&amp;HLOOKUP($B73,'Enter Data Here'!$5:$6,2,0)&amp;"$8")),$B73,IF(AND(N$65&gt;=INDIRECT("'Enter Data Here'!"&amp;HLOOKUP($B73,'Enter Data Here'!$5:$6,2,0)&amp;"$10"),N$65&lt;=INDIRECT("'Enter Data Here'!"&amp;HLOOKUP($B73,'Enter Data Here'!$5:$6,2,0)&amp;"$11")),$B73,IF(AND(N$65&gt;=INDIRECT("'Enter Data Here'!"&amp;HLOOKUP($B73,'Enter Data Here'!$5:$6,2,0)&amp;"$13"),N$65&lt;=INDIRECT("'Enter Data Here'!"&amp;HLOOKUP($B73,'Enter Data Here'!$5:$6,2,0)&amp;"$14")),$B73,IF(AND(N$65&gt;=INDIRECT("'Enter Data Here'!"&amp;HLOOKUP($B73,'Enter Data Here'!$5:$6,2,0)&amp;"$16"),N$65&lt;=INDIRECT("'Enter Data Here'!"&amp;HLOOKUP($B73,'Enter Data Here'!$5:$6,2,0)&amp;"$17")),$B73,IF(AND(N$65&gt;=INDIRECT("'Enter Data Here'!"&amp;HLOOKUP($B73,'Enter Data Here'!$5:$6,2,0)&amp;"$19"),N$65&lt;=INDIRECT("'Enter Data Here'!"&amp;HLOOKUP($B73,'Enter Data Here'!$5:$6,2,0)&amp;"$20")),$B73,"")))))</f>
        <v/>
      </c>
      <c r="O73" s="54" t="str" cm="1">
        <f t="array" aca="1" ref="O73" ca="1">IF(AND(O$65&gt;=INDIRECT("'Enter Data Here'!"&amp;HLOOKUP($B73,'Enter Data Here'!$5:$6,2,0)&amp;"$7"),O$65&lt;=INDIRECT("'Enter Data Here'!"&amp;HLOOKUP($B73,'Enter Data Here'!$5:$6,2,0)&amp;"$8")),$B73,IF(AND(O$65&gt;=INDIRECT("'Enter Data Here'!"&amp;HLOOKUP($B73,'Enter Data Here'!$5:$6,2,0)&amp;"$10"),O$65&lt;=INDIRECT("'Enter Data Here'!"&amp;HLOOKUP($B73,'Enter Data Here'!$5:$6,2,0)&amp;"$11")),$B73,IF(AND(O$65&gt;=INDIRECT("'Enter Data Here'!"&amp;HLOOKUP($B73,'Enter Data Here'!$5:$6,2,0)&amp;"$13"),O$65&lt;=INDIRECT("'Enter Data Here'!"&amp;HLOOKUP($B73,'Enter Data Here'!$5:$6,2,0)&amp;"$14")),$B73,IF(AND(O$65&gt;=INDIRECT("'Enter Data Here'!"&amp;HLOOKUP($B73,'Enter Data Here'!$5:$6,2,0)&amp;"$16"),O$65&lt;=INDIRECT("'Enter Data Here'!"&amp;HLOOKUP($B73,'Enter Data Here'!$5:$6,2,0)&amp;"$17")),$B73,IF(AND(O$65&gt;=INDIRECT("'Enter Data Here'!"&amp;HLOOKUP($B73,'Enter Data Here'!$5:$6,2,0)&amp;"$19"),O$65&lt;=INDIRECT("'Enter Data Here'!"&amp;HLOOKUP($B73,'Enter Data Here'!$5:$6,2,0)&amp;"$20")),$B73,"")))))</f>
        <v/>
      </c>
      <c r="P73" s="54" t="str" cm="1">
        <f t="array" aca="1" ref="P73" ca="1">IF(AND(P$65&gt;=INDIRECT("'Enter Data Here'!"&amp;HLOOKUP($B73,'Enter Data Here'!$5:$6,2,0)&amp;"$7"),P$65&lt;=INDIRECT("'Enter Data Here'!"&amp;HLOOKUP($B73,'Enter Data Here'!$5:$6,2,0)&amp;"$8")),$B73,IF(AND(P$65&gt;=INDIRECT("'Enter Data Here'!"&amp;HLOOKUP($B73,'Enter Data Here'!$5:$6,2,0)&amp;"$10"),P$65&lt;=INDIRECT("'Enter Data Here'!"&amp;HLOOKUP($B73,'Enter Data Here'!$5:$6,2,0)&amp;"$11")),$B73,IF(AND(P$65&gt;=INDIRECT("'Enter Data Here'!"&amp;HLOOKUP($B73,'Enter Data Here'!$5:$6,2,0)&amp;"$13"),P$65&lt;=INDIRECT("'Enter Data Here'!"&amp;HLOOKUP($B73,'Enter Data Here'!$5:$6,2,0)&amp;"$14")),$B73,IF(AND(P$65&gt;=INDIRECT("'Enter Data Here'!"&amp;HLOOKUP($B73,'Enter Data Here'!$5:$6,2,0)&amp;"$16"),P$65&lt;=INDIRECT("'Enter Data Here'!"&amp;HLOOKUP($B73,'Enter Data Here'!$5:$6,2,0)&amp;"$17")),$B73,IF(AND(P$65&gt;=INDIRECT("'Enter Data Here'!"&amp;HLOOKUP($B73,'Enter Data Here'!$5:$6,2,0)&amp;"$19"),P$65&lt;=INDIRECT("'Enter Data Here'!"&amp;HLOOKUP($B73,'Enter Data Here'!$5:$6,2,0)&amp;"$20")),$B73,"")))))</f>
        <v/>
      </c>
      <c r="Q73" s="54" t="str" cm="1">
        <f t="array" aca="1" ref="Q73" ca="1">IF(AND(Q$65&gt;=INDIRECT("'Enter Data Here'!"&amp;HLOOKUP($B73,'Enter Data Here'!$5:$6,2,0)&amp;"$7"),Q$65&lt;=INDIRECT("'Enter Data Here'!"&amp;HLOOKUP($B73,'Enter Data Here'!$5:$6,2,0)&amp;"$8")),$B73,IF(AND(Q$65&gt;=INDIRECT("'Enter Data Here'!"&amp;HLOOKUP($B73,'Enter Data Here'!$5:$6,2,0)&amp;"$10"),Q$65&lt;=INDIRECT("'Enter Data Here'!"&amp;HLOOKUP($B73,'Enter Data Here'!$5:$6,2,0)&amp;"$11")),$B73,IF(AND(Q$65&gt;=INDIRECT("'Enter Data Here'!"&amp;HLOOKUP($B73,'Enter Data Here'!$5:$6,2,0)&amp;"$13"),Q$65&lt;=INDIRECT("'Enter Data Here'!"&amp;HLOOKUP($B73,'Enter Data Here'!$5:$6,2,0)&amp;"$14")),$B73,IF(AND(Q$65&gt;=INDIRECT("'Enter Data Here'!"&amp;HLOOKUP($B73,'Enter Data Here'!$5:$6,2,0)&amp;"$16"),Q$65&lt;=INDIRECT("'Enter Data Here'!"&amp;HLOOKUP($B73,'Enter Data Here'!$5:$6,2,0)&amp;"$17")),$B73,IF(AND(Q$65&gt;=INDIRECT("'Enter Data Here'!"&amp;HLOOKUP($B73,'Enter Data Here'!$5:$6,2,0)&amp;"$19"),Q$65&lt;=INDIRECT("'Enter Data Here'!"&amp;HLOOKUP($B73,'Enter Data Here'!$5:$6,2,0)&amp;"$20")),$B73,"")))))</f>
        <v/>
      </c>
      <c r="R73" s="54" t="str" cm="1">
        <f t="array" aca="1" ref="R73" ca="1">IF(AND(R$65&gt;=INDIRECT("'Enter Data Here'!"&amp;HLOOKUP($B73,'Enter Data Here'!$5:$6,2,0)&amp;"$7"),R$65&lt;=INDIRECT("'Enter Data Here'!"&amp;HLOOKUP($B73,'Enter Data Here'!$5:$6,2,0)&amp;"$8")),$B73,IF(AND(R$65&gt;=INDIRECT("'Enter Data Here'!"&amp;HLOOKUP($B73,'Enter Data Here'!$5:$6,2,0)&amp;"$10"),R$65&lt;=INDIRECT("'Enter Data Here'!"&amp;HLOOKUP($B73,'Enter Data Here'!$5:$6,2,0)&amp;"$11")),$B73,IF(AND(R$65&gt;=INDIRECT("'Enter Data Here'!"&amp;HLOOKUP($B73,'Enter Data Here'!$5:$6,2,0)&amp;"$13"),R$65&lt;=INDIRECT("'Enter Data Here'!"&amp;HLOOKUP($B73,'Enter Data Here'!$5:$6,2,0)&amp;"$14")),$B73,IF(AND(R$65&gt;=INDIRECT("'Enter Data Here'!"&amp;HLOOKUP($B73,'Enter Data Here'!$5:$6,2,0)&amp;"$16"),R$65&lt;=INDIRECT("'Enter Data Here'!"&amp;HLOOKUP($B73,'Enter Data Here'!$5:$6,2,0)&amp;"$17")),$B73,IF(AND(R$65&gt;=INDIRECT("'Enter Data Here'!"&amp;HLOOKUP($B73,'Enter Data Here'!$5:$6,2,0)&amp;"$19"),R$65&lt;=INDIRECT("'Enter Data Here'!"&amp;HLOOKUP($B73,'Enter Data Here'!$5:$6,2,0)&amp;"$20")),$B73,"")))))</f>
        <v/>
      </c>
      <c r="S73" s="54" t="str" cm="1">
        <f t="array" aca="1" ref="S73" ca="1">IF(AND(S$65&gt;=INDIRECT("'Enter Data Here'!"&amp;HLOOKUP($B73,'Enter Data Here'!$5:$6,2,0)&amp;"$7"),S$65&lt;=INDIRECT("'Enter Data Here'!"&amp;HLOOKUP($B73,'Enter Data Here'!$5:$6,2,0)&amp;"$8")),$B73,IF(AND(S$65&gt;=INDIRECT("'Enter Data Here'!"&amp;HLOOKUP($B73,'Enter Data Here'!$5:$6,2,0)&amp;"$10"),S$65&lt;=INDIRECT("'Enter Data Here'!"&amp;HLOOKUP($B73,'Enter Data Here'!$5:$6,2,0)&amp;"$11")),$B73,IF(AND(S$65&gt;=INDIRECT("'Enter Data Here'!"&amp;HLOOKUP($B73,'Enter Data Here'!$5:$6,2,0)&amp;"$13"),S$65&lt;=INDIRECT("'Enter Data Here'!"&amp;HLOOKUP($B73,'Enter Data Here'!$5:$6,2,0)&amp;"$14")),$B73,IF(AND(S$65&gt;=INDIRECT("'Enter Data Here'!"&amp;HLOOKUP($B73,'Enter Data Here'!$5:$6,2,0)&amp;"$16"),S$65&lt;=INDIRECT("'Enter Data Here'!"&amp;HLOOKUP($B73,'Enter Data Here'!$5:$6,2,0)&amp;"$17")),$B73,IF(AND(S$65&gt;=INDIRECT("'Enter Data Here'!"&amp;HLOOKUP($B73,'Enter Data Here'!$5:$6,2,0)&amp;"$19"),S$65&lt;=INDIRECT("'Enter Data Here'!"&amp;HLOOKUP($B73,'Enter Data Here'!$5:$6,2,0)&amp;"$20")),$B73,"")))))</f>
        <v/>
      </c>
      <c r="T73" s="54" t="str" cm="1">
        <f t="array" aca="1" ref="T73" ca="1">IF(AND(T$65&gt;=INDIRECT("'Enter Data Here'!"&amp;HLOOKUP($B73,'Enter Data Here'!$5:$6,2,0)&amp;"$7"),T$65&lt;=INDIRECT("'Enter Data Here'!"&amp;HLOOKUP($B73,'Enter Data Here'!$5:$6,2,0)&amp;"$8")),$B73,IF(AND(T$65&gt;=INDIRECT("'Enter Data Here'!"&amp;HLOOKUP($B73,'Enter Data Here'!$5:$6,2,0)&amp;"$10"),T$65&lt;=INDIRECT("'Enter Data Here'!"&amp;HLOOKUP($B73,'Enter Data Here'!$5:$6,2,0)&amp;"$11")),$B73,IF(AND(T$65&gt;=INDIRECT("'Enter Data Here'!"&amp;HLOOKUP($B73,'Enter Data Here'!$5:$6,2,0)&amp;"$13"),T$65&lt;=INDIRECT("'Enter Data Here'!"&amp;HLOOKUP($B73,'Enter Data Here'!$5:$6,2,0)&amp;"$14")),$B73,IF(AND(T$65&gt;=INDIRECT("'Enter Data Here'!"&amp;HLOOKUP($B73,'Enter Data Here'!$5:$6,2,0)&amp;"$16"),T$65&lt;=INDIRECT("'Enter Data Here'!"&amp;HLOOKUP($B73,'Enter Data Here'!$5:$6,2,0)&amp;"$17")),$B73,IF(AND(T$65&gt;=INDIRECT("'Enter Data Here'!"&amp;HLOOKUP($B73,'Enter Data Here'!$5:$6,2,0)&amp;"$19"),T$65&lt;=INDIRECT("'Enter Data Here'!"&amp;HLOOKUP($B73,'Enter Data Here'!$5:$6,2,0)&amp;"$20")),$B73,"")))))</f>
        <v/>
      </c>
      <c r="U73" s="54" t="str" cm="1">
        <f t="array" aca="1" ref="U73" ca="1">IF(AND(U$65&gt;=INDIRECT("'Enter Data Here'!"&amp;HLOOKUP($B73,'Enter Data Here'!$5:$6,2,0)&amp;"$7"),U$65&lt;=INDIRECT("'Enter Data Here'!"&amp;HLOOKUP($B73,'Enter Data Here'!$5:$6,2,0)&amp;"$8")),$B73,IF(AND(U$65&gt;=INDIRECT("'Enter Data Here'!"&amp;HLOOKUP($B73,'Enter Data Here'!$5:$6,2,0)&amp;"$10"),U$65&lt;=INDIRECT("'Enter Data Here'!"&amp;HLOOKUP($B73,'Enter Data Here'!$5:$6,2,0)&amp;"$11")),$B73,IF(AND(U$65&gt;=INDIRECT("'Enter Data Here'!"&amp;HLOOKUP($B73,'Enter Data Here'!$5:$6,2,0)&amp;"$13"),U$65&lt;=INDIRECT("'Enter Data Here'!"&amp;HLOOKUP($B73,'Enter Data Here'!$5:$6,2,0)&amp;"$14")),$B73,IF(AND(U$65&gt;=INDIRECT("'Enter Data Here'!"&amp;HLOOKUP($B73,'Enter Data Here'!$5:$6,2,0)&amp;"$16"),U$65&lt;=INDIRECT("'Enter Data Here'!"&amp;HLOOKUP($B73,'Enter Data Here'!$5:$6,2,0)&amp;"$17")),$B73,IF(AND(U$65&gt;=INDIRECT("'Enter Data Here'!"&amp;HLOOKUP($B73,'Enter Data Here'!$5:$6,2,0)&amp;"$19"),U$65&lt;=INDIRECT("'Enter Data Here'!"&amp;HLOOKUP($B73,'Enter Data Here'!$5:$6,2,0)&amp;"$20")),$B73,"")))))</f>
        <v/>
      </c>
      <c r="V73" s="54" t="str" cm="1">
        <f t="array" aca="1" ref="V73" ca="1">IF(AND(V$65&gt;=INDIRECT("'Enter Data Here'!"&amp;HLOOKUP($B73,'Enter Data Here'!$5:$6,2,0)&amp;"$7"),V$65&lt;=INDIRECT("'Enter Data Here'!"&amp;HLOOKUP($B73,'Enter Data Here'!$5:$6,2,0)&amp;"$8")),$B73,IF(AND(V$65&gt;=INDIRECT("'Enter Data Here'!"&amp;HLOOKUP($B73,'Enter Data Here'!$5:$6,2,0)&amp;"$10"),V$65&lt;=INDIRECT("'Enter Data Here'!"&amp;HLOOKUP($B73,'Enter Data Here'!$5:$6,2,0)&amp;"$11")),$B73,IF(AND(V$65&gt;=INDIRECT("'Enter Data Here'!"&amp;HLOOKUP($B73,'Enter Data Here'!$5:$6,2,0)&amp;"$13"),V$65&lt;=INDIRECT("'Enter Data Here'!"&amp;HLOOKUP($B73,'Enter Data Here'!$5:$6,2,0)&amp;"$14")),$B73,IF(AND(V$65&gt;=INDIRECT("'Enter Data Here'!"&amp;HLOOKUP($B73,'Enter Data Here'!$5:$6,2,0)&amp;"$16"),V$65&lt;=INDIRECT("'Enter Data Here'!"&amp;HLOOKUP($B73,'Enter Data Here'!$5:$6,2,0)&amp;"$17")),$B73,IF(AND(V$65&gt;=INDIRECT("'Enter Data Here'!"&amp;HLOOKUP($B73,'Enter Data Here'!$5:$6,2,0)&amp;"$19"),V$65&lt;=INDIRECT("'Enter Data Here'!"&amp;HLOOKUP($B73,'Enter Data Here'!$5:$6,2,0)&amp;"$20")),$B73,"")))))</f>
        <v/>
      </c>
      <c r="W73" s="54" t="str" cm="1">
        <f t="array" aca="1" ref="W73" ca="1">IF(AND(W$65&gt;=INDIRECT("'Enter Data Here'!"&amp;HLOOKUP($B73,'Enter Data Here'!$5:$6,2,0)&amp;"$7"),W$65&lt;=INDIRECT("'Enter Data Here'!"&amp;HLOOKUP($B73,'Enter Data Here'!$5:$6,2,0)&amp;"$8")),$B73,IF(AND(W$65&gt;=INDIRECT("'Enter Data Here'!"&amp;HLOOKUP($B73,'Enter Data Here'!$5:$6,2,0)&amp;"$10"),W$65&lt;=INDIRECT("'Enter Data Here'!"&amp;HLOOKUP($B73,'Enter Data Here'!$5:$6,2,0)&amp;"$11")),$B73,IF(AND(W$65&gt;=INDIRECT("'Enter Data Here'!"&amp;HLOOKUP($B73,'Enter Data Here'!$5:$6,2,0)&amp;"$13"),W$65&lt;=INDIRECT("'Enter Data Here'!"&amp;HLOOKUP($B73,'Enter Data Here'!$5:$6,2,0)&amp;"$14")),$B73,IF(AND(W$65&gt;=INDIRECT("'Enter Data Here'!"&amp;HLOOKUP($B73,'Enter Data Here'!$5:$6,2,0)&amp;"$16"),W$65&lt;=INDIRECT("'Enter Data Here'!"&amp;HLOOKUP($B73,'Enter Data Here'!$5:$6,2,0)&amp;"$17")),$B73,IF(AND(W$65&gt;=INDIRECT("'Enter Data Here'!"&amp;HLOOKUP($B73,'Enter Data Here'!$5:$6,2,0)&amp;"$19"),W$65&lt;=INDIRECT("'Enter Data Here'!"&amp;HLOOKUP($B73,'Enter Data Here'!$5:$6,2,0)&amp;"$20")),$B73,"")))))</f>
        <v/>
      </c>
      <c r="X73" s="54" t="str" cm="1">
        <f t="array" aca="1" ref="X73" ca="1">IF(AND(X$65&gt;=INDIRECT("'Enter Data Here'!"&amp;HLOOKUP($B73,'Enter Data Here'!$5:$6,2,0)&amp;"$7"),X$65&lt;=INDIRECT("'Enter Data Here'!"&amp;HLOOKUP($B73,'Enter Data Here'!$5:$6,2,0)&amp;"$8")),$B73,IF(AND(X$65&gt;=INDIRECT("'Enter Data Here'!"&amp;HLOOKUP($B73,'Enter Data Here'!$5:$6,2,0)&amp;"$10"),X$65&lt;=INDIRECT("'Enter Data Here'!"&amp;HLOOKUP($B73,'Enter Data Here'!$5:$6,2,0)&amp;"$11")),$B73,IF(AND(X$65&gt;=INDIRECT("'Enter Data Here'!"&amp;HLOOKUP($B73,'Enter Data Here'!$5:$6,2,0)&amp;"$13"),X$65&lt;=INDIRECT("'Enter Data Here'!"&amp;HLOOKUP($B73,'Enter Data Here'!$5:$6,2,0)&amp;"$14")),$B73,IF(AND(X$65&gt;=INDIRECT("'Enter Data Here'!"&amp;HLOOKUP($B73,'Enter Data Here'!$5:$6,2,0)&amp;"$16"),X$65&lt;=INDIRECT("'Enter Data Here'!"&amp;HLOOKUP($B73,'Enter Data Here'!$5:$6,2,0)&amp;"$17")),$B73,IF(AND(X$65&gt;=INDIRECT("'Enter Data Here'!"&amp;HLOOKUP($B73,'Enter Data Here'!$5:$6,2,0)&amp;"$19"),X$65&lt;=INDIRECT("'Enter Data Here'!"&amp;HLOOKUP($B73,'Enter Data Here'!$5:$6,2,0)&amp;"$20")),$B73,"")))))</f>
        <v/>
      </c>
      <c r="Y73" s="54" t="str" cm="1">
        <f t="array" aca="1" ref="Y73" ca="1">IF(AND(Y$65&gt;=INDIRECT("'Enter Data Here'!"&amp;HLOOKUP($B73,'Enter Data Here'!$5:$6,2,0)&amp;"$7"),Y$65&lt;=INDIRECT("'Enter Data Here'!"&amp;HLOOKUP($B73,'Enter Data Here'!$5:$6,2,0)&amp;"$8")),$B73,IF(AND(Y$65&gt;=INDIRECT("'Enter Data Here'!"&amp;HLOOKUP($B73,'Enter Data Here'!$5:$6,2,0)&amp;"$10"),Y$65&lt;=INDIRECT("'Enter Data Here'!"&amp;HLOOKUP($B73,'Enter Data Here'!$5:$6,2,0)&amp;"$11")),$B73,IF(AND(Y$65&gt;=INDIRECT("'Enter Data Here'!"&amp;HLOOKUP($B73,'Enter Data Here'!$5:$6,2,0)&amp;"$13"),Y$65&lt;=INDIRECT("'Enter Data Here'!"&amp;HLOOKUP($B73,'Enter Data Here'!$5:$6,2,0)&amp;"$14")),$B73,IF(AND(Y$65&gt;=INDIRECT("'Enter Data Here'!"&amp;HLOOKUP($B73,'Enter Data Here'!$5:$6,2,0)&amp;"$16"),Y$65&lt;=INDIRECT("'Enter Data Here'!"&amp;HLOOKUP($B73,'Enter Data Here'!$5:$6,2,0)&amp;"$17")),$B73,IF(AND(Y$65&gt;=INDIRECT("'Enter Data Here'!"&amp;HLOOKUP($B73,'Enter Data Here'!$5:$6,2,0)&amp;"$19"),Y$65&lt;=INDIRECT("'Enter Data Here'!"&amp;HLOOKUP($B73,'Enter Data Here'!$5:$6,2,0)&amp;"$20")),$B73,"")))))</f>
        <v/>
      </c>
      <c r="Z73" s="54" t="str" cm="1">
        <f t="array" aca="1" ref="Z73" ca="1">IF(AND(Z$65&gt;=INDIRECT("'Enter Data Here'!"&amp;HLOOKUP($B73,'Enter Data Here'!$5:$6,2,0)&amp;"$7"),Z$65&lt;=INDIRECT("'Enter Data Here'!"&amp;HLOOKUP($B73,'Enter Data Here'!$5:$6,2,0)&amp;"$8")),$B73,IF(AND(Z$65&gt;=INDIRECT("'Enter Data Here'!"&amp;HLOOKUP($B73,'Enter Data Here'!$5:$6,2,0)&amp;"$10"),Z$65&lt;=INDIRECT("'Enter Data Here'!"&amp;HLOOKUP($B73,'Enter Data Here'!$5:$6,2,0)&amp;"$11")),$B73,IF(AND(Z$65&gt;=INDIRECT("'Enter Data Here'!"&amp;HLOOKUP($B73,'Enter Data Here'!$5:$6,2,0)&amp;"$13"),Z$65&lt;=INDIRECT("'Enter Data Here'!"&amp;HLOOKUP($B73,'Enter Data Here'!$5:$6,2,0)&amp;"$14")),$B73,IF(AND(Z$65&gt;=INDIRECT("'Enter Data Here'!"&amp;HLOOKUP($B73,'Enter Data Here'!$5:$6,2,0)&amp;"$16"),Z$65&lt;=INDIRECT("'Enter Data Here'!"&amp;HLOOKUP($B73,'Enter Data Here'!$5:$6,2,0)&amp;"$17")),$B73,IF(AND(Z$65&gt;=INDIRECT("'Enter Data Here'!"&amp;HLOOKUP($B73,'Enter Data Here'!$5:$6,2,0)&amp;"$19"),Z$65&lt;=INDIRECT("'Enter Data Here'!"&amp;HLOOKUP($B73,'Enter Data Here'!$5:$6,2,0)&amp;"$20")),$B73,"")))))</f>
        <v/>
      </c>
      <c r="AA73" s="54" t="str" cm="1">
        <f t="array" aca="1" ref="AA73" ca="1">IF(AND(AA$65&gt;=INDIRECT("'Enter Data Here'!"&amp;HLOOKUP($B73,'Enter Data Here'!$5:$6,2,0)&amp;"$7"),AA$65&lt;=INDIRECT("'Enter Data Here'!"&amp;HLOOKUP($B73,'Enter Data Here'!$5:$6,2,0)&amp;"$8")),$B73,IF(AND(AA$65&gt;=INDIRECT("'Enter Data Here'!"&amp;HLOOKUP($B73,'Enter Data Here'!$5:$6,2,0)&amp;"$10"),AA$65&lt;=INDIRECT("'Enter Data Here'!"&amp;HLOOKUP($B73,'Enter Data Here'!$5:$6,2,0)&amp;"$11")),$B73,IF(AND(AA$65&gt;=INDIRECT("'Enter Data Here'!"&amp;HLOOKUP($B73,'Enter Data Here'!$5:$6,2,0)&amp;"$13"),AA$65&lt;=INDIRECT("'Enter Data Here'!"&amp;HLOOKUP($B73,'Enter Data Here'!$5:$6,2,0)&amp;"$14")),$B73,IF(AND(AA$65&gt;=INDIRECT("'Enter Data Here'!"&amp;HLOOKUP($B73,'Enter Data Here'!$5:$6,2,0)&amp;"$16"),AA$65&lt;=INDIRECT("'Enter Data Here'!"&amp;HLOOKUP($B73,'Enter Data Here'!$5:$6,2,0)&amp;"$17")),$B73,IF(AND(AA$65&gt;=INDIRECT("'Enter Data Here'!"&amp;HLOOKUP($B73,'Enter Data Here'!$5:$6,2,0)&amp;"$19"),AA$65&lt;=INDIRECT("'Enter Data Here'!"&amp;HLOOKUP($B73,'Enter Data Here'!$5:$6,2,0)&amp;"$20")),$B73,"")))))</f>
        <v/>
      </c>
      <c r="AB73" s="54" t="str" cm="1">
        <f t="array" aca="1" ref="AB73" ca="1">IF(AND(AB$65&gt;=INDIRECT("'Enter Data Here'!"&amp;HLOOKUP($B73,'Enter Data Here'!$5:$6,2,0)&amp;"$7"),AB$65&lt;=INDIRECT("'Enter Data Here'!"&amp;HLOOKUP($B73,'Enter Data Here'!$5:$6,2,0)&amp;"$8")),$B73,IF(AND(AB$65&gt;=INDIRECT("'Enter Data Here'!"&amp;HLOOKUP($B73,'Enter Data Here'!$5:$6,2,0)&amp;"$10"),AB$65&lt;=INDIRECT("'Enter Data Here'!"&amp;HLOOKUP($B73,'Enter Data Here'!$5:$6,2,0)&amp;"$11")),$B73,IF(AND(AB$65&gt;=INDIRECT("'Enter Data Here'!"&amp;HLOOKUP($B73,'Enter Data Here'!$5:$6,2,0)&amp;"$13"),AB$65&lt;=INDIRECT("'Enter Data Here'!"&amp;HLOOKUP($B73,'Enter Data Here'!$5:$6,2,0)&amp;"$14")),$B73,IF(AND(AB$65&gt;=INDIRECT("'Enter Data Here'!"&amp;HLOOKUP($B73,'Enter Data Here'!$5:$6,2,0)&amp;"$16"),AB$65&lt;=INDIRECT("'Enter Data Here'!"&amp;HLOOKUP($B73,'Enter Data Here'!$5:$6,2,0)&amp;"$17")),$B73,IF(AND(AB$65&gt;=INDIRECT("'Enter Data Here'!"&amp;HLOOKUP($B73,'Enter Data Here'!$5:$6,2,0)&amp;"$19"),AB$65&lt;=INDIRECT("'Enter Data Here'!"&amp;HLOOKUP($B73,'Enter Data Here'!$5:$6,2,0)&amp;"$20")),$B73,"")))))</f>
        <v/>
      </c>
      <c r="AC73" s="54" t="str" cm="1">
        <f t="array" aca="1" ref="AC73" ca="1">IF(AND(AC$65&gt;=INDIRECT("'Enter Data Here'!"&amp;HLOOKUP($B73,'Enter Data Here'!$5:$6,2,0)&amp;"$7"),AC$65&lt;=INDIRECT("'Enter Data Here'!"&amp;HLOOKUP($B73,'Enter Data Here'!$5:$6,2,0)&amp;"$8")),$B73,IF(AND(AC$65&gt;=INDIRECT("'Enter Data Here'!"&amp;HLOOKUP($B73,'Enter Data Here'!$5:$6,2,0)&amp;"$10"),AC$65&lt;=INDIRECT("'Enter Data Here'!"&amp;HLOOKUP($B73,'Enter Data Here'!$5:$6,2,0)&amp;"$11")),$B73,IF(AND(AC$65&gt;=INDIRECT("'Enter Data Here'!"&amp;HLOOKUP($B73,'Enter Data Here'!$5:$6,2,0)&amp;"$13"),AC$65&lt;=INDIRECT("'Enter Data Here'!"&amp;HLOOKUP($B73,'Enter Data Here'!$5:$6,2,0)&amp;"$14")),$B73,IF(AND(AC$65&gt;=INDIRECT("'Enter Data Here'!"&amp;HLOOKUP($B73,'Enter Data Here'!$5:$6,2,0)&amp;"$16"),AC$65&lt;=INDIRECT("'Enter Data Here'!"&amp;HLOOKUP($B73,'Enter Data Here'!$5:$6,2,0)&amp;"$17")),$B73,IF(AND(AC$65&gt;=INDIRECT("'Enter Data Here'!"&amp;HLOOKUP($B73,'Enter Data Here'!$5:$6,2,0)&amp;"$19"),AC$65&lt;=INDIRECT("'Enter Data Here'!"&amp;HLOOKUP($B73,'Enter Data Here'!$5:$6,2,0)&amp;"$20")),$B73,"")))))</f>
        <v/>
      </c>
      <c r="AD73" s="54" t="str" cm="1">
        <f t="array" aca="1" ref="AD73" ca="1">IF(AND(AD$65&gt;=INDIRECT("'Enter Data Here'!"&amp;HLOOKUP($B73,'Enter Data Here'!$5:$6,2,0)&amp;"$7"),AD$65&lt;=INDIRECT("'Enter Data Here'!"&amp;HLOOKUP($B73,'Enter Data Here'!$5:$6,2,0)&amp;"$8")),$B73,IF(AND(AD$65&gt;=INDIRECT("'Enter Data Here'!"&amp;HLOOKUP($B73,'Enter Data Here'!$5:$6,2,0)&amp;"$10"),AD$65&lt;=INDIRECT("'Enter Data Here'!"&amp;HLOOKUP($B73,'Enter Data Here'!$5:$6,2,0)&amp;"$11")),$B73,IF(AND(AD$65&gt;=INDIRECT("'Enter Data Here'!"&amp;HLOOKUP($B73,'Enter Data Here'!$5:$6,2,0)&amp;"$13"),AD$65&lt;=INDIRECT("'Enter Data Here'!"&amp;HLOOKUP($B73,'Enter Data Here'!$5:$6,2,0)&amp;"$14")),$B73,IF(AND(AD$65&gt;=INDIRECT("'Enter Data Here'!"&amp;HLOOKUP($B73,'Enter Data Here'!$5:$6,2,0)&amp;"$16"),AD$65&lt;=INDIRECT("'Enter Data Here'!"&amp;HLOOKUP($B73,'Enter Data Here'!$5:$6,2,0)&amp;"$17")),$B73,IF(AND(AD$65&gt;=INDIRECT("'Enter Data Here'!"&amp;HLOOKUP($B73,'Enter Data Here'!$5:$6,2,0)&amp;"$19"),AD$65&lt;=INDIRECT("'Enter Data Here'!"&amp;HLOOKUP($B73,'Enter Data Here'!$5:$6,2,0)&amp;"$20")),$B73,"")))))</f>
        <v/>
      </c>
      <c r="AE73" s="54" t="str" cm="1">
        <f t="array" aca="1" ref="AE73" ca="1">IF(AND(AE$65&gt;=INDIRECT("'Enter Data Here'!"&amp;HLOOKUP($B73,'Enter Data Here'!$5:$6,2,0)&amp;"$7"),AE$65&lt;=INDIRECT("'Enter Data Here'!"&amp;HLOOKUP($B73,'Enter Data Here'!$5:$6,2,0)&amp;"$8")),$B73,IF(AND(AE$65&gt;=INDIRECT("'Enter Data Here'!"&amp;HLOOKUP($B73,'Enter Data Here'!$5:$6,2,0)&amp;"$10"),AE$65&lt;=INDIRECT("'Enter Data Here'!"&amp;HLOOKUP($B73,'Enter Data Here'!$5:$6,2,0)&amp;"$11")),$B73,IF(AND(AE$65&gt;=INDIRECT("'Enter Data Here'!"&amp;HLOOKUP($B73,'Enter Data Here'!$5:$6,2,0)&amp;"$13"),AE$65&lt;=INDIRECT("'Enter Data Here'!"&amp;HLOOKUP($B73,'Enter Data Here'!$5:$6,2,0)&amp;"$14")),$B73,IF(AND(AE$65&gt;=INDIRECT("'Enter Data Here'!"&amp;HLOOKUP($B73,'Enter Data Here'!$5:$6,2,0)&amp;"$16"),AE$65&lt;=INDIRECT("'Enter Data Here'!"&amp;HLOOKUP($B73,'Enter Data Here'!$5:$6,2,0)&amp;"$17")),$B73,IF(AND(AE$65&gt;=INDIRECT("'Enter Data Here'!"&amp;HLOOKUP($B73,'Enter Data Here'!$5:$6,2,0)&amp;"$19"),AE$65&lt;=INDIRECT("'Enter Data Here'!"&amp;HLOOKUP($B73,'Enter Data Here'!$5:$6,2,0)&amp;"$20")),$B73,"")))))</f>
        <v/>
      </c>
      <c r="AF73" s="54" t="str" cm="1">
        <f t="array" aca="1" ref="AF73" ca="1">IF(AND(AF$65&gt;=INDIRECT("'Enter Data Here'!"&amp;HLOOKUP($B73,'Enter Data Here'!$5:$6,2,0)&amp;"$7"),AF$65&lt;=INDIRECT("'Enter Data Here'!"&amp;HLOOKUP($B73,'Enter Data Here'!$5:$6,2,0)&amp;"$8")),$B73,IF(AND(AF$65&gt;=INDIRECT("'Enter Data Here'!"&amp;HLOOKUP($B73,'Enter Data Here'!$5:$6,2,0)&amp;"$10"),AF$65&lt;=INDIRECT("'Enter Data Here'!"&amp;HLOOKUP($B73,'Enter Data Here'!$5:$6,2,0)&amp;"$11")),$B73,IF(AND(AF$65&gt;=INDIRECT("'Enter Data Here'!"&amp;HLOOKUP($B73,'Enter Data Here'!$5:$6,2,0)&amp;"$13"),AF$65&lt;=INDIRECT("'Enter Data Here'!"&amp;HLOOKUP($B73,'Enter Data Here'!$5:$6,2,0)&amp;"$14")),$B73,IF(AND(AF$65&gt;=INDIRECT("'Enter Data Here'!"&amp;HLOOKUP($B73,'Enter Data Here'!$5:$6,2,0)&amp;"$16"),AF$65&lt;=INDIRECT("'Enter Data Here'!"&amp;HLOOKUP($B73,'Enter Data Here'!$5:$6,2,0)&amp;"$17")),$B73,IF(AND(AF$65&gt;=INDIRECT("'Enter Data Here'!"&amp;HLOOKUP($B73,'Enter Data Here'!$5:$6,2,0)&amp;"$19"),AF$65&lt;=INDIRECT("'Enter Data Here'!"&amp;HLOOKUP($B73,'Enter Data Here'!$5:$6,2,0)&amp;"$20")),$B73,"")))))</f>
        <v/>
      </c>
      <c r="AG73" s="54" t="str" cm="1">
        <f t="array" aca="1" ref="AG73" ca="1">IF(AND(AG$65&gt;=INDIRECT("'Enter Data Here'!"&amp;HLOOKUP($B73,'Enter Data Here'!$5:$6,2,0)&amp;"$7"),AG$65&lt;=INDIRECT("'Enter Data Here'!"&amp;HLOOKUP($B73,'Enter Data Here'!$5:$6,2,0)&amp;"$8")),$B73,IF(AND(AG$65&gt;=INDIRECT("'Enter Data Here'!"&amp;HLOOKUP($B73,'Enter Data Here'!$5:$6,2,0)&amp;"$10"),AG$65&lt;=INDIRECT("'Enter Data Here'!"&amp;HLOOKUP($B73,'Enter Data Here'!$5:$6,2,0)&amp;"$11")),$B73,IF(AND(AG$65&gt;=INDIRECT("'Enter Data Here'!"&amp;HLOOKUP($B73,'Enter Data Here'!$5:$6,2,0)&amp;"$13"),AG$65&lt;=INDIRECT("'Enter Data Here'!"&amp;HLOOKUP($B73,'Enter Data Here'!$5:$6,2,0)&amp;"$14")),$B73,IF(AND(AG$65&gt;=INDIRECT("'Enter Data Here'!"&amp;HLOOKUP($B73,'Enter Data Here'!$5:$6,2,0)&amp;"$16"),AG$65&lt;=INDIRECT("'Enter Data Here'!"&amp;HLOOKUP($B73,'Enter Data Here'!$5:$6,2,0)&amp;"$17")),$B73,IF(AND(AG$65&gt;=INDIRECT("'Enter Data Here'!"&amp;HLOOKUP($B73,'Enter Data Here'!$5:$6,2,0)&amp;"$19"),AG$65&lt;=INDIRECT("'Enter Data Here'!"&amp;HLOOKUP($B73,'Enter Data Here'!$5:$6,2,0)&amp;"$20")),$B73,"")))))</f>
        <v/>
      </c>
      <c r="AH73" s="54" t="str" cm="1">
        <f t="array" aca="1" ref="AH73" ca="1">IF(AND(AH$65&gt;=INDIRECT("'Enter Data Here'!"&amp;HLOOKUP($B73,'Enter Data Here'!$5:$6,2,0)&amp;"$7"),AH$65&lt;=INDIRECT("'Enter Data Here'!"&amp;HLOOKUP($B73,'Enter Data Here'!$5:$6,2,0)&amp;"$8")),$B73,IF(AND(AH$65&gt;=INDIRECT("'Enter Data Here'!"&amp;HLOOKUP($B73,'Enter Data Here'!$5:$6,2,0)&amp;"$10"),AH$65&lt;=INDIRECT("'Enter Data Here'!"&amp;HLOOKUP($B73,'Enter Data Here'!$5:$6,2,0)&amp;"$11")),$B73,IF(AND(AH$65&gt;=INDIRECT("'Enter Data Here'!"&amp;HLOOKUP($B73,'Enter Data Here'!$5:$6,2,0)&amp;"$13"),AH$65&lt;=INDIRECT("'Enter Data Here'!"&amp;HLOOKUP($B73,'Enter Data Here'!$5:$6,2,0)&amp;"$14")),$B73,IF(AND(AH$65&gt;=INDIRECT("'Enter Data Here'!"&amp;HLOOKUP($B73,'Enter Data Here'!$5:$6,2,0)&amp;"$16"),AH$65&lt;=INDIRECT("'Enter Data Here'!"&amp;HLOOKUP($B73,'Enter Data Here'!$5:$6,2,0)&amp;"$17")),$B73,IF(AND(AH$65&gt;=INDIRECT("'Enter Data Here'!"&amp;HLOOKUP($B73,'Enter Data Here'!$5:$6,2,0)&amp;"$19"),AH$65&lt;=INDIRECT("'Enter Data Here'!"&amp;HLOOKUP($B73,'Enter Data Here'!$5:$6,2,0)&amp;"$20")),$B73,"")))))</f>
        <v/>
      </c>
      <c r="AI73" s="54" t="str" cm="1">
        <f t="array" aca="1" ref="AI73" ca="1">IF(AND(AI$65&gt;=INDIRECT("'Enter Data Here'!"&amp;HLOOKUP($B73,'Enter Data Here'!$5:$6,2,0)&amp;"$7"),AI$65&lt;=INDIRECT("'Enter Data Here'!"&amp;HLOOKUP($B73,'Enter Data Here'!$5:$6,2,0)&amp;"$8")),$B73,IF(AND(AI$65&gt;=INDIRECT("'Enter Data Here'!"&amp;HLOOKUP($B73,'Enter Data Here'!$5:$6,2,0)&amp;"$10"),AI$65&lt;=INDIRECT("'Enter Data Here'!"&amp;HLOOKUP($B73,'Enter Data Here'!$5:$6,2,0)&amp;"$11")),$B73,IF(AND(AI$65&gt;=INDIRECT("'Enter Data Here'!"&amp;HLOOKUP($B73,'Enter Data Here'!$5:$6,2,0)&amp;"$13"),AI$65&lt;=INDIRECT("'Enter Data Here'!"&amp;HLOOKUP($B73,'Enter Data Here'!$5:$6,2,0)&amp;"$14")),$B73,IF(AND(AI$65&gt;=INDIRECT("'Enter Data Here'!"&amp;HLOOKUP($B73,'Enter Data Here'!$5:$6,2,0)&amp;"$16"),AI$65&lt;=INDIRECT("'Enter Data Here'!"&amp;HLOOKUP($B73,'Enter Data Here'!$5:$6,2,0)&amp;"$17")),$B73,IF(AND(AI$65&gt;=INDIRECT("'Enter Data Here'!"&amp;HLOOKUP($B73,'Enter Data Here'!$5:$6,2,0)&amp;"$19"),AI$65&lt;=INDIRECT("'Enter Data Here'!"&amp;HLOOKUP($B73,'Enter Data Here'!$5:$6,2,0)&amp;"$20")),$B73,"")))))</f>
        <v/>
      </c>
      <c r="AJ73" s="54" t="str" cm="1">
        <f t="array" aca="1" ref="AJ73" ca="1">IF(AND(AJ$65&gt;=INDIRECT("'Enter Data Here'!"&amp;HLOOKUP($B73,'Enter Data Here'!$5:$6,2,0)&amp;"$7"),AJ$65&lt;=INDIRECT("'Enter Data Here'!"&amp;HLOOKUP($B73,'Enter Data Here'!$5:$6,2,0)&amp;"$8")),$B73,IF(AND(AJ$65&gt;=INDIRECT("'Enter Data Here'!"&amp;HLOOKUP($B73,'Enter Data Here'!$5:$6,2,0)&amp;"$10"),AJ$65&lt;=INDIRECT("'Enter Data Here'!"&amp;HLOOKUP($B73,'Enter Data Here'!$5:$6,2,0)&amp;"$11")),$B73,IF(AND(AJ$65&gt;=INDIRECT("'Enter Data Here'!"&amp;HLOOKUP($B73,'Enter Data Here'!$5:$6,2,0)&amp;"$13"),AJ$65&lt;=INDIRECT("'Enter Data Here'!"&amp;HLOOKUP($B73,'Enter Data Here'!$5:$6,2,0)&amp;"$14")),$B73,IF(AND(AJ$65&gt;=INDIRECT("'Enter Data Here'!"&amp;HLOOKUP($B73,'Enter Data Here'!$5:$6,2,0)&amp;"$16"),AJ$65&lt;=INDIRECT("'Enter Data Here'!"&amp;HLOOKUP($B73,'Enter Data Here'!$5:$6,2,0)&amp;"$17")),$B73,IF(AND(AJ$65&gt;=INDIRECT("'Enter Data Here'!"&amp;HLOOKUP($B73,'Enter Data Here'!$5:$6,2,0)&amp;"$19"),AJ$65&lt;=INDIRECT("'Enter Data Here'!"&amp;HLOOKUP($B73,'Enter Data Here'!$5:$6,2,0)&amp;"$20")),$B73,"")))))</f>
        <v/>
      </c>
    </row>
    <row r="74" spans="2:37" s="40" customFormat="1" ht="30" customHeight="1" thickBot="1">
      <c r="B74" s="52" t="str">
        <f>'Be4 you start'!E27</f>
        <v>Denise</v>
      </c>
      <c r="C74" s="53"/>
      <c r="D74" s="88"/>
      <c r="E74" s="53"/>
      <c r="F74" s="54" t="str" cm="1">
        <f t="array" aca="1" ref="F74" ca="1">IF(AND(F$65&gt;=INDIRECT("'Enter Data Here'!"&amp;HLOOKUP($B74,'Enter Data Here'!$5:$6,2,0)&amp;"$7"),F$65&lt;=INDIRECT("'Enter Data Here'!"&amp;HLOOKUP($B74,'Enter Data Here'!$5:$6,2,0)&amp;"$8")),$B74,IF(AND(F$65&gt;=INDIRECT("'Enter Data Here'!"&amp;HLOOKUP($B74,'Enter Data Here'!$5:$6,2,0)&amp;"$10"),F$65&lt;=INDIRECT("'Enter Data Here'!"&amp;HLOOKUP($B74,'Enter Data Here'!$5:$6,2,0)&amp;"$11")),$B74,IF(AND(F$65&gt;=INDIRECT("'Enter Data Here'!"&amp;HLOOKUP($B74,'Enter Data Here'!$5:$6,2,0)&amp;"$13"),F$65&lt;=INDIRECT("'Enter Data Here'!"&amp;HLOOKUP($B74,'Enter Data Here'!$5:$6,2,0)&amp;"$14")),$B74,IF(AND(F$65&gt;=INDIRECT("'Enter Data Here'!"&amp;HLOOKUP($B74,'Enter Data Here'!$5:$6,2,0)&amp;"$16"),F$65&lt;=INDIRECT("'Enter Data Here'!"&amp;HLOOKUP($B74,'Enter Data Here'!$5:$6,2,0)&amp;"$17")),$B74,IF(AND(F$65&gt;=INDIRECT("'Enter Data Here'!"&amp;HLOOKUP($B74,'Enter Data Here'!$5:$6,2,0)&amp;"$19"),F$65&lt;=INDIRECT("'Enter Data Here'!"&amp;HLOOKUP($B74,'Enter Data Here'!$5:$6,2,0)&amp;"$20")),$B74,"")))))</f>
        <v>Denise</v>
      </c>
      <c r="G74" s="54" t="str" cm="1">
        <f t="array" aca="1" ref="G74" ca="1">IF(AND(G$65&gt;=INDIRECT("'Enter Data Here'!"&amp;HLOOKUP($B74,'Enter Data Here'!$5:$6,2,0)&amp;"$7"),G$65&lt;=INDIRECT("'Enter Data Here'!"&amp;HLOOKUP($B74,'Enter Data Here'!$5:$6,2,0)&amp;"$8")),$B74,IF(AND(G$65&gt;=INDIRECT("'Enter Data Here'!"&amp;HLOOKUP($B74,'Enter Data Here'!$5:$6,2,0)&amp;"$10"),G$65&lt;=INDIRECT("'Enter Data Here'!"&amp;HLOOKUP($B74,'Enter Data Here'!$5:$6,2,0)&amp;"$11")),$B74,IF(AND(G$65&gt;=INDIRECT("'Enter Data Here'!"&amp;HLOOKUP($B74,'Enter Data Here'!$5:$6,2,0)&amp;"$13"),G$65&lt;=INDIRECT("'Enter Data Here'!"&amp;HLOOKUP($B74,'Enter Data Here'!$5:$6,2,0)&amp;"$14")),$B74,IF(AND(G$65&gt;=INDIRECT("'Enter Data Here'!"&amp;HLOOKUP($B74,'Enter Data Here'!$5:$6,2,0)&amp;"$16"),G$65&lt;=INDIRECT("'Enter Data Here'!"&amp;HLOOKUP($B74,'Enter Data Here'!$5:$6,2,0)&amp;"$17")),$B74,IF(AND(G$65&gt;=INDIRECT("'Enter Data Here'!"&amp;HLOOKUP($B74,'Enter Data Here'!$5:$6,2,0)&amp;"$19"),G$65&lt;=INDIRECT("'Enter Data Here'!"&amp;HLOOKUP($B74,'Enter Data Here'!$5:$6,2,0)&amp;"$20")),$B74,"")))))</f>
        <v>Denise</v>
      </c>
      <c r="H74" s="54" t="str" cm="1">
        <f t="array" aca="1" ref="H74" ca="1">IF(AND(H$65&gt;=INDIRECT("'Enter Data Here'!"&amp;HLOOKUP($B74,'Enter Data Here'!$5:$6,2,0)&amp;"$7"),H$65&lt;=INDIRECT("'Enter Data Here'!"&amp;HLOOKUP($B74,'Enter Data Here'!$5:$6,2,0)&amp;"$8")),$B74,IF(AND(H$65&gt;=INDIRECT("'Enter Data Here'!"&amp;HLOOKUP($B74,'Enter Data Here'!$5:$6,2,0)&amp;"$10"),H$65&lt;=INDIRECT("'Enter Data Here'!"&amp;HLOOKUP($B74,'Enter Data Here'!$5:$6,2,0)&amp;"$11")),$B74,IF(AND(H$65&gt;=INDIRECT("'Enter Data Here'!"&amp;HLOOKUP($B74,'Enter Data Here'!$5:$6,2,0)&amp;"$13"),H$65&lt;=INDIRECT("'Enter Data Here'!"&amp;HLOOKUP($B74,'Enter Data Here'!$5:$6,2,0)&amp;"$14")),$B74,IF(AND(H$65&gt;=INDIRECT("'Enter Data Here'!"&amp;HLOOKUP($B74,'Enter Data Here'!$5:$6,2,0)&amp;"$16"),H$65&lt;=INDIRECT("'Enter Data Here'!"&amp;HLOOKUP($B74,'Enter Data Here'!$5:$6,2,0)&amp;"$17")),$B74,IF(AND(H$65&gt;=INDIRECT("'Enter Data Here'!"&amp;HLOOKUP($B74,'Enter Data Here'!$5:$6,2,0)&amp;"$19"),H$65&lt;=INDIRECT("'Enter Data Here'!"&amp;HLOOKUP($B74,'Enter Data Here'!$5:$6,2,0)&amp;"$20")),$B74,"")))))</f>
        <v>Denise</v>
      </c>
      <c r="I74" s="54" t="str" cm="1">
        <f t="array" aca="1" ref="I74" ca="1">IF(AND(I$65&gt;=INDIRECT("'Enter Data Here'!"&amp;HLOOKUP($B74,'Enter Data Here'!$5:$6,2,0)&amp;"$7"),I$65&lt;=INDIRECT("'Enter Data Here'!"&amp;HLOOKUP($B74,'Enter Data Here'!$5:$6,2,0)&amp;"$8")),$B74,IF(AND(I$65&gt;=INDIRECT("'Enter Data Here'!"&amp;HLOOKUP($B74,'Enter Data Here'!$5:$6,2,0)&amp;"$10"),I$65&lt;=INDIRECT("'Enter Data Here'!"&amp;HLOOKUP($B74,'Enter Data Here'!$5:$6,2,0)&amp;"$11")),$B74,IF(AND(I$65&gt;=INDIRECT("'Enter Data Here'!"&amp;HLOOKUP($B74,'Enter Data Here'!$5:$6,2,0)&amp;"$13"),I$65&lt;=INDIRECT("'Enter Data Here'!"&amp;HLOOKUP($B74,'Enter Data Here'!$5:$6,2,0)&amp;"$14")),$B74,IF(AND(I$65&gt;=INDIRECT("'Enter Data Here'!"&amp;HLOOKUP($B74,'Enter Data Here'!$5:$6,2,0)&amp;"$16"),I$65&lt;=INDIRECT("'Enter Data Here'!"&amp;HLOOKUP($B74,'Enter Data Here'!$5:$6,2,0)&amp;"$17")),$B74,IF(AND(I$65&gt;=INDIRECT("'Enter Data Here'!"&amp;HLOOKUP($B74,'Enter Data Here'!$5:$6,2,0)&amp;"$19"),I$65&lt;=INDIRECT("'Enter Data Here'!"&amp;HLOOKUP($B74,'Enter Data Here'!$5:$6,2,0)&amp;"$20")),$B74,"")))))</f>
        <v>Denise</v>
      </c>
      <c r="J74" s="54" t="str" cm="1">
        <f t="array" aca="1" ref="J74" ca="1">IF(AND(J$65&gt;=INDIRECT("'Enter Data Here'!"&amp;HLOOKUP($B74,'Enter Data Here'!$5:$6,2,0)&amp;"$7"),J$65&lt;=INDIRECT("'Enter Data Here'!"&amp;HLOOKUP($B74,'Enter Data Here'!$5:$6,2,0)&amp;"$8")),$B74,IF(AND(J$65&gt;=INDIRECT("'Enter Data Here'!"&amp;HLOOKUP($B74,'Enter Data Here'!$5:$6,2,0)&amp;"$10"),J$65&lt;=INDIRECT("'Enter Data Here'!"&amp;HLOOKUP($B74,'Enter Data Here'!$5:$6,2,0)&amp;"$11")),$B74,IF(AND(J$65&gt;=INDIRECT("'Enter Data Here'!"&amp;HLOOKUP($B74,'Enter Data Here'!$5:$6,2,0)&amp;"$13"),J$65&lt;=INDIRECT("'Enter Data Here'!"&amp;HLOOKUP($B74,'Enter Data Here'!$5:$6,2,0)&amp;"$14")),$B74,IF(AND(J$65&gt;=INDIRECT("'Enter Data Here'!"&amp;HLOOKUP($B74,'Enter Data Here'!$5:$6,2,0)&amp;"$16"),J$65&lt;=INDIRECT("'Enter Data Here'!"&amp;HLOOKUP($B74,'Enter Data Here'!$5:$6,2,0)&amp;"$17")),$B74,IF(AND(J$65&gt;=INDIRECT("'Enter Data Here'!"&amp;HLOOKUP($B74,'Enter Data Here'!$5:$6,2,0)&amp;"$19"),J$65&lt;=INDIRECT("'Enter Data Here'!"&amp;HLOOKUP($B74,'Enter Data Here'!$5:$6,2,0)&amp;"$20")),$B74,"")))))</f>
        <v>Denise</v>
      </c>
      <c r="K74" s="54" t="str" cm="1">
        <f t="array" aca="1" ref="K74" ca="1">IF(AND(K$65&gt;=INDIRECT("'Enter Data Here'!"&amp;HLOOKUP($B74,'Enter Data Here'!$5:$6,2,0)&amp;"$7"),K$65&lt;=INDIRECT("'Enter Data Here'!"&amp;HLOOKUP($B74,'Enter Data Here'!$5:$6,2,0)&amp;"$8")),$B74,IF(AND(K$65&gt;=INDIRECT("'Enter Data Here'!"&amp;HLOOKUP($B74,'Enter Data Here'!$5:$6,2,0)&amp;"$10"),K$65&lt;=INDIRECT("'Enter Data Here'!"&amp;HLOOKUP($B74,'Enter Data Here'!$5:$6,2,0)&amp;"$11")),$B74,IF(AND(K$65&gt;=INDIRECT("'Enter Data Here'!"&amp;HLOOKUP($B74,'Enter Data Here'!$5:$6,2,0)&amp;"$13"),K$65&lt;=INDIRECT("'Enter Data Here'!"&amp;HLOOKUP($B74,'Enter Data Here'!$5:$6,2,0)&amp;"$14")),$B74,IF(AND(K$65&gt;=INDIRECT("'Enter Data Here'!"&amp;HLOOKUP($B74,'Enter Data Here'!$5:$6,2,0)&amp;"$16"),K$65&lt;=INDIRECT("'Enter Data Here'!"&amp;HLOOKUP($B74,'Enter Data Here'!$5:$6,2,0)&amp;"$17")),$B74,IF(AND(K$65&gt;=INDIRECT("'Enter Data Here'!"&amp;HLOOKUP($B74,'Enter Data Here'!$5:$6,2,0)&amp;"$19"),K$65&lt;=INDIRECT("'Enter Data Here'!"&amp;HLOOKUP($B74,'Enter Data Here'!$5:$6,2,0)&amp;"$20")),$B74,"")))))</f>
        <v>Denise</v>
      </c>
      <c r="L74" s="54" t="str" cm="1">
        <f t="array" aca="1" ref="L74" ca="1">IF(AND(L$65&gt;=INDIRECT("'Enter Data Here'!"&amp;HLOOKUP($B74,'Enter Data Here'!$5:$6,2,0)&amp;"$7"),L$65&lt;=INDIRECT("'Enter Data Here'!"&amp;HLOOKUP($B74,'Enter Data Here'!$5:$6,2,0)&amp;"$8")),$B74,IF(AND(L$65&gt;=INDIRECT("'Enter Data Here'!"&amp;HLOOKUP($B74,'Enter Data Here'!$5:$6,2,0)&amp;"$10"),L$65&lt;=INDIRECT("'Enter Data Here'!"&amp;HLOOKUP($B74,'Enter Data Here'!$5:$6,2,0)&amp;"$11")),$B74,IF(AND(L$65&gt;=INDIRECT("'Enter Data Here'!"&amp;HLOOKUP($B74,'Enter Data Here'!$5:$6,2,0)&amp;"$13"),L$65&lt;=INDIRECT("'Enter Data Here'!"&amp;HLOOKUP($B74,'Enter Data Here'!$5:$6,2,0)&amp;"$14")),$B74,IF(AND(L$65&gt;=INDIRECT("'Enter Data Here'!"&amp;HLOOKUP($B74,'Enter Data Here'!$5:$6,2,0)&amp;"$16"),L$65&lt;=INDIRECT("'Enter Data Here'!"&amp;HLOOKUP($B74,'Enter Data Here'!$5:$6,2,0)&amp;"$17")),$B74,IF(AND(L$65&gt;=INDIRECT("'Enter Data Here'!"&amp;HLOOKUP($B74,'Enter Data Here'!$5:$6,2,0)&amp;"$19"),L$65&lt;=INDIRECT("'Enter Data Here'!"&amp;HLOOKUP($B74,'Enter Data Here'!$5:$6,2,0)&amp;"$20")),$B74,"")))))</f>
        <v>Denise</v>
      </c>
      <c r="M74" s="54" t="str" cm="1">
        <f t="array" aca="1" ref="M74" ca="1">IF(AND(M$65&gt;=INDIRECT("'Enter Data Here'!"&amp;HLOOKUP($B74,'Enter Data Here'!$5:$6,2,0)&amp;"$7"),M$65&lt;=INDIRECT("'Enter Data Here'!"&amp;HLOOKUP($B74,'Enter Data Here'!$5:$6,2,0)&amp;"$8")),$B74,IF(AND(M$65&gt;=INDIRECT("'Enter Data Here'!"&amp;HLOOKUP($B74,'Enter Data Here'!$5:$6,2,0)&amp;"$10"),M$65&lt;=INDIRECT("'Enter Data Here'!"&amp;HLOOKUP($B74,'Enter Data Here'!$5:$6,2,0)&amp;"$11")),$B74,IF(AND(M$65&gt;=INDIRECT("'Enter Data Here'!"&amp;HLOOKUP($B74,'Enter Data Here'!$5:$6,2,0)&amp;"$13"),M$65&lt;=INDIRECT("'Enter Data Here'!"&amp;HLOOKUP($B74,'Enter Data Here'!$5:$6,2,0)&amp;"$14")),$B74,IF(AND(M$65&gt;=INDIRECT("'Enter Data Here'!"&amp;HLOOKUP($B74,'Enter Data Here'!$5:$6,2,0)&amp;"$16"),M$65&lt;=INDIRECT("'Enter Data Here'!"&amp;HLOOKUP($B74,'Enter Data Here'!$5:$6,2,0)&amp;"$17")),$B74,IF(AND(M$65&gt;=INDIRECT("'Enter Data Here'!"&amp;HLOOKUP($B74,'Enter Data Here'!$5:$6,2,0)&amp;"$19"),M$65&lt;=INDIRECT("'Enter Data Here'!"&amp;HLOOKUP($B74,'Enter Data Here'!$5:$6,2,0)&amp;"$20")),$B74,"")))))</f>
        <v>Denise</v>
      </c>
      <c r="N74" s="54" t="str" cm="1">
        <f t="array" aca="1" ref="N74" ca="1">IF(AND(N$65&gt;=INDIRECT("'Enter Data Here'!"&amp;HLOOKUP($B74,'Enter Data Here'!$5:$6,2,0)&amp;"$7"),N$65&lt;=INDIRECT("'Enter Data Here'!"&amp;HLOOKUP($B74,'Enter Data Here'!$5:$6,2,0)&amp;"$8")),$B74,IF(AND(N$65&gt;=INDIRECT("'Enter Data Here'!"&amp;HLOOKUP($B74,'Enter Data Here'!$5:$6,2,0)&amp;"$10"),N$65&lt;=INDIRECT("'Enter Data Here'!"&amp;HLOOKUP($B74,'Enter Data Here'!$5:$6,2,0)&amp;"$11")),$B74,IF(AND(N$65&gt;=INDIRECT("'Enter Data Here'!"&amp;HLOOKUP($B74,'Enter Data Here'!$5:$6,2,0)&amp;"$13"),N$65&lt;=INDIRECT("'Enter Data Here'!"&amp;HLOOKUP($B74,'Enter Data Here'!$5:$6,2,0)&amp;"$14")),$B74,IF(AND(N$65&gt;=INDIRECT("'Enter Data Here'!"&amp;HLOOKUP($B74,'Enter Data Here'!$5:$6,2,0)&amp;"$16"),N$65&lt;=INDIRECT("'Enter Data Here'!"&amp;HLOOKUP($B74,'Enter Data Here'!$5:$6,2,0)&amp;"$17")),$B74,IF(AND(N$65&gt;=INDIRECT("'Enter Data Here'!"&amp;HLOOKUP($B74,'Enter Data Here'!$5:$6,2,0)&amp;"$19"),N$65&lt;=INDIRECT("'Enter Data Here'!"&amp;HLOOKUP($B74,'Enter Data Here'!$5:$6,2,0)&amp;"$20")),$B74,"")))))</f>
        <v>Denise</v>
      </c>
      <c r="O74" s="54" t="str" cm="1">
        <f t="array" aca="1" ref="O74" ca="1">IF(AND(O$65&gt;=INDIRECT("'Enter Data Here'!"&amp;HLOOKUP($B74,'Enter Data Here'!$5:$6,2,0)&amp;"$7"),O$65&lt;=INDIRECT("'Enter Data Here'!"&amp;HLOOKUP($B74,'Enter Data Here'!$5:$6,2,0)&amp;"$8")),$B74,IF(AND(O$65&gt;=INDIRECT("'Enter Data Here'!"&amp;HLOOKUP($B74,'Enter Data Here'!$5:$6,2,0)&amp;"$10"),O$65&lt;=INDIRECT("'Enter Data Here'!"&amp;HLOOKUP($B74,'Enter Data Here'!$5:$6,2,0)&amp;"$11")),$B74,IF(AND(O$65&gt;=INDIRECT("'Enter Data Here'!"&amp;HLOOKUP($B74,'Enter Data Here'!$5:$6,2,0)&amp;"$13"),O$65&lt;=INDIRECT("'Enter Data Here'!"&amp;HLOOKUP($B74,'Enter Data Here'!$5:$6,2,0)&amp;"$14")),$B74,IF(AND(O$65&gt;=INDIRECT("'Enter Data Here'!"&amp;HLOOKUP($B74,'Enter Data Here'!$5:$6,2,0)&amp;"$16"),O$65&lt;=INDIRECT("'Enter Data Here'!"&amp;HLOOKUP($B74,'Enter Data Here'!$5:$6,2,0)&amp;"$17")),$B74,IF(AND(O$65&gt;=INDIRECT("'Enter Data Here'!"&amp;HLOOKUP($B74,'Enter Data Here'!$5:$6,2,0)&amp;"$19"),O$65&lt;=INDIRECT("'Enter Data Here'!"&amp;HLOOKUP($B74,'Enter Data Here'!$5:$6,2,0)&amp;"$20")),$B74,"")))))</f>
        <v>Denise</v>
      </c>
      <c r="P74" s="54" t="str" cm="1">
        <f t="array" aca="1" ref="P74" ca="1">IF(AND(P$65&gt;=INDIRECT("'Enter Data Here'!"&amp;HLOOKUP($B74,'Enter Data Here'!$5:$6,2,0)&amp;"$7"),P$65&lt;=INDIRECT("'Enter Data Here'!"&amp;HLOOKUP($B74,'Enter Data Here'!$5:$6,2,0)&amp;"$8")),$B74,IF(AND(P$65&gt;=INDIRECT("'Enter Data Here'!"&amp;HLOOKUP($B74,'Enter Data Here'!$5:$6,2,0)&amp;"$10"),P$65&lt;=INDIRECT("'Enter Data Here'!"&amp;HLOOKUP($B74,'Enter Data Here'!$5:$6,2,0)&amp;"$11")),$B74,IF(AND(P$65&gt;=INDIRECT("'Enter Data Here'!"&amp;HLOOKUP($B74,'Enter Data Here'!$5:$6,2,0)&amp;"$13"),P$65&lt;=INDIRECT("'Enter Data Here'!"&amp;HLOOKUP($B74,'Enter Data Here'!$5:$6,2,0)&amp;"$14")),$B74,IF(AND(P$65&gt;=INDIRECT("'Enter Data Here'!"&amp;HLOOKUP($B74,'Enter Data Here'!$5:$6,2,0)&amp;"$16"),P$65&lt;=INDIRECT("'Enter Data Here'!"&amp;HLOOKUP($B74,'Enter Data Here'!$5:$6,2,0)&amp;"$17")),$B74,IF(AND(P$65&gt;=INDIRECT("'Enter Data Here'!"&amp;HLOOKUP($B74,'Enter Data Here'!$5:$6,2,0)&amp;"$19"),P$65&lt;=INDIRECT("'Enter Data Here'!"&amp;HLOOKUP($B74,'Enter Data Here'!$5:$6,2,0)&amp;"$20")),$B74,"")))))</f>
        <v>Denise</v>
      </c>
      <c r="Q74" s="54" t="str" cm="1">
        <f t="array" aca="1" ref="Q74" ca="1">IF(AND(Q$65&gt;=INDIRECT("'Enter Data Here'!"&amp;HLOOKUP($B74,'Enter Data Here'!$5:$6,2,0)&amp;"$7"),Q$65&lt;=INDIRECT("'Enter Data Here'!"&amp;HLOOKUP($B74,'Enter Data Here'!$5:$6,2,0)&amp;"$8")),$B74,IF(AND(Q$65&gt;=INDIRECT("'Enter Data Here'!"&amp;HLOOKUP($B74,'Enter Data Here'!$5:$6,2,0)&amp;"$10"),Q$65&lt;=INDIRECT("'Enter Data Here'!"&amp;HLOOKUP($B74,'Enter Data Here'!$5:$6,2,0)&amp;"$11")),$B74,IF(AND(Q$65&gt;=INDIRECT("'Enter Data Here'!"&amp;HLOOKUP($B74,'Enter Data Here'!$5:$6,2,0)&amp;"$13"),Q$65&lt;=INDIRECT("'Enter Data Here'!"&amp;HLOOKUP($B74,'Enter Data Here'!$5:$6,2,0)&amp;"$14")),$B74,IF(AND(Q$65&gt;=INDIRECT("'Enter Data Here'!"&amp;HLOOKUP($B74,'Enter Data Here'!$5:$6,2,0)&amp;"$16"),Q$65&lt;=INDIRECT("'Enter Data Here'!"&amp;HLOOKUP($B74,'Enter Data Here'!$5:$6,2,0)&amp;"$17")),$B74,IF(AND(Q$65&gt;=INDIRECT("'Enter Data Here'!"&amp;HLOOKUP($B74,'Enter Data Here'!$5:$6,2,0)&amp;"$19"),Q$65&lt;=INDIRECT("'Enter Data Here'!"&amp;HLOOKUP($B74,'Enter Data Here'!$5:$6,2,0)&amp;"$20")),$B74,"")))))</f>
        <v>Denise</v>
      </c>
      <c r="R74" s="54" t="str" cm="1">
        <f t="array" aca="1" ref="R74" ca="1">IF(AND(R$65&gt;=INDIRECT("'Enter Data Here'!"&amp;HLOOKUP($B74,'Enter Data Here'!$5:$6,2,0)&amp;"$7"),R$65&lt;=INDIRECT("'Enter Data Here'!"&amp;HLOOKUP($B74,'Enter Data Here'!$5:$6,2,0)&amp;"$8")),$B74,IF(AND(R$65&gt;=INDIRECT("'Enter Data Here'!"&amp;HLOOKUP($B74,'Enter Data Here'!$5:$6,2,0)&amp;"$10"),R$65&lt;=INDIRECT("'Enter Data Here'!"&amp;HLOOKUP($B74,'Enter Data Here'!$5:$6,2,0)&amp;"$11")),$B74,IF(AND(R$65&gt;=INDIRECT("'Enter Data Here'!"&amp;HLOOKUP($B74,'Enter Data Here'!$5:$6,2,0)&amp;"$13"),R$65&lt;=INDIRECT("'Enter Data Here'!"&amp;HLOOKUP($B74,'Enter Data Here'!$5:$6,2,0)&amp;"$14")),$B74,IF(AND(R$65&gt;=INDIRECT("'Enter Data Here'!"&amp;HLOOKUP($B74,'Enter Data Here'!$5:$6,2,0)&amp;"$16"),R$65&lt;=INDIRECT("'Enter Data Here'!"&amp;HLOOKUP($B74,'Enter Data Here'!$5:$6,2,0)&amp;"$17")),$B74,IF(AND(R$65&gt;=INDIRECT("'Enter Data Here'!"&amp;HLOOKUP($B74,'Enter Data Here'!$5:$6,2,0)&amp;"$19"),R$65&lt;=INDIRECT("'Enter Data Here'!"&amp;HLOOKUP($B74,'Enter Data Here'!$5:$6,2,0)&amp;"$20")),$B74,"")))))</f>
        <v>Denise</v>
      </c>
      <c r="S74" s="54" t="str" cm="1">
        <f t="array" aca="1" ref="S74" ca="1">IF(AND(S$65&gt;=INDIRECT("'Enter Data Here'!"&amp;HLOOKUP($B74,'Enter Data Here'!$5:$6,2,0)&amp;"$7"),S$65&lt;=INDIRECT("'Enter Data Here'!"&amp;HLOOKUP($B74,'Enter Data Here'!$5:$6,2,0)&amp;"$8")),$B74,IF(AND(S$65&gt;=INDIRECT("'Enter Data Here'!"&amp;HLOOKUP($B74,'Enter Data Here'!$5:$6,2,0)&amp;"$10"),S$65&lt;=INDIRECT("'Enter Data Here'!"&amp;HLOOKUP($B74,'Enter Data Here'!$5:$6,2,0)&amp;"$11")),$B74,IF(AND(S$65&gt;=INDIRECT("'Enter Data Here'!"&amp;HLOOKUP($B74,'Enter Data Here'!$5:$6,2,0)&amp;"$13"),S$65&lt;=INDIRECT("'Enter Data Here'!"&amp;HLOOKUP($B74,'Enter Data Here'!$5:$6,2,0)&amp;"$14")),$B74,IF(AND(S$65&gt;=INDIRECT("'Enter Data Here'!"&amp;HLOOKUP($B74,'Enter Data Here'!$5:$6,2,0)&amp;"$16"),S$65&lt;=INDIRECT("'Enter Data Here'!"&amp;HLOOKUP($B74,'Enter Data Here'!$5:$6,2,0)&amp;"$17")),$B74,IF(AND(S$65&gt;=INDIRECT("'Enter Data Here'!"&amp;HLOOKUP($B74,'Enter Data Here'!$5:$6,2,0)&amp;"$19"),S$65&lt;=INDIRECT("'Enter Data Here'!"&amp;HLOOKUP($B74,'Enter Data Here'!$5:$6,2,0)&amp;"$20")),$B74,"")))))</f>
        <v>Denise</v>
      </c>
      <c r="T74" s="54" t="str" cm="1">
        <f t="array" aca="1" ref="T74" ca="1">IF(AND(T$65&gt;=INDIRECT("'Enter Data Here'!"&amp;HLOOKUP($B74,'Enter Data Here'!$5:$6,2,0)&amp;"$7"),T$65&lt;=INDIRECT("'Enter Data Here'!"&amp;HLOOKUP($B74,'Enter Data Here'!$5:$6,2,0)&amp;"$8")),$B74,IF(AND(T$65&gt;=INDIRECT("'Enter Data Here'!"&amp;HLOOKUP($B74,'Enter Data Here'!$5:$6,2,0)&amp;"$10"),T$65&lt;=INDIRECT("'Enter Data Here'!"&amp;HLOOKUP($B74,'Enter Data Here'!$5:$6,2,0)&amp;"$11")),$B74,IF(AND(T$65&gt;=INDIRECT("'Enter Data Here'!"&amp;HLOOKUP($B74,'Enter Data Here'!$5:$6,2,0)&amp;"$13"),T$65&lt;=INDIRECT("'Enter Data Here'!"&amp;HLOOKUP($B74,'Enter Data Here'!$5:$6,2,0)&amp;"$14")),$B74,IF(AND(T$65&gt;=INDIRECT("'Enter Data Here'!"&amp;HLOOKUP($B74,'Enter Data Here'!$5:$6,2,0)&amp;"$16"),T$65&lt;=INDIRECT("'Enter Data Here'!"&amp;HLOOKUP($B74,'Enter Data Here'!$5:$6,2,0)&amp;"$17")),$B74,IF(AND(T$65&gt;=INDIRECT("'Enter Data Here'!"&amp;HLOOKUP($B74,'Enter Data Here'!$5:$6,2,0)&amp;"$19"),T$65&lt;=INDIRECT("'Enter Data Here'!"&amp;HLOOKUP($B74,'Enter Data Here'!$5:$6,2,0)&amp;"$20")),$B74,"")))))</f>
        <v/>
      </c>
      <c r="U74" s="54" t="str" cm="1">
        <f t="array" aca="1" ref="U74" ca="1">IF(AND(U$65&gt;=INDIRECT("'Enter Data Here'!"&amp;HLOOKUP($B74,'Enter Data Here'!$5:$6,2,0)&amp;"$7"),U$65&lt;=INDIRECT("'Enter Data Here'!"&amp;HLOOKUP($B74,'Enter Data Here'!$5:$6,2,0)&amp;"$8")),$B74,IF(AND(U$65&gt;=INDIRECT("'Enter Data Here'!"&amp;HLOOKUP($B74,'Enter Data Here'!$5:$6,2,0)&amp;"$10"),U$65&lt;=INDIRECT("'Enter Data Here'!"&amp;HLOOKUP($B74,'Enter Data Here'!$5:$6,2,0)&amp;"$11")),$B74,IF(AND(U$65&gt;=INDIRECT("'Enter Data Here'!"&amp;HLOOKUP($B74,'Enter Data Here'!$5:$6,2,0)&amp;"$13"),U$65&lt;=INDIRECT("'Enter Data Here'!"&amp;HLOOKUP($B74,'Enter Data Here'!$5:$6,2,0)&amp;"$14")),$B74,IF(AND(U$65&gt;=INDIRECT("'Enter Data Here'!"&amp;HLOOKUP($B74,'Enter Data Here'!$5:$6,2,0)&amp;"$16"),U$65&lt;=INDIRECT("'Enter Data Here'!"&amp;HLOOKUP($B74,'Enter Data Here'!$5:$6,2,0)&amp;"$17")),$B74,IF(AND(U$65&gt;=INDIRECT("'Enter Data Here'!"&amp;HLOOKUP($B74,'Enter Data Here'!$5:$6,2,0)&amp;"$19"),U$65&lt;=INDIRECT("'Enter Data Here'!"&amp;HLOOKUP($B74,'Enter Data Here'!$5:$6,2,0)&amp;"$20")),$B74,"")))))</f>
        <v/>
      </c>
      <c r="V74" s="54" t="str" cm="1">
        <f t="array" aca="1" ref="V74" ca="1">IF(AND(V$65&gt;=INDIRECT("'Enter Data Here'!"&amp;HLOOKUP($B74,'Enter Data Here'!$5:$6,2,0)&amp;"$7"),V$65&lt;=INDIRECT("'Enter Data Here'!"&amp;HLOOKUP($B74,'Enter Data Here'!$5:$6,2,0)&amp;"$8")),$B74,IF(AND(V$65&gt;=INDIRECT("'Enter Data Here'!"&amp;HLOOKUP($B74,'Enter Data Here'!$5:$6,2,0)&amp;"$10"),V$65&lt;=INDIRECT("'Enter Data Here'!"&amp;HLOOKUP($B74,'Enter Data Here'!$5:$6,2,0)&amp;"$11")),$B74,IF(AND(V$65&gt;=INDIRECT("'Enter Data Here'!"&amp;HLOOKUP($B74,'Enter Data Here'!$5:$6,2,0)&amp;"$13"),V$65&lt;=INDIRECT("'Enter Data Here'!"&amp;HLOOKUP($B74,'Enter Data Here'!$5:$6,2,0)&amp;"$14")),$B74,IF(AND(V$65&gt;=INDIRECT("'Enter Data Here'!"&amp;HLOOKUP($B74,'Enter Data Here'!$5:$6,2,0)&amp;"$16"),V$65&lt;=INDIRECT("'Enter Data Here'!"&amp;HLOOKUP($B74,'Enter Data Here'!$5:$6,2,0)&amp;"$17")),$B74,IF(AND(V$65&gt;=INDIRECT("'Enter Data Here'!"&amp;HLOOKUP($B74,'Enter Data Here'!$5:$6,2,0)&amp;"$19"),V$65&lt;=INDIRECT("'Enter Data Here'!"&amp;HLOOKUP($B74,'Enter Data Here'!$5:$6,2,0)&amp;"$20")),$B74,"")))))</f>
        <v/>
      </c>
      <c r="W74" s="54" t="str" cm="1">
        <f t="array" aca="1" ref="W74" ca="1">IF(AND(W$65&gt;=INDIRECT("'Enter Data Here'!"&amp;HLOOKUP($B74,'Enter Data Here'!$5:$6,2,0)&amp;"$7"),W$65&lt;=INDIRECT("'Enter Data Here'!"&amp;HLOOKUP($B74,'Enter Data Here'!$5:$6,2,0)&amp;"$8")),$B74,IF(AND(W$65&gt;=INDIRECT("'Enter Data Here'!"&amp;HLOOKUP($B74,'Enter Data Here'!$5:$6,2,0)&amp;"$10"),W$65&lt;=INDIRECT("'Enter Data Here'!"&amp;HLOOKUP($B74,'Enter Data Here'!$5:$6,2,0)&amp;"$11")),$B74,IF(AND(W$65&gt;=INDIRECT("'Enter Data Here'!"&amp;HLOOKUP($B74,'Enter Data Here'!$5:$6,2,0)&amp;"$13"),W$65&lt;=INDIRECT("'Enter Data Here'!"&amp;HLOOKUP($B74,'Enter Data Here'!$5:$6,2,0)&amp;"$14")),$B74,IF(AND(W$65&gt;=INDIRECT("'Enter Data Here'!"&amp;HLOOKUP($B74,'Enter Data Here'!$5:$6,2,0)&amp;"$16"),W$65&lt;=INDIRECT("'Enter Data Here'!"&amp;HLOOKUP($B74,'Enter Data Here'!$5:$6,2,0)&amp;"$17")),$B74,IF(AND(W$65&gt;=INDIRECT("'Enter Data Here'!"&amp;HLOOKUP($B74,'Enter Data Here'!$5:$6,2,0)&amp;"$19"),W$65&lt;=INDIRECT("'Enter Data Here'!"&amp;HLOOKUP($B74,'Enter Data Here'!$5:$6,2,0)&amp;"$20")),$B74,"")))))</f>
        <v/>
      </c>
      <c r="X74" s="54" t="str" cm="1">
        <f t="array" aca="1" ref="X74" ca="1">IF(AND(X$65&gt;=INDIRECT("'Enter Data Here'!"&amp;HLOOKUP($B74,'Enter Data Here'!$5:$6,2,0)&amp;"$7"),X$65&lt;=INDIRECT("'Enter Data Here'!"&amp;HLOOKUP($B74,'Enter Data Here'!$5:$6,2,0)&amp;"$8")),$B74,IF(AND(X$65&gt;=INDIRECT("'Enter Data Here'!"&amp;HLOOKUP($B74,'Enter Data Here'!$5:$6,2,0)&amp;"$10"),X$65&lt;=INDIRECT("'Enter Data Here'!"&amp;HLOOKUP($B74,'Enter Data Here'!$5:$6,2,0)&amp;"$11")),$B74,IF(AND(X$65&gt;=INDIRECT("'Enter Data Here'!"&amp;HLOOKUP($B74,'Enter Data Here'!$5:$6,2,0)&amp;"$13"),X$65&lt;=INDIRECT("'Enter Data Here'!"&amp;HLOOKUP($B74,'Enter Data Here'!$5:$6,2,0)&amp;"$14")),$B74,IF(AND(X$65&gt;=INDIRECT("'Enter Data Here'!"&amp;HLOOKUP($B74,'Enter Data Here'!$5:$6,2,0)&amp;"$16"),X$65&lt;=INDIRECT("'Enter Data Here'!"&amp;HLOOKUP($B74,'Enter Data Here'!$5:$6,2,0)&amp;"$17")),$B74,IF(AND(X$65&gt;=INDIRECT("'Enter Data Here'!"&amp;HLOOKUP($B74,'Enter Data Here'!$5:$6,2,0)&amp;"$19"),X$65&lt;=INDIRECT("'Enter Data Here'!"&amp;HLOOKUP($B74,'Enter Data Here'!$5:$6,2,0)&amp;"$20")),$B74,"")))))</f>
        <v/>
      </c>
      <c r="Y74" s="54" t="str" cm="1">
        <f t="array" aca="1" ref="Y74" ca="1">IF(AND(Y$65&gt;=INDIRECT("'Enter Data Here'!"&amp;HLOOKUP($B74,'Enter Data Here'!$5:$6,2,0)&amp;"$7"),Y$65&lt;=INDIRECT("'Enter Data Here'!"&amp;HLOOKUP($B74,'Enter Data Here'!$5:$6,2,0)&amp;"$8")),$B74,IF(AND(Y$65&gt;=INDIRECT("'Enter Data Here'!"&amp;HLOOKUP($B74,'Enter Data Here'!$5:$6,2,0)&amp;"$10"),Y$65&lt;=INDIRECT("'Enter Data Here'!"&amp;HLOOKUP($B74,'Enter Data Here'!$5:$6,2,0)&amp;"$11")),$B74,IF(AND(Y$65&gt;=INDIRECT("'Enter Data Here'!"&amp;HLOOKUP($B74,'Enter Data Here'!$5:$6,2,0)&amp;"$13"),Y$65&lt;=INDIRECT("'Enter Data Here'!"&amp;HLOOKUP($B74,'Enter Data Here'!$5:$6,2,0)&amp;"$14")),$B74,IF(AND(Y$65&gt;=INDIRECT("'Enter Data Here'!"&amp;HLOOKUP($B74,'Enter Data Here'!$5:$6,2,0)&amp;"$16"),Y$65&lt;=INDIRECT("'Enter Data Here'!"&amp;HLOOKUP($B74,'Enter Data Here'!$5:$6,2,0)&amp;"$17")),$B74,IF(AND(Y$65&gt;=INDIRECT("'Enter Data Here'!"&amp;HLOOKUP($B74,'Enter Data Here'!$5:$6,2,0)&amp;"$19"),Y$65&lt;=INDIRECT("'Enter Data Here'!"&amp;HLOOKUP($B74,'Enter Data Here'!$5:$6,2,0)&amp;"$20")),$B74,"")))))</f>
        <v/>
      </c>
      <c r="Z74" s="54" t="str" cm="1">
        <f t="array" aca="1" ref="Z74" ca="1">IF(AND(Z$65&gt;=INDIRECT("'Enter Data Here'!"&amp;HLOOKUP($B74,'Enter Data Here'!$5:$6,2,0)&amp;"$7"),Z$65&lt;=INDIRECT("'Enter Data Here'!"&amp;HLOOKUP($B74,'Enter Data Here'!$5:$6,2,0)&amp;"$8")),$B74,IF(AND(Z$65&gt;=INDIRECT("'Enter Data Here'!"&amp;HLOOKUP($B74,'Enter Data Here'!$5:$6,2,0)&amp;"$10"),Z$65&lt;=INDIRECT("'Enter Data Here'!"&amp;HLOOKUP($B74,'Enter Data Here'!$5:$6,2,0)&amp;"$11")),$B74,IF(AND(Z$65&gt;=INDIRECT("'Enter Data Here'!"&amp;HLOOKUP($B74,'Enter Data Here'!$5:$6,2,0)&amp;"$13"),Z$65&lt;=INDIRECT("'Enter Data Here'!"&amp;HLOOKUP($B74,'Enter Data Here'!$5:$6,2,0)&amp;"$14")),$B74,IF(AND(Z$65&gt;=INDIRECT("'Enter Data Here'!"&amp;HLOOKUP($B74,'Enter Data Here'!$5:$6,2,0)&amp;"$16"),Z$65&lt;=INDIRECT("'Enter Data Here'!"&amp;HLOOKUP($B74,'Enter Data Here'!$5:$6,2,0)&amp;"$17")),$B74,IF(AND(Z$65&gt;=INDIRECT("'Enter Data Here'!"&amp;HLOOKUP($B74,'Enter Data Here'!$5:$6,2,0)&amp;"$19"),Z$65&lt;=INDIRECT("'Enter Data Here'!"&amp;HLOOKUP($B74,'Enter Data Here'!$5:$6,2,0)&amp;"$20")),$B74,"")))))</f>
        <v/>
      </c>
      <c r="AA74" s="54" t="str" cm="1">
        <f t="array" aca="1" ref="AA74" ca="1">IF(AND(AA$65&gt;=INDIRECT("'Enter Data Here'!"&amp;HLOOKUP($B74,'Enter Data Here'!$5:$6,2,0)&amp;"$7"),AA$65&lt;=INDIRECT("'Enter Data Here'!"&amp;HLOOKUP($B74,'Enter Data Here'!$5:$6,2,0)&amp;"$8")),$B74,IF(AND(AA$65&gt;=INDIRECT("'Enter Data Here'!"&amp;HLOOKUP($B74,'Enter Data Here'!$5:$6,2,0)&amp;"$10"),AA$65&lt;=INDIRECT("'Enter Data Here'!"&amp;HLOOKUP($B74,'Enter Data Here'!$5:$6,2,0)&amp;"$11")),$B74,IF(AND(AA$65&gt;=INDIRECT("'Enter Data Here'!"&amp;HLOOKUP($B74,'Enter Data Here'!$5:$6,2,0)&amp;"$13"),AA$65&lt;=INDIRECT("'Enter Data Here'!"&amp;HLOOKUP($B74,'Enter Data Here'!$5:$6,2,0)&amp;"$14")),$B74,IF(AND(AA$65&gt;=INDIRECT("'Enter Data Here'!"&amp;HLOOKUP($B74,'Enter Data Here'!$5:$6,2,0)&amp;"$16"),AA$65&lt;=INDIRECT("'Enter Data Here'!"&amp;HLOOKUP($B74,'Enter Data Here'!$5:$6,2,0)&amp;"$17")),$B74,IF(AND(AA$65&gt;=INDIRECT("'Enter Data Here'!"&amp;HLOOKUP($B74,'Enter Data Here'!$5:$6,2,0)&amp;"$19"),AA$65&lt;=INDIRECT("'Enter Data Here'!"&amp;HLOOKUP($B74,'Enter Data Here'!$5:$6,2,0)&amp;"$20")),$B74,"")))))</f>
        <v/>
      </c>
      <c r="AB74" s="54" t="str" cm="1">
        <f t="array" aca="1" ref="AB74" ca="1">IF(AND(AB$65&gt;=INDIRECT("'Enter Data Here'!"&amp;HLOOKUP($B74,'Enter Data Here'!$5:$6,2,0)&amp;"$7"),AB$65&lt;=INDIRECT("'Enter Data Here'!"&amp;HLOOKUP($B74,'Enter Data Here'!$5:$6,2,0)&amp;"$8")),$B74,IF(AND(AB$65&gt;=INDIRECT("'Enter Data Here'!"&amp;HLOOKUP($B74,'Enter Data Here'!$5:$6,2,0)&amp;"$10"),AB$65&lt;=INDIRECT("'Enter Data Here'!"&amp;HLOOKUP($B74,'Enter Data Here'!$5:$6,2,0)&amp;"$11")),$B74,IF(AND(AB$65&gt;=INDIRECT("'Enter Data Here'!"&amp;HLOOKUP($B74,'Enter Data Here'!$5:$6,2,0)&amp;"$13"),AB$65&lt;=INDIRECT("'Enter Data Here'!"&amp;HLOOKUP($B74,'Enter Data Here'!$5:$6,2,0)&amp;"$14")),$B74,IF(AND(AB$65&gt;=INDIRECT("'Enter Data Here'!"&amp;HLOOKUP($B74,'Enter Data Here'!$5:$6,2,0)&amp;"$16"),AB$65&lt;=INDIRECT("'Enter Data Here'!"&amp;HLOOKUP($B74,'Enter Data Here'!$5:$6,2,0)&amp;"$17")),$B74,IF(AND(AB$65&gt;=INDIRECT("'Enter Data Here'!"&amp;HLOOKUP($B74,'Enter Data Here'!$5:$6,2,0)&amp;"$19"),AB$65&lt;=INDIRECT("'Enter Data Here'!"&amp;HLOOKUP($B74,'Enter Data Here'!$5:$6,2,0)&amp;"$20")),$B74,"")))))</f>
        <v/>
      </c>
      <c r="AC74" s="54" t="str" cm="1">
        <f t="array" aca="1" ref="AC74" ca="1">IF(AND(AC$65&gt;=INDIRECT("'Enter Data Here'!"&amp;HLOOKUP($B74,'Enter Data Here'!$5:$6,2,0)&amp;"$7"),AC$65&lt;=INDIRECT("'Enter Data Here'!"&amp;HLOOKUP($B74,'Enter Data Here'!$5:$6,2,0)&amp;"$8")),$B74,IF(AND(AC$65&gt;=INDIRECT("'Enter Data Here'!"&amp;HLOOKUP($B74,'Enter Data Here'!$5:$6,2,0)&amp;"$10"),AC$65&lt;=INDIRECT("'Enter Data Here'!"&amp;HLOOKUP($B74,'Enter Data Here'!$5:$6,2,0)&amp;"$11")),$B74,IF(AND(AC$65&gt;=INDIRECT("'Enter Data Here'!"&amp;HLOOKUP($B74,'Enter Data Here'!$5:$6,2,0)&amp;"$13"),AC$65&lt;=INDIRECT("'Enter Data Here'!"&amp;HLOOKUP($B74,'Enter Data Here'!$5:$6,2,0)&amp;"$14")),$B74,IF(AND(AC$65&gt;=INDIRECT("'Enter Data Here'!"&amp;HLOOKUP($B74,'Enter Data Here'!$5:$6,2,0)&amp;"$16"),AC$65&lt;=INDIRECT("'Enter Data Here'!"&amp;HLOOKUP($B74,'Enter Data Here'!$5:$6,2,0)&amp;"$17")),$B74,IF(AND(AC$65&gt;=INDIRECT("'Enter Data Here'!"&amp;HLOOKUP($B74,'Enter Data Here'!$5:$6,2,0)&amp;"$19"),AC$65&lt;=INDIRECT("'Enter Data Here'!"&amp;HLOOKUP($B74,'Enter Data Here'!$5:$6,2,0)&amp;"$20")),$B74,"")))))</f>
        <v/>
      </c>
      <c r="AD74" s="54" t="str" cm="1">
        <f t="array" aca="1" ref="AD74" ca="1">IF(AND(AD$65&gt;=INDIRECT("'Enter Data Here'!"&amp;HLOOKUP($B74,'Enter Data Here'!$5:$6,2,0)&amp;"$7"),AD$65&lt;=INDIRECT("'Enter Data Here'!"&amp;HLOOKUP($B74,'Enter Data Here'!$5:$6,2,0)&amp;"$8")),$B74,IF(AND(AD$65&gt;=INDIRECT("'Enter Data Here'!"&amp;HLOOKUP($B74,'Enter Data Here'!$5:$6,2,0)&amp;"$10"),AD$65&lt;=INDIRECT("'Enter Data Here'!"&amp;HLOOKUP($B74,'Enter Data Here'!$5:$6,2,0)&amp;"$11")),$B74,IF(AND(AD$65&gt;=INDIRECT("'Enter Data Here'!"&amp;HLOOKUP($B74,'Enter Data Here'!$5:$6,2,0)&amp;"$13"),AD$65&lt;=INDIRECT("'Enter Data Here'!"&amp;HLOOKUP($B74,'Enter Data Here'!$5:$6,2,0)&amp;"$14")),$B74,IF(AND(AD$65&gt;=INDIRECT("'Enter Data Here'!"&amp;HLOOKUP($B74,'Enter Data Here'!$5:$6,2,0)&amp;"$16"),AD$65&lt;=INDIRECT("'Enter Data Here'!"&amp;HLOOKUP($B74,'Enter Data Here'!$5:$6,2,0)&amp;"$17")),$B74,IF(AND(AD$65&gt;=INDIRECT("'Enter Data Here'!"&amp;HLOOKUP($B74,'Enter Data Here'!$5:$6,2,0)&amp;"$19"),AD$65&lt;=INDIRECT("'Enter Data Here'!"&amp;HLOOKUP($B74,'Enter Data Here'!$5:$6,2,0)&amp;"$20")),$B74,"")))))</f>
        <v/>
      </c>
      <c r="AE74" s="54" t="str" cm="1">
        <f t="array" aca="1" ref="AE74" ca="1">IF(AND(AE$65&gt;=INDIRECT("'Enter Data Here'!"&amp;HLOOKUP($B74,'Enter Data Here'!$5:$6,2,0)&amp;"$7"),AE$65&lt;=INDIRECT("'Enter Data Here'!"&amp;HLOOKUP($B74,'Enter Data Here'!$5:$6,2,0)&amp;"$8")),$B74,IF(AND(AE$65&gt;=INDIRECT("'Enter Data Here'!"&amp;HLOOKUP($B74,'Enter Data Here'!$5:$6,2,0)&amp;"$10"),AE$65&lt;=INDIRECT("'Enter Data Here'!"&amp;HLOOKUP($B74,'Enter Data Here'!$5:$6,2,0)&amp;"$11")),$B74,IF(AND(AE$65&gt;=INDIRECT("'Enter Data Here'!"&amp;HLOOKUP($B74,'Enter Data Here'!$5:$6,2,0)&amp;"$13"),AE$65&lt;=INDIRECT("'Enter Data Here'!"&amp;HLOOKUP($B74,'Enter Data Here'!$5:$6,2,0)&amp;"$14")),$B74,IF(AND(AE$65&gt;=INDIRECT("'Enter Data Here'!"&amp;HLOOKUP($B74,'Enter Data Here'!$5:$6,2,0)&amp;"$16"),AE$65&lt;=INDIRECT("'Enter Data Here'!"&amp;HLOOKUP($B74,'Enter Data Here'!$5:$6,2,0)&amp;"$17")),$B74,IF(AND(AE$65&gt;=INDIRECT("'Enter Data Here'!"&amp;HLOOKUP($B74,'Enter Data Here'!$5:$6,2,0)&amp;"$19"),AE$65&lt;=INDIRECT("'Enter Data Here'!"&amp;HLOOKUP($B74,'Enter Data Here'!$5:$6,2,0)&amp;"$20")),$B74,"")))))</f>
        <v/>
      </c>
      <c r="AF74" s="54" t="str" cm="1">
        <f t="array" aca="1" ref="AF74" ca="1">IF(AND(AF$65&gt;=INDIRECT("'Enter Data Here'!"&amp;HLOOKUP($B74,'Enter Data Here'!$5:$6,2,0)&amp;"$7"),AF$65&lt;=INDIRECT("'Enter Data Here'!"&amp;HLOOKUP($B74,'Enter Data Here'!$5:$6,2,0)&amp;"$8")),$B74,IF(AND(AF$65&gt;=INDIRECT("'Enter Data Here'!"&amp;HLOOKUP($B74,'Enter Data Here'!$5:$6,2,0)&amp;"$10"),AF$65&lt;=INDIRECT("'Enter Data Here'!"&amp;HLOOKUP($B74,'Enter Data Here'!$5:$6,2,0)&amp;"$11")),$B74,IF(AND(AF$65&gt;=INDIRECT("'Enter Data Here'!"&amp;HLOOKUP($B74,'Enter Data Here'!$5:$6,2,0)&amp;"$13"),AF$65&lt;=INDIRECT("'Enter Data Here'!"&amp;HLOOKUP($B74,'Enter Data Here'!$5:$6,2,0)&amp;"$14")),$B74,IF(AND(AF$65&gt;=INDIRECT("'Enter Data Here'!"&amp;HLOOKUP($B74,'Enter Data Here'!$5:$6,2,0)&amp;"$16"),AF$65&lt;=INDIRECT("'Enter Data Here'!"&amp;HLOOKUP($B74,'Enter Data Here'!$5:$6,2,0)&amp;"$17")),$B74,IF(AND(AF$65&gt;=INDIRECT("'Enter Data Here'!"&amp;HLOOKUP($B74,'Enter Data Here'!$5:$6,2,0)&amp;"$19"),AF$65&lt;=INDIRECT("'Enter Data Here'!"&amp;HLOOKUP($B74,'Enter Data Here'!$5:$6,2,0)&amp;"$20")),$B74,"")))))</f>
        <v/>
      </c>
      <c r="AG74" s="54" t="str" cm="1">
        <f t="array" aca="1" ref="AG74" ca="1">IF(AND(AG$65&gt;=INDIRECT("'Enter Data Here'!"&amp;HLOOKUP($B74,'Enter Data Here'!$5:$6,2,0)&amp;"$7"),AG$65&lt;=INDIRECT("'Enter Data Here'!"&amp;HLOOKUP($B74,'Enter Data Here'!$5:$6,2,0)&amp;"$8")),$B74,IF(AND(AG$65&gt;=INDIRECT("'Enter Data Here'!"&amp;HLOOKUP($B74,'Enter Data Here'!$5:$6,2,0)&amp;"$10"),AG$65&lt;=INDIRECT("'Enter Data Here'!"&amp;HLOOKUP($B74,'Enter Data Here'!$5:$6,2,0)&amp;"$11")),$B74,IF(AND(AG$65&gt;=INDIRECT("'Enter Data Here'!"&amp;HLOOKUP($B74,'Enter Data Here'!$5:$6,2,0)&amp;"$13"),AG$65&lt;=INDIRECT("'Enter Data Here'!"&amp;HLOOKUP($B74,'Enter Data Here'!$5:$6,2,0)&amp;"$14")),$B74,IF(AND(AG$65&gt;=INDIRECT("'Enter Data Here'!"&amp;HLOOKUP($B74,'Enter Data Here'!$5:$6,2,0)&amp;"$16"),AG$65&lt;=INDIRECT("'Enter Data Here'!"&amp;HLOOKUP($B74,'Enter Data Here'!$5:$6,2,0)&amp;"$17")),$B74,IF(AND(AG$65&gt;=INDIRECT("'Enter Data Here'!"&amp;HLOOKUP($B74,'Enter Data Here'!$5:$6,2,0)&amp;"$19"),AG$65&lt;=INDIRECT("'Enter Data Here'!"&amp;HLOOKUP($B74,'Enter Data Here'!$5:$6,2,0)&amp;"$20")),$B74,"")))))</f>
        <v/>
      </c>
      <c r="AH74" s="54" t="str" cm="1">
        <f t="array" aca="1" ref="AH74" ca="1">IF(AND(AH$65&gt;=INDIRECT("'Enter Data Here'!"&amp;HLOOKUP($B74,'Enter Data Here'!$5:$6,2,0)&amp;"$7"),AH$65&lt;=INDIRECT("'Enter Data Here'!"&amp;HLOOKUP($B74,'Enter Data Here'!$5:$6,2,0)&amp;"$8")),$B74,IF(AND(AH$65&gt;=INDIRECT("'Enter Data Here'!"&amp;HLOOKUP($B74,'Enter Data Here'!$5:$6,2,0)&amp;"$10"),AH$65&lt;=INDIRECT("'Enter Data Here'!"&amp;HLOOKUP($B74,'Enter Data Here'!$5:$6,2,0)&amp;"$11")),$B74,IF(AND(AH$65&gt;=INDIRECT("'Enter Data Here'!"&amp;HLOOKUP($B74,'Enter Data Here'!$5:$6,2,0)&amp;"$13"),AH$65&lt;=INDIRECT("'Enter Data Here'!"&amp;HLOOKUP($B74,'Enter Data Here'!$5:$6,2,0)&amp;"$14")),$B74,IF(AND(AH$65&gt;=INDIRECT("'Enter Data Here'!"&amp;HLOOKUP($B74,'Enter Data Here'!$5:$6,2,0)&amp;"$16"),AH$65&lt;=INDIRECT("'Enter Data Here'!"&amp;HLOOKUP($B74,'Enter Data Here'!$5:$6,2,0)&amp;"$17")),$B74,IF(AND(AH$65&gt;=INDIRECT("'Enter Data Here'!"&amp;HLOOKUP($B74,'Enter Data Here'!$5:$6,2,0)&amp;"$19"),AH$65&lt;=INDIRECT("'Enter Data Here'!"&amp;HLOOKUP($B74,'Enter Data Here'!$5:$6,2,0)&amp;"$20")),$B74,"")))))</f>
        <v/>
      </c>
      <c r="AI74" s="54" t="str" cm="1">
        <f t="array" aca="1" ref="AI74" ca="1">IF(AND(AI$65&gt;=INDIRECT("'Enter Data Here'!"&amp;HLOOKUP($B74,'Enter Data Here'!$5:$6,2,0)&amp;"$7"),AI$65&lt;=INDIRECT("'Enter Data Here'!"&amp;HLOOKUP($B74,'Enter Data Here'!$5:$6,2,0)&amp;"$8")),$B74,IF(AND(AI$65&gt;=INDIRECT("'Enter Data Here'!"&amp;HLOOKUP($B74,'Enter Data Here'!$5:$6,2,0)&amp;"$10"),AI$65&lt;=INDIRECT("'Enter Data Here'!"&amp;HLOOKUP($B74,'Enter Data Here'!$5:$6,2,0)&amp;"$11")),$B74,IF(AND(AI$65&gt;=INDIRECT("'Enter Data Here'!"&amp;HLOOKUP($B74,'Enter Data Here'!$5:$6,2,0)&amp;"$13"),AI$65&lt;=INDIRECT("'Enter Data Here'!"&amp;HLOOKUP($B74,'Enter Data Here'!$5:$6,2,0)&amp;"$14")),$B74,IF(AND(AI$65&gt;=INDIRECT("'Enter Data Here'!"&amp;HLOOKUP($B74,'Enter Data Here'!$5:$6,2,0)&amp;"$16"),AI$65&lt;=INDIRECT("'Enter Data Here'!"&amp;HLOOKUP($B74,'Enter Data Here'!$5:$6,2,0)&amp;"$17")),$B74,IF(AND(AI$65&gt;=INDIRECT("'Enter Data Here'!"&amp;HLOOKUP($B74,'Enter Data Here'!$5:$6,2,0)&amp;"$19"),AI$65&lt;=INDIRECT("'Enter Data Here'!"&amp;HLOOKUP($B74,'Enter Data Here'!$5:$6,2,0)&amp;"$20")),$B74,"")))))</f>
        <v/>
      </c>
      <c r="AJ74" s="54" t="str" cm="1">
        <f t="array" aca="1" ref="AJ74" ca="1">IF(AND(AJ$65&gt;=INDIRECT("'Enter Data Here'!"&amp;HLOOKUP($B74,'Enter Data Here'!$5:$6,2,0)&amp;"$7"),AJ$65&lt;=INDIRECT("'Enter Data Here'!"&amp;HLOOKUP($B74,'Enter Data Here'!$5:$6,2,0)&amp;"$8")),$B74,IF(AND(AJ$65&gt;=INDIRECT("'Enter Data Here'!"&amp;HLOOKUP($B74,'Enter Data Here'!$5:$6,2,0)&amp;"$10"),AJ$65&lt;=INDIRECT("'Enter Data Here'!"&amp;HLOOKUP($B74,'Enter Data Here'!$5:$6,2,0)&amp;"$11")),$B74,IF(AND(AJ$65&gt;=INDIRECT("'Enter Data Here'!"&amp;HLOOKUP($B74,'Enter Data Here'!$5:$6,2,0)&amp;"$13"),AJ$65&lt;=INDIRECT("'Enter Data Here'!"&amp;HLOOKUP($B74,'Enter Data Here'!$5:$6,2,0)&amp;"$14")),$B74,IF(AND(AJ$65&gt;=INDIRECT("'Enter Data Here'!"&amp;HLOOKUP($B74,'Enter Data Here'!$5:$6,2,0)&amp;"$16"),AJ$65&lt;=INDIRECT("'Enter Data Here'!"&amp;HLOOKUP($B74,'Enter Data Here'!$5:$6,2,0)&amp;"$17")),$B74,IF(AND(AJ$65&gt;=INDIRECT("'Enter Data Here'!"&amp;HLOOKUP($B74,'Enter Data Here'!$5:$6,2,0)&amp;"$19"),AJ$65&lt;=INDIRECT("'Enter Data Here'!"&amp;HLOOKUP($B74,'Enter Data Here'!$5:$6,2,0)&amp;"$20")),$B74,"")))))</f>
        <v/>
      </c>
    </row>
    <row r="75" spans="2:37" s="40" customFormat="1" ht="30" customHeight="1" thickBot="1">
      <c r="B75" s="52" t="str">
        <f>'Be4 you start'!E28</f>
        <v>Wisam</v>
      </c>
      <c r="C75" s="53"/>
      <c r="D75" s="88"/>
      <c r="E75" s="53"/>
      <c r="F75" s="54" t="str" cm="1">
        <f t="array" aca="1" ref="F75" ca="1">IF(AND(F$65&gt;=INDIRECT("'Enter Data Here'!"&amp;HLOOKUP($B75,'Enter Data Here'!$5:$6,2,0)&amp;"$7"),F$65&lt;=INDIRECT("'Enter Data Here'!"&amp;HLOOKUP($B75,'Enter Data Here'!$5:$6,2,0)&amp;"$8")),$B75,IF(AND(F$65&gt;=INDIRECT("'Enter Data Here'!"&amp;HLOOKUP($B75,'Enter Data Here'!$5:$6,2,0)&amp;"$10"),F$65&lt;=INDIRECT("'Enter Data Here'!"&amp;HLOOKUP($B75,'Enter Data Here'!$5:$6,2,0)&amp;"$11")),$B75,IF(AND(F$65&gt;=INDIRECT("'Enter Data Here'!"&amp;HLOOKUP($B75,'Enter Data Here'!$5:$6,2,0)&amp;"$13"),F$65&lt;=INDIRECT("'Enter Data Here'!"&amp;HLOOKUP($B75,'Enter Data Here'!$5:$6,2,0)&amp;"$14")),$B75,IF(AND(F$65&gt;=INDIRECT("'Enter Data Here'!"&amp;HLOOKUP($B75,'Enter Data Here'!$5:$6,2,0)&amp;"$16"),F$65&lt;=INDIRECT("'Enter Data Here'!"&amp;HLOOKUP($B75,'Enter Data Here'!$5:$6,2,0)&amp;"$17")),$B75,IF(AND(F$65&gt;=INDIRECT("'Enter Data Here'!"&amp;HLOOKUP($B75,'Enter Data Here'!$5:$6,2,0)&amp;"$19"),F$65&lt;=INDIRECT("'Enter Data Here'!"&amp;HLOOKUP($B75,'Enter Data Here'!$5:$6,2,0)&amp;"$20")),$B75,"")))))</f>
        <v/>
      </c>
      <c r="G75" s="54" t="str" cm="1">
        <f t="array" aca="1" ref="G75" ca="1">IF(AND(G$65&gt;=INDIRECT("'Enter Data Here'!"&amp;HLOOKUP($B75,'Enter Data Here'!$5:$6,2,0)&amp;"$7"),G$65&lt;=INDIRECT("'Enter Data Here'!"&amp;HLOOKUP($B75,'Enter Data Here'!$5:$6,2,0)&amp;"$8")),$B75,IF(AND(G$65&gt;=INDIRECT("'Enter Data Here'!"&amp;HLOOKUP($B75,'Enter Data Here'!$5:$6,2,0)&amp;"$10"),G$65&lt;=INDIRECT("'Enter Data Here'!"&amp;HLOOKUP($B75,'Enter Data Here'!$5:$6,2,0)&amp;"$11")),$B75,IF(AND(G$65&gt;=INDIRECT("'Enter Data Here'!"&amp;HLOOKUP($B75,'Enter Data Here'!$5:$6,2,0)&amp;"$13"),G$65&lt;=INDIRECT("'Enter Data Here'!"&amp;HLOOKUP($B75,'Enter Data Here'!$5:$6,2,0)&amp;"$14")),$B75,IF(AND(G$65&gt;=INDIRECT("'Enter Data Here'!"&amp;HLOOKUP($B75,'Enter Data Here'!$5:$6,2,0)&amp;"$16"),G$65&lt;=INDIRECT("'Enter Data Here'!"&amp;HLOOKUP($B75,'Enter Data Here'!$5:$6,2,0)&amp;"$17")),$B75,IF(AND(G$65&gt;=INDIRECT("'Enter Data Here'!"&amp;HLOOKUP($B75,'Enter Data Here'!$5:$6,2,0)&amp;"$19"),G$65&lt;=INDIRECT("'Enter Data Here'!"&amp;HLOOKUP($B75,'Enter Data Here'!$5:$6,2,0)&amp;"$20")),$B75,"")))))</f>
        <v/>
      </c>
      <c r="H75" s="54" t="str" cm="1">
        <f t="array" aca="1" ref="H75" ca="1">IF(AND(H$65&gt;=INDIRECT("'Enter Data Here'!"&amp;HLOOKUP($B75,'Enter Data Here'!$5:$6,2,0)&amp;"$7"),H$65&lt;=INDIRECT("'Enter Data Here'!"&amp;HLOOKUP($B75,'Enter Data Here'!$5:$6,2,0)&amp;"$8")),$B75,IF(AND(H$65&gt;=INDIRECT("'Enter Data Here'!"&amp;HLOOKUP($B75,'Enter Data Here'!$5:$6,2,0)&amp;"$10"),H$65&lt;=INDIRECT("'Enter Data Here'!"&amp;HLOOKUP($B75,'Enter Data Here'!$5:$6,2,0)&amp;"$11")),$B75,IF(AND(H$65&gt;=INDIRECT("'Enter Data Here'!"&amp;HLOOKUP($B75,'Enter Data Here'!$5:$6,2,0)&amp;"$13"),H$65&lt;=INDIRECT("'Enter Data Here'!"&amp;HLOOKUP($B75,'Enter Data Here'!$5:$6,2,0)&amp;"$14")),$B75,IF(AND(H$65&gt;=INDIRECT("'Enter Data Here'!"&amp;HLOOKUP($B75,'Enter Data Here'!$5:$6,2,0)&amp;"$16"),H$65&lt;=INDIRECT("'Enter Data Here'!"&amp;HLOOKUP($B75,'Enter Data Here'!$5:$6,2,0)&amp;"$17")),$B75,IF(AND(H$65&gt;=INDIRECT("'Enter Data Here'!"&amp;HLOOKUP($B75,'Enter Data Here'!$5:$6,2,0)&amp;"$19"),H$65&lt;=INDIRECT("'Enter Data Here'!"&amp;HLOOKUP($B75,'Enter Data Here'!$5:$6,2,0)&amp;"$20")),$B75,"")))))</f>
        <v/>
      </c>
      <c r="I75" s="54" t="str" cm="1">
        <f t="array" aca="1" ref="I75" ca="1">IF(AND(I$65&gt;=INDIRECT("'Enter Data Here'!"&amp;HLOOKUP($B75,'Enter Data Here'!$5:$6,2,0)&amp;"$7"),I$65&lt;=INDIRECT("'Enter Data Here'!"&amp;HLOOKUP($B75,'Enter Data Here'!$5:$6,2,0)&amp;"$8")),$B75,IF(AND(I$65&gt;=INDIRECT("'Enter Data Here'!"&amp;HLOOKUP($B75,'Enter Data Here'!$5:$6,2,0)&amp;"$10"),I$65&lt;=INDIRECT("'Enter Data Here'!"&amp;HLOOKUP($B75,'Enter Data Here'!$5:$6,2,0)&amp;"$11")),$B75,IF(AND(I$65&gt;=INDIRECT("'Enter Data Here'!"&amp;HLOOKUP($B75,'Enter Data Here'!$5:$6,2,0)&amp;"$13"),I$65&lt;=INDIRECT("'Enter Data Here'!"&amp;HLOOKUP($B75,'Enter Data Here'!$5:$6,2,0)&amp;"$14")),$B75,IF(AND(I$65&gt;=INDIRECT("'Enter Data Here'!"&amp;HLOOKUP($B75,'Enter Data Here'!$5:$6,2,0)&amp;"$16"),I$65&lt;=INDIRECT("'Enter Data Here'!"&amp;HLOOKUP($B75,'Enter Data Here'!$5:$6,2,0)&amp;"$17")),$B75,IF(AND(I$65&gt;=INDIRECT("'Enter Data Here'!"&amp;HLOOKUP($B75,'Enter Data Here'!$5:$6,2,0)&amp;"$19"),I$65&lt;=INDIRECT("'Enter Data Here'!"&amp;HLOOKUP($B75,'Enter Data Here'!$5:$6,2,0)&amp;"$20")),$B75,"")))))</f>
        <v/>
      </c>
      <c r="J75" s="54" t="str" cm="1">
        <f t="array" aca="1" ref="J75" ca="1">IF(AND(J$65&gt;=INDIRECT("'Enter Data Here'!"&amp;HLOOKUP($B75,'Enter Data Here'!$5:$6,2,0)&amp;"$7"),J$65&lt;=INDIRECT("'Enter Data Here'!"&amp;HLOOKUP($B75,'Enter Data Here'!$5:$6,2,0)&amp;"$8")),$B75,IF(AND(J$65&gt;=INDIRECT("'Enter Data Here'!"&amp;HLOOKUP($B75,'Enter Data Here'!$5:$6,2,0)&amp;"$10"),J$65&lt;=INDIRECT("'Enter Data Here'!"&amp;HLOOKUP($B75,'Enter Data Here'!$5:$6,2,0)&amp;"$11")),$B75,IF(AND(J$65&gt;=INDIRECT("'Enter Data Here'!"&amp;HLOOKUP($B75,'Enter Data Here'!$5:$6,2,0)&amp;"$13"),J$65&lt;=INDIRECT("'Enter Data Here'!"&amp;HLOOKUP($B75,'Enter Data Here'!$5:$6,2,0)&amp;"$14")),$B75,IF(AND(J$65&gt;=INDIRECT("'Enter Data Here'!"&amp;HLOOKUP($B75,'Enter Data Here'!$5:$6,2,0)&amp;"$16"),J$65&lt;=INDIRECT("'Enter Data Here'!"&amp;HLOOKUP($B75,'Enter Data Here'!$5:$6,2,0)&amp;"$17")),$B75,IF(AND(J$65&gt;=INDIRECT("'Enter Data Here'!"&amp;HLOOKUP($B75,'Enter Data Here'!$5:$6,2,0)&amp;"$19"),J$65&lt;=INDIRECT("'Enter Data Here'!"&amp;HLOOKUP($B75,'Enter Data Here'!$5:$6,2,0)&amp;"$20")),$B75,"")))))</f>
        <v/>
      </c>
      <c r="K75" s="54" t="str" cm="1">
        <f t="array" aca="1" ref="K75" ca="1">IF(AND(K$65&gt;=INDIRECT("'Enter Data Here'!"&amp;HLOOKUP($B75,'Enter Data Here'!$5:$6,2,0)&amp;"$7"),K$65&lt;=INDIRECT("'Enter Data Here'!"&amp;HLOOKUP($B75,'Enter Data Here'!$5:$6,2,0)&amp;"$8")),$B75,IF(AND(K$65&gt;=INDIRECT("'Enter Data Here'!"&amp;HLOOKUP($B75,'Enter Data Here'!$5:$6,2,0)&amp;"$10"),K$65&lt;=INDIRECT("'Enter Data Here'!"&amp;HLOOKUP($B75,'Enter Data Here'!$5:$6,2,0)&amp;"$11")),$B75,IF(AND(K$65&gt;=INDIRECT("'Enter Data Here'!"&amp;HLOOKUP($B75,'Enter Data Here'!$5:$6,2,0)&amp;"$13"),K$65&lt;=INDIRECT("'Enter Data Here'!"&amp;HLOOKUP($B75,'Enter Data Here'!$5:$6,2,0)&amp;"$14")),$B75,IF(AND(K$65&gt;=INDIRECT("'Enter Data Here'!"&amp;HLOOKUP($B75,'Enter Data Here'!$5:$6,2,0)&amp;"$16"),K$65&lt;=INDIRECT("'Enter Data Here'!"&amp;HLOOKUP($B75,'Enter Data Here'!$5:$6,2,0)&amp;"$17")),$B75,IF(AND(K$65&gt;=INDIRECT("'Enter Data Here'!"&amp;HLOOKUP($B75,'Enter Data Here'!$5:$6,2,0)&amp;"$19"),K$65&lt;=INDIRECT("'Enter Data Here'!"&amp;HLOOKUP($B75,'Enter Data Here'!$5:$6,2,0)&amp;"$20")),$B75,"")))))</f>
        <v/>
      </c>
      <c r="L75" s="54" t="str" cm="1">
        <f t="array" aca="1" ref="L75" ca="1">IF(AND(L$65&gt;=INDIRECT("'Enter Data Here'!"&amp;HLOOKUP($B75,'Enter Data Here'!$5:$6,2,0)&amp;"$7"),L$65&lt;=INDIRECT("'Enter Data Here'!"&amp;HLOOKUP($B75,'Enter Data Here'!$5:$6,2,0)&amp;"$8")),$B75,IF(AND(L$65&gt;=INDIRECT("'Enter Data Here'!"&amp;HLOOKUP($B75,'Enter Data Here'!$5:$6,2,0)&amp;"$10"),L$65&lt;=INDIRECT("'Enter Data Here'!"&amp;HLOOKUP($B75,'Enter Data Here'!$5:$6,2,0)&amp;"$11")),$B75,IF(AND(L$65&gt;=INDIRECT("'Enter Data Here'!"&amp;HLOOKUP($B75,'Enter Data Here'!$5:$6,2,0)&amp;"$13"),L$65&lt;=INDIRECT("'Enter Data Here'!"&amp;HLOOKUP($B75,'Enter Data Here'!$5:$6,2,0)&amp;"$14")),$B75,IF(AND(L$65&gt;=INDIRECT("'Enter Data Here'!"&amp;HLOOKUP($B75,'Enter Data Here'!$5:$6,2,0)&amp;"$16"),L$65&lt;=INDIRECT("'Enter Data Here'!"&amp;HLOOKUP($B75,'Enter Data Here'!$5:$6,2,0)&amp;"$17")),$B75,IF(AND(L$65&gt;=INDIRECT("'Enter Data Here'!"&amp;HLOOKUP($B75,'Enter Data Here'!$5:$6,2,0)&amp;"$19"),L$65&lt;=INDIRECT("'Enter Data Here'!"&amp;HLOOKUP($B75,'Enter Data Here'!$5:$6,2,0)&amp;"$20")),$B75,"")))))</f>
        <v/>
      </c>
      <c r="M75" s="54" t="str" cm="1">
        <f t="array" aca="1" ref="M75" ca="1">IF(AND(M$65&gt;=INDIRECT("'Enter Data Here'!"&amp;HLOOKUP($B75,'Enter Data Here'!$5:$6,2,0)&amp;"$7"),M$65&lt;=INDIRECT("'Enter Data Here'!"&amp;HLOOKUP($B75,'Enter Data Here'!$5:$6,2,0)&amp;"$8")),$B75,IF(AND(M$65&gt;=INDIRECT("'Enter Data Here'!"&amp;HLOOKUP($B75,'Enter Data Here'!$5:$6,2,0)&amp;"$10"),M$65&lt;=INDIRECT("'Enter Data Here'!"&amp;HLOOKUP($B75,'Enter Data Here'!$5:$6,2,0)&amp;"$11")),$B75,IF(AND(M$65&gt;=INDIRECT("'Enter Data Here'!"&amp;HLOOKUP($B75,'Enter Data Here'!$5:$6,2,0)&amp;"$13"),M$65&lt;=INDIRECT("'Enter Data Here'!"&amp;HLOOKUP($B75,'Enter Data Here'!$5:$6,2,0)&amp;"$14")),$B75,IF(AND(M$65&gt;=INDIRECT("'Enter Data Here'!"&amp;HLOOKUP($B75,'Enter Data Here'!$5:$6,2,0)&amp;"$16"),M$65&lt;=INDIRECT("'Enter Data Here'!"&amp;HLOOKUP($B75,'Enter Data Here'!$5:$6,2,0)&amp;"$17")),$B75,IF(AND(M$65&gt;=INDIRECT("'Enter Data Here'!"&amp;HLOOKUP($B75,'Enter Data Here'!$5:$6,2,0)&amp;"$19"),M$65&lt;=INDIRECT("'Enter Data Here'!"&amp;HLOOKUP($B75,'Enter Data Here'!$5:$6,2,0)&amp;"$20")),$B75,"")))))</f>
        <v/>
      </c>
      <c r="N75" s="54" t="str" cm="1">
        <f t="array" aca="1" ref="N75" ca="1">IF(AND(N$65&gt;=INDIRECT("'Enter Data Here'!"&amp;HLOOKUP($B75,'Enter Data Here'!$5:$6,2,0)&amp;"$7"),N$65&lt;=INDIRECT("'Enter Data Here'!"&amp;HLOOKUP($B75,'Enter Data Here'!$5:$6,2,0)&amp;"$8")),$B75,IF(AND(N$65&gt;=INDIRECT("'Enter Data Here'!"&amp;HLOOKUP($B75,'Enter Data Here'!$5:$6,2,0)&amp;"$10"),N$65&lt;=INDIRECT("'Enter Data Here'!"&amp;HLOOKUP($B75,'Enter Data Here'!$5:$6,2,0)&amp;"$11")),$B75,IF(AND(N$65&gt;=INDIRECT("'Enter Data Here'!"&amp;HLOOKUP($B75,'Enter Data Here'!$5:$6,2,0)&amp;"$13"),N$65&lt;=INDIRECT("'Enter Data Here'!"&amp;HLOOKUP($B75,'Enter Data Here'!$5:$6,2,0)&amp;"$14")),$B75,IF(AND(N$65&gt;=INDIRECT("'Enter Data Here'!"&amp;HLOOKUP($B75,'Enter Data Here'!$5:$6,2,0)&amp;"$16"),N$65&lt;=INDIRECT("'Enter Data Here'!"&amp;HLOOKUP($B75,'Enter Data Here'!$5:$6,2,0)&amp;"$17")),$B75,IF(AND(N$65&gt;=INDIRECT("'Enter Data Here'!"&amp;HLOOKUP($B75,'Enter Data Here'!$5:$6,2,0)&amp;"$19"),N$65&lt;=INDIRECT("'Enter Data Here'!"&amp;HLOOKUP($B75,'Enter Data Here'!$5:$6,2,0)&amp;"$20")),$B75,"")))))</f>
        <v/>
      </c>
      <c r="O75" s="54" t="str" cm="1">
        <f t="array" aca="1" ref="O75" ca="1">IF(AND(O$65&gt;=INDIRECT("'Enter Data Here'!"&amp;HLOOKUP($B75,'Enter Data Here'!$5:$6,2,0)&amp;"$7"),O$65&lt;=INDIRECT("'Enter Data Here'!"&amp;HLOOKUP($B75,'Enter Data Here'!$5:$6,2,0)&amp;"$8")),$B75,IF(AND(O$65&gt;=INDIRECT("'Enter Data Here'!"&amp;HLOOKUP($B75,'Enter Data Here'!$5:$6,2,0)&amp;"$10"),O$65&lt;=INDIRECT("'Enter Data Here'!"&amp;HLOOKUP($B75,'Enter Data Here'!$5:$6,2,0)&amp;"$11")),$B75,IF(AND(O$65&gt;=INDIRECT("'Enter Data Here'!"&amp;HLOOKUP($B75,'Enter Data Here'!$5:$6,2,0)&amp;"$13"),O$65&lt;=INDIRECT("'Enter Data Here'!"&amp;HLOOKUP($B75,'Enter Data Here'!$5:$6,2,0)&amp;"$14")),$B75,IF(AND(O$65&gt;=INDIRECT("'Enter Data Here'!"&amp;HLOOKUP($B75,'Enter Data Here'!$5:$6,2,0)&amp;"$16"),O$65&lt;=INDIRECT("'Enter Data Here'!"&amp;HLOOKUP($B75,'Enter Data Here'!$5:$6,2,0)&amp;"$17")),$B75,IF(AND(O$65&gt;=INDIRECT("'Enter Data Here'!"&amp;HLOOKUP($B75,'Enter Data Here'!$5:$6,2,0)&amp;"$19"),O$65&lt;=INDIRECT("'Enter Data Here'!"&amp;HLOOKUP($B75,'Enter Data Here'!$5:$6,2,0)&amp;"$20")),$B75,"")))))</f>
        <v>Wisam</v>
      </c>
      <c r="P75" s="54" t="str" cm="1">
        <f t="array" aca="1" ref="P75" ca="1">IF(AND(P$65&gt;=INDIRECT("'Enter Data Here'!"&amp;HLOOKUP($B75,'Enter Data Here'!$5:$6,2,0)&amp;"$7"),P$65&lt;=INDIRECT("'Enter Data Here'!"&amp;HLOOKUP($B75,'Enter Data Here'!$5:$6,2,0)&amp;"$8")),$B75,IF(AND(P$65&gt;=INDIRECT("'Enter Data Here'!"&amp;HLOOKUP($B75,'Enter Data Here'!$5:$6,2,0)&amp;"$10"),P$65&lt;=INDIRECT("'Enter Data Here'!"&amp;HLOOKUP($B75,'Enter Data Here'!$5:$6,2,0)&amp;"$11")),$B75,IF(AND(P$65&gt;=INDIRECT("'Enter Data Here'!"&amp;HLOOKUP($B75,'Enter Data Here'!$5:$6,2,0)&amp;"$13"),P$65&lt;=INDIRECT("'Enter Data Here'!"&amp;HLOOKUP($B75,'Enter Data Here'!$5:$6,2,0)&amp;"$14")),$B75,IF(AND(P$65&gt;=INDIRECT("'Enter Data Here'!"&amp;HLOOKUP($B75,'Enter Data Here'!$5:$6,2,0)&amp;"$16"),P$65&lt;=INDIRECT("'Enter Data Here'!"&amp;HLOOKUP($B75,'Enter Data Here'!$5:$6,2,0)&amp;"$17")),$B75,IF(AND(P$65&gt;=INDIRECT("'Enter Data Here'!"&amp;HLOOKUP($B75,'Enter Data Here'!$5:$6,2,0)&amp;"$19"),P$65&lt;=INDIRECT("'Enter Data Here'!"&amp;HLOOKUP($B75,'Enter Data Here'!$5:$6,2,0)&amp;"$20")),$B75,"")))))</f>
        <v>Wisam</v>
      </c>
      <c r="Q75" s="54" t="str" cm="1">
        <f t="array" aca="1" ref="Q75" ca="1">IF(AND(Q$65&gt;=INDIRECT("'Enter Data Here'!"&amp;HLOOKUP($B75,'Enter Data Here'!$5:$6,2,0)&amp;"$7"),Q$65&lt;=INDIRECT("'Enter Data Here'!"&amp;HLOOKUP($B75,'Enter Data Here'!$5:$6,2,0)&amp;"$8")),$B75,IF(AND(Q$65&gt;=INDIRECT("'Enter Data Here'!"&amp;HLOOKUP($B75,'Enter Data Here'!$5:$6,2,0)&amp;"$10"),Q$65&lt;=INDIRECT("'Enter Data Here'!"&amp;HLOOKUP($B75,'Enter Data Here'!$5:$6,2,0)&amp;"$11")),$B75,IF(AND(Q$65&gt;=INDIRECT("'Enter Data Here'!"&amp;HLOOKUP($B75,'Enter Data Here'!$5:$6,2,0)&amp;"$13"),Q$65&lt;=INDIRECT("'Enter Data Here'!"&amp;HLOOKUP($B75,'Enter Data Here'!$5:$6,2,0)&amp;"$14")),$B75,IF(AND(Q$65&gt;=INDIRECT("'Enter Data Here'!"&amp;HLOOKUP($B75,'Enter Data Here'!$5:$6,2,0)&amp;"$16"),Q$65&lt;=INDIRECT("'Enter Data Here'!"&amp;HLOOKUP($B75,'Enter Data Here'!$5:$6,2,0)&amp;"$17")),$B75,IF(AND(Q$65&gt;=INDIRECT("'Enter Data Here'!"&amp;HLOOKUP($B75,'Enter Data Here'!$5:$6,2,0)&amp;"$19"),Q$65&lt;=INDIRECT("'Enter Data Here'!"&amp;HLOOKUP($B75,'Enter Data Here'!$5:$6,2,0)&amp;"$20")),$B75,"")))))</f>
        <v>Wisam</v>
      </c>
      <c r="R75" s="54" t="str" cm="1">
        <f t="array" aca="1" ref="R75" ca="1">IF(AND(R$65&gt;=INDIRECT("'Enter Data Here'!"&amp;HLOOKUP($B75,'Enter Data Here'!$5:$6,2,0)&amp;"$7"),R$65&lt;=INDIRECT("'Enter Data Here'!"&amp;HLOOKUP($B75,'Enter Data Here'!$5:$6,2,0)&amp;"$8")),$B75,IF(AND(R$65&gt;=INDIRECT("'Enter Data Here'!"&amp;HLOOKUP($B75,'Enter Data Here'!$5:$6,2,0)&amp;"$10"),R$65&lt;=INDIRECT("'Enter Data Here'!"&amp;HLOOKUP($B75,'Enter Data Here'!$5:$6,2,0)&amp;"$11")),$B75,IF(AND(R$65&gt;=INDIRECT("'Enter Data Here'!"&amp;HLOOKUP($B75,'Enter Data Here'!$5:$6,2,0)&amp;"$13"),R$65&lt;=INDIRECT("'Enter Data Here'!"&amp;HLOOKUP($B75,'Enter Data Here'!$5:$6,2,0)&amp;"$14")),$B75,IF(AND(R$65&gt;=INDIRECT("'Enter Data Here'!"&amp;HLOOKUP($B75,'Enter Data Here'!$5:$6,2,0)&amp;"$16"),R$65&lt;=INDIRECT("'Enter Data Here'!"&amp;HLOOKUP($B75,'Enter Data Here'!$5:$6,2,0)&amp;"$17")),$B75,IF(AND(R$65&gt;=INDIRECT("'Enter Data Here'!"&amp;HLOOKUP($B75,'Enter Data Here'!$5:$6,2,0)&amp;"$19"),R$65&lt;=INDIRECT("'Enter Data Here'!"&amp;HLOOKUP($B75,'Enter Data Here'!$5:$6,2,0)&amp;"$20")),$B75,"")))))</f>
        <v>Wisam</v>
      </c>
      <c r="S75" s="54" t="str" cm="1">
        <f t="array" aca="1" ref="S75" ca="1">IF(AND(S$65&gt;=INDIRECT("'Enter Data Here'!"&amp;HLOOKUP($B75,'Enter Data Here'!$5:$6,2,0)&amp;"$7"),S$65&lt;=INDIRECT("'Enter Data Here'!"&amp;HLOOKUP($B75,'Enter Data Here'!$5:$6,2,0)&amp;"$8")),$B75,IF(AND(S$65&gt;=INDIRECT("'Enter Data Here'!"&amp;HLOOKUP($B75,'Enter Data Here'!$5:$6,2,0)&amp;"$10"),S$65&lt;=INDIRECT("'Enter Data Here'!"&amp;HLOOKUP($B75,'Enter Data Here'!$5:$6,2,0)&amp;"$11")),$B75,IF(AND(S$65&gt;=INDIRECT("'Enter Data Here'!"&amp;HLOOKUP($B75,'Enter Data Here'!$5:$6,2,0)&amp;"$13"),S$65&lt;=INDIRECT("'Enter Data Here'!"&amp;HLOOKUP($B75,'Enter Data Here'!$5:$6,2,0)&amp;"$14")),$B75,IF(AND(S$65&gt;=INDIRECT("'Enter Data Here'!"&amp;HLOOKUP($B75,'Enter Data Here'!$5:$6,2,0)&amp;"$16"),S$65&lt;=INDIRECT("'Enter Data Here'!"&amp;HLOOKUP($B75,'Enter Data Here'!$5:$6,2,0)&amp;"$17")),$B75,IF(AND(S$65&gt;=INDIRECT("'Enter Data Here'!"&amp;HLOOKUP($B75,'Enter Data Here'!$5:$6,2,0)&amp;"$19"),S$65&lt;=INDIRECT("'Enter Data Here'!"&amp;HLOOKUP($B75,'Enter Data Here'!$5:$6,2,0)&amp;"$20")),$B75,"")))))</f>
        <v>Wisam</v>
      </c>
      <c r="T75" s="54" t="str" cm="1">
        <f t="array" aca="1" ref="T75" ca="1">IF(AND(T$65&gt;=INDIRECT("'Enter Data Here'!"&amp;HLOOKUP($B75,'Enter Data Here'!$5:$6,2,0)&amp;"$7"),T$65&lt;=INDIRECT("'Enter Data Here'!"&amp;HLOOKUP($B75,'Enter Data Here'!$5:$6,2,0)&amp;"$8")),$B75,IF(AND(T$65&gt;=INDIRECT("'Enter Data Here'!"&amp;HLOOKUP($B75,'Enter Data Here'!$5:$6,2,0)&amp;"$10"),T$65&lt;=INDIRECT("'Enter Data Here'!"&amp;HLOOKUP($B75,'Enter Data Here'!$5:$6,2,0)&amp;"$11")),$B75,IF(AND(T$65&gt;=INDIRECT("'Enter Data Here'!"&amp;HLOOKUP($B75,'Enter Data Here'!$5:$6,2,0)&amp;"$13"),T$65&lt;=INDIRECT("'Enter Data Here'!"&amp;HLOOKUP($B75,'Enter Data Here'!$5:$6,2,0)&amp;"$14")),$B75,IF(AND(T$65&gt;=INDIRECT("'Enter Data Here'!"&amp;HLOOKUP($B75,'Enter Data Here'!$5:$6,2,0)&amp;"$16"),T$65&lt;=INDIRECT("'Enter Data Here'!"&amp;HLOOKUP($B75,'Enter Data Here'!$5:$6,2,0)&amp;"$17")),$B75,IF(AND(T$65&gt;=INDIRECT("'Enter Data Here'!"&amp;HLOOKUP($B75,'Enter Data Here'!$5:$6,2,0)&amp;"$19"),T$65&lt;=INDIRECT("'Enter Data Here'!"&amp;HLOOKUP($B75,'Enter Data Here'!$5:$6,2,0)&amp;"$20")),$B75,"")))))</f>
        <v>Wisam</v>
      </c>
      <c r="U75" s="54" t="str" cm="1">
        <f t="array" aca="1" ref="U75" ca="1">IF(AND(U$65&gt;=INDIRECT("'Enter Data Here'!"&amp;HLOOKUP($B75,'Enter Data Here'!$5:$6,2,0)&amp;"$7"),U$65&lt;=INDIRECT("'Enter Data Here'!"&amp;HLOOKUP($B75,'Enter Data Here'!$5:$6,2,0)&amp;"$8")),$B75,IF(AND(U$65&gt;=INDIRECT("'Enter Data Here'!"&amp;HLOOKUP($B75,'Enter Data Here'!$5:$6,2,0)&amp;"$10"),U$65&lt;=INDIRECT("'Enter Data Here'!"&amp;HLOOKUP($B75,'Enter Data Here'!$5:$6,2,0)&amp;"$11")),$B75,IF(AND(U$65&gt;=INDIRECT("'Enter Data Here'!"&amp;HLOOKUP($B75,'Enter Data Here'!$5:$6,2,0)&amp;"$13"),U$65&lt;=INDIRECT("'Enter Data Here'!"&amp;HLOOKUP($B75,'Enter Data Here'!$5:$6,2,0)&amp;"$14")),$B75,IF(AND(U$65&gt;=INDIRECT("'Enter Data Here'!"&amp;HLOOKUP($B75,'Enter Data Here'!$5:$6,2,0)&amp;"$16"),U$65&lt;=INDIRECT("'Enter Data Here'!"&amp;HLOOKUP($B75,'Enter Data Here'!$5:$6,2,0)&amp;"$17")),$B75,IF(AND(U$65&gt;=INDIRECT("'Enter Data Here'!"&amp;HLOOKUP($B75,'Enter Data Here'!$5:$6,2,0)&amp;"$19"),U$65&lt;=INDIRECT("'Enter Data Here'!"&amp;HLOOKUP($B75,'Enter Data Here'!$5:$6,2,0)&amp;"$20")),$B75,"")))))</f>
        <v>Wisam</v>
      </c>
      <c r="V75" s="54" t="str" cm="1">
        <f t="array" aca="1" ref="V75" ca="1">IF(AND(V$65&gt;=INDIRECT("'Enter Data Here'!"&amp;HLOOKUP($B75,'Enter Data Here'!$5:$6,2,0)&amp;"$7"),V$65&lt;=INDIRECT("'Enter Data Here'!"&amp;HLOOKUP($B75,'Enter Data Here'!$5:$6,2,0)&amp;"$8")),$B75,IF(AND(V$65&gt;=INDIRECT("'Enter Data Here'!"&amp;HLOOKUP($B75,'Enter Data Here'!$5:$6,2,0)&amp;"$10"),V$65&lt;=INDIRECT("'Enter Data Here'!"&amp;HLOOKUP($B75,'Enter Data Here'!$5:$6,2,0)&amp;"$11")),$B75,IF(AND(V$65&gt;=INDIRECT("'Enter Data Here'!"&amp;HLOOKUP($B75,'Enter Data Here'!$5:$6,2,0)&amp;"$13"),V$65&lt;=INDIRECT("'Enter Data Here'!"&amp;HLOOKUP($B75,'Enter Data Here'!$5:$6,2,0)&amp;"$14")),$B75,IF(AND(V$65&gt;=INDIRECT("'Enter Data Here'!"&amp;HLOOKUP($B75,'Enter Data Here'!$5:$6,2,0)&amp;"$16"),V$65&lt;=INDIRECT("'Enter Data Here'!"&amp;HLOOKUP($B75,'Enter Data Here'!$5:$6,2,0)&amp;"$17")),$B75,IF(AND(V$65&gt;=INDIRECT("'Enter Data Here'!"&amp;HLOOKUP($B75,'Enter Data Here'!$5:$6,2,0)&amp;"$19"),V$65&lt;=INDIRECT("'Enter Data Here'!"&amp;HLOOKUP($B75,'Enter Data Here'!$5:$6,2,0)&amp;"$20")),$B75,"")))))</f>
        <v>Wisam</v>
      </c>
      <c r="W75" s="54" t="str" cm="1">
        <f t="array" aca="1" ref="W75" ca="1">IF(AND(W$65&gt;=INDIRECT("'Enter Data Here'!"&amp;HLOOKUP($B75,'Enter Data Here'!$5:$6,2,0)&amp;"$7"),W$65&lt;=INDIRECT("'Enter Data Here'!"&amp;HLOOKUP($B75,'Enter Data Here'!$5:$6,2,0)&amp;"$8")),$B75,IF(AND(W$65&gt;=INDIRECT("'Enter Data Here'!"&amp;HLOOKUP($B75,'Enter Data Here'!$5:$6,2,0)&amp;"$10"),W$65&lt;=INDIRECT("'Enter Data Here'!"&amp;HLOOKUP($B75,'Enter Data Here'!$5:$6,2,0)&amp;"$11")),$B75,IF(AND(W$65&gt;=INDIRECT("'Enter Data Here'!"&amp;HLOOKUP($B75,'Enter Data Here'!$5:$6,2,0)&amp;"$13"),W$65&lt;=INDIRECT("'Enter Data Here'!"&amp;HLOOKUP($B75,'Enter Data Here'!$5:$6,2,0)&amp;"$14")),$B75,IF(AND(W$65&gt;=INDIRECT("'Enter Data Here'!"&amp;HLOOKUP($B75,'Enter Data Here'!$5:$6,2,0)&amp;"$16"),W$65&lt;=INDIRECT("'Enter Data Here'!"&amp;HLOOKUP($B75,'Enter Data Here'!$5:$6,2,0)&amp;"$17")),$B75,IF(AND(W$65&gt;=INDIRECT("'Enter Data Here'!"&amp;HLOOKUP($B75,'Enter Data Here'!$5:$6,2,0)&amp;"$19"),W$65&lt;=INDIRECT("'Enter Data Here'!"&amp;HLOOKUP($B75,'Enter Data Here'!$5:$6,2,0)&amp;"$20")),$B75,"")))))</f>
        <v>Wisam</v>
      </c>
      <c r="X75" s="54" t="str" cm="1">
        <f t="array" aca="1" ref="X75" ca="1">IF(AND(X$65&gt;=INDIRECT("'Enter Data Here'!"&amp;HLOOKUP($B75,'Enter Data Here'!$5:$6,2,0)&amp;"$7"),X$65&lt;=INDIRECT("'Enter Data Here'!"&amp;HLOOKUP($B75,'Enter Data Here'!$5:$6,2,0)&amp;"$8")),$B75,IF(AND(X$65&gt;=INDIRECT("'Enter Data Here'!"&amp;HLOOKUP($B75,'Enter Data Here'!$5:$6,2,0)&amp;"$10"),X$65&lt;=INDIRECT("'Enter Data Here'!"&amp;HLOOKUP($B75,'Enter Data Here'!$5:$6,2,0)&amp;"$11")),$B75,IF(AND(X$65&gt;=INDIRECT("'Enter Data Here'!"&amp;HLOOKUP($B75,'Enter Data Here'!$5:$6,2,0)&amp;"$13"),X$65&lt;=INDIRECT("'Enter Data Here'!"&amp;HLOOKUP($B75,'Enter Data Here'!$5:$6,2,0)&amp;"$14")),$B75,IF(AND(X$65&gt;=INDIRECT("'Enter Data Here'!"&amp;HLOOKUP($B75,'Enter Data Here'!$5:$6,2,0)&amp;"$16"),X$65&lt;=INDIRECT("'Enter Data Here'!"&amp;HLOOKUP($B75,'Enter Data Here'!$5:$6,2,0)&amp;"$17")),$B75,IF(AND(X$65&gt;=INDIRECT("'Enter Data Here'!"&amp;HLOOKUP($B75,'Enter Data Here'!$5:$6,2,0)&amp;"$19"),X$65&lt;=INDIRECT("'Enter Data Here'!"&amp;HLOOKUP($B75,'Enter Data Here'!$5:$6,2,0)&amp;"$20")),$B75,"")))))</f>
        <v>Wisam</v>
      </c>
      <c r="Y75" s="54" t="str" cm="1">
        <f t="array" aca="1" ref="Y75" ca="1">IF(AND(Y$65&gt;=INDIRECT("'Enter Data Here'!"&amp;HLOOKUP($B75,'Enter Data Here'!$5:$6,2,0)&amp;"$7"),Y$65&lt;=INDIRECT("'Enter Data Here'!"&amp;HLOOKUP($B75,'Enter Data Here'!$5:$6,2,0)&amp;"$8")),$B75,IF(AND(Y$65&gt;=INDIRECT("'Enter Data Here'!"&amp;HLOOKUP($B75,'Enter Data Here'!$5:$6,2,0)&amp;"$10"),Y$65&lt;=INDIRECT("'Enter Data Here'!"&amp;HLOOKUP($B75,'Enter Data Here'!$5:$6,2,0)&amp;"$11")),$B75,IF(AND(Y$65&gt;=INDIRECT("'Enter Data Here'!"&amp;HLOOKUP($B75,'Enter Data Here'!$5:$6,2,0)&amp;"$13"),Y$65&lt;=INDIRECT("'Enter Data Here'!"&amp;HLOOKUP($B75,'Enter Data Here'!$5:$6,2,0)&amp;"$14")),$B75,IF(AND(Y$65&gt;=INDIRECT("'Enter Data Here'!"&amp;HLOOKUP($B75,'Enter Data Here'!$5:$6,2,0)&amp;"$16"),Y$65&lt;=INDIRECT("'Enter Data Here'!"&amp;HLOOKUP($B75,'Enter Data Here'!$5:$6,2,0)&amp;"$17")),$B75,IF(AND(Y$65&gt;=INDIRECT("'Enter Data Here'!"&amp;HLOOKUP($B75,'Enter Data Here'!$5:$6,2,0)&amp;"$19"),Y$65&lt;=INDIRECT("'Enter Data Here'!"&amp;HLOOKUP($B75,'Enter Data Here'!$5:$6,2,0)&amp;"$20")),$B75,"")))))</f>
        <v>Wisam</v>
      </c>
      <c r="Z75" s="54" t="str" cm="1">
        <f t="array" aca="1" ref="Z75" ca="1">IF(AND(Z$65&gt;=INDIRECT("'Enter Data Here'!"&amp;HLOOKUP($B75,'Enter Data Here'!$5:$6,2,0)&amp;"$7"),Z$65&lt;=INDIRECT("'Enter Data Here'!"&amp;HLOOKUP($B75,'Enter Data Here'!$5:$6,2,0)&amp;"$8")),$B75,IF(AND(Z$65&gt;=INDIRECT("'Enter Data Here'!"&amp;HLOOKUP($B75,'Enter Data Here'!$5:$6,2,0)&amp;"$10"),Z$65&lt;=INDIRECT("'Enter Data Here'!"&amp;HLOOKUP($B75,'Enter Data Here'!$5:$6,2,0)&amp;"$11")),$B75,IF(AND(Z$65&gt;=INDIRECT("'Enter Data Here'!"&amp;HLOOKUP($B75,'Enter Data Here'!$5:$6,2,0)&amp;"$13"),Z$65&lt;=INDIRECT("'Enter Data Here'!"&amp;HLOOKUP($B75,'Enter Data Here'!$5:$6,2,0)&amp;"$14")),$B75,IF(AND(Z$65&gt;=INDIRECT("'Enter Data Here'!"&amp;HLOOKUP($B75,'Enter Data Here'!$5:$6,2,0)&amp;"$16"),Z$65&lt;=INDIRECT("'Enter Data Here'!"&amp;HLOOKUP($B75,'Enter Data Here'!$5:$6,2,0)&amp;"$17")),$B75,IF(AND(Z$65&gt;=INDIRECT("'Enter Data Here'!"&amp;HLOOKUP($B75,'Enter Data Here'!$5:$6,2,0)&amp;"$19"),Z$65&lt;=INDIRECT("'Enter Data Here'!"&amp;HLOOKUP($B75,'Enter Data Here'!$5:$6,2,0)&amp;"$20")),$B75,"")))))</f>
        <v>Wisam</v>
      </c>
      <c r="AA75" s="54" t="str" cm="1">
        <f t="array" aca="1" ref="AA75" ca="1">IF(AND(AA$65&gt;=INDIRECT("'Enter Data Here'!"&amp;HLOOKUP($B75,'Enter Data Here'!$5:$6,2,0)&amp;"$7"),AA$65&lt;=INDIRECT("'Enter Data Here'!"&amp;HLOOKUP($B75,'Enter Data Here'!$5:$6,2,0)&amp;"$8")),$B75,IF(AND(AA$65&gt;=INDIRECT("'Enter Data Here'!"&amp;HLOOKUP($B75,'Enter Data Here'!$5:$6,2,0)&amp;"$10"),AA$65&lt;=INDIRECT("'Enter Data Here'!"&amp;HLOOKUP($B75,'Enter Data Here'!$5:$6,2,0)&amp;"$11")),$B75,IF(AND(AA$65&gt;=INDIRECT("'Enter Data Here'!"&amp;HLOOKUP($B75,'Enter Data Here'!$5:$6,2,0)&amp;"$13"),AA$65&lt;=INDIRECT("'Enter Data Here'!"&amp;HLOOKUP($B75,'Enter Data Here'!$5:$6,2,0)&amp;"$14")),$B75,IF(AND(AA$65&gt;=INDIRECT("'Enter Data Here'!"&amp;HLOOKUP($B75,'Enter Data Here'!$5:$6,2,0)&amp;"$16"),AA$65&lt;=INDIRECT("'Enter Data Here'!"&amp;HLOOKUP($B75,'Enter Data Here'!$5:$6,2,0)&amp;"$17")),$B75,IF(AND(AA$65&gt;=INDIRECT("'Enter Data Here'!"&amp;HLOOKUP($B75,'Enter Data Here'!$5:$6,2,0)&amp;"$19"),AA$65&lt;=INDIRECT("'Enter Data Here'!"&amp;HLOOKUP($B75,'Enter Data Here'!$5:$6,2,0)&amp;"$20")),$B75,"")))))</f>
        <v>Wisam</v>
      </c>
      <c r="AB75" s="54" t="str" cm="1">
        <f t="array" aca="1" ref="AB75" ca="1">IF(AND(AB$65&gt;=INDIRECT("'Enter Data Here'!"&amp;HLOOKUP($B75,'Enter Data Here'!$5:$6,2,0)&amp;"$7"),AB$65&lt;=INDIRECT("'Enter Data Here'!"&amp;HLOOKUP($B75,'Enter Data Here'!$5:$6,2,0)&amp;"$8")),$B75,IF(AND(AB$65&gt;=INDIRECT("'Enter Data Here'!"&amp;HLOOKUP($B75,'Enter Data Here'!$5:$6,2,0)&amp;"$10"),AB$65&lt;=INDIRECT("'Enter Data Here'!"&amp;HLOOKUP($B75,'Enter Data Here'!$5:$6,2,0)&amp;"$11")),$B75,IF(AND(AB$65&gt;=INDIRECT("'Enter Data Here'!"&amp;HLOOKUP($B75,'Enter Data Here'!$5:$6,2,0)&amp;"$13"),AB$65&lt;=INDIRECT("'Enter Data Here'!"&amp;HLOOKUP($B75,'Enter Data Here'!$5:$6,2,0)&amp;"$14")),$B75,IF(AND(AB$65&gt;=INDIRECT("'Enter Data Here'!"&amp;HLOOKUP($B75,'Enter Data Here'!$5:$6,2,0)&amp;"$16"),AB$65&lt;=INDIRECT("'Enter Data Here'!"&amp;HLOOKUP($B75,'Enter Data Here'!$5:$6,2,0)&amp;"$17")),$B75,IF(AND(AB$65&gt;=INDIRECT("'Enter Data Here'!"&amp;HLOOKUP($B75,'Enter Data Here'!$5:$6,2,0)&amp;"$19"),AB$65&lt;=INDIRECT("'Enter Data Here'!"&amp;HLOOKUP($B75,'Enter Data Here'!$5:$6,2,0)&amp;"$20")),$B75,"")))))</f>
        <v>Wisam</v>
      </c>
      <c r="AC75" s="54" t="str" cm="1">
        <f t="array" aca="1" ref="AC75" ca="1">IF(AND(AC$65&gt;=INDIRECT("'Enter Data Here'!"&amp;HLOOKUP($B75,'Enter Data Here'!$5:$6,2,0)&amp;"$7"),AC$65&lt;=INDIRECT("'Enter Data Here'!"&amp;HLOOKUP($B75,'Enter Data Here'!$5:$6,2,0)&amp;"$8")),$B75,IF(AND(AC$65&gt;=INDIRECT("'Enter Data Here'!"&amp;HLOOKUP($B75,'Enter Data Here'!$5:$6,2,0)&amp;"$10"),AC$65&lt;=INDIRECT("'Enter Data Here'!"&amp;HLOOKUP($B75,'Enter Data Here'!$5:$6,2,0)&amp;"$11")),$B75,IF(AND(AC$65&gt;=INDIRECT("'Enter Data Here'!"&amp;HLOOKUP($B75,'Enter Data Here'!$5:$6,2,0)&amp;"$13"),AC$65&lt;=INDIRECT("'Enter Data Here'!"&amp;HLOOKUP($B75,'Enter Data Here'!$5:$6,2,0)&amp;"$14")),$B75,IF(AND(AC$65&gt;=INDIRECT("'Enter Data Here'!"&amp;HLOOKUP($B75,'Enter Data Here'!$5:$6,2,0)&amp;"$16"),AC$65&lt;=INDIRECT("'Enter Data Here'!"&amp;HLOOKUP($B75,'Enter Data Here'!$5:$6,2,0)&amp;"$17")),$B75,IF(AND(AC$65&gt;=INDIRECT("'Enter Data Here'!"&amp;HLOOKUP($B75,'Enter Data Here'!$5:$6,2,0)&amp;"$19"),AC$65&lt;=INDIRECT("'Enter Data Here'!"&amp;HLOOKUP($B75,'Enter Data Here'!$5:$6,2,0)&amp;"$20")),$B75,"")))))</f>
        <v>Wisam</v>
      </c>
      <c r="AD75" s="54" t="str" cm="1">
        <f t="array" aca="1" ref="AD75" ca="1">IF(AND(AD$65&gt;=INDIRECT("'Enter Data Here'!"&amp;HLOOKUP($B75,'Enter Data Here'!$5:$6,2,0)&amp;"$7"),AD$65&lt;=INDIRECT("'Enter Data Here'!"&amp;HLOOKUP($B75,'Enter Data Here'!$5:$6,2,0)&amp;"$8")),$B75,IF(AND(AD$65&gt;=INDIRECT("'Enter Data Here'!"&amp;HLOOKUP($B75,'Enter Data Here'!$5:$6,2,0)&amp;"$10"),AD$65&lt;=INDIRECT("'Enter Data Here'!"&amp;HLOOKUP($B75,'Enter Data Here'!$5:$6,2,0)&amp;"$11")),$B75,IF(AND(AD$65&gt;=INDIRECT("'Enter Data Here'!"&amp;HLOOKUP($B75,'Enter Data Here'!$5:$6,2,0)&amp;"$13"),AD$65&lt;=INDIRECT("'Enter Data Here'!"&amp;HLOOKUP($B75,'Enter Data Here'!$5:$6,2,0)&amp;"$14")),$B75,IF(AND(AD$65&gt;=INDIRECT("'Enter Data Here'!"&amp;HLOOKUP($B75,'Enter Data Here'!$5:$6,2,0)&amp;"$16"),AD$65&lt;=INDIRECT("'Enter Data Here'!"&amp;HLOOKUP($B75,'Enter Data Here'!$5:$6,2,0)&amp;"$17")),$B75,IF(AND(AD$65&gt;=INDIRECT("'Enter Data Here'!"&amp;HLOOKUP($B75,'Enter Data Here'!$5:$6,2,0)&amp;"$19"),AD$65&lt;=INDIRECT("'Enter Data Here'!"&amp;HLOOKUP($B75,'Enter Data Here'!$5:$6,2,0)&amp;"$20")),$B75,"")))))</f>
        <v>Wisam</v>
      </c>
      <c r="AE75" s="54" t="str" cm="1">
        <f t="array" aca="1" ref="AE75" ca="1">IF(AND(AE$65&gt;=INDIRECT("'Enter Data Here'!"&amp;HLOOKUP($B75,'Enter Data Here'!$5:$6,2,0)&amp;"$7"),AE$65&lt;=INDIRECT("'Enter Data Here'!"&amp;HLOOKUP($B75,'Enter Data Here'!$5:$6,2,0)&amp;"$8")),$B75,IF(AND(AE$65&gt;=INDIRECT("'Enter Data Here'!"&amp;HLOOKUP($B75,'Enter Data Here'!$5:$6,2,0)&amp;"$10"),AE$65&lt;=INDIRECT("'Enter Data Here'!"&amp;HLOOKUP($B75,'Enter Data Here'!$5:$6,2,0)&amp;"$11")),$B75,IF(AND(AE$65&gt;=INDIRECT("'Enter Data Here'!"&amp;HLOOKUP($B75,'Enter Data Here'!$5:$6,2,0)&amp;"$13"),AE$65&lt;=INDIRECT("'Enter Data Here'!"&amp;HLOOKUP($B75,'Enter Data Here'!$5:$6,2,0)&amp;"$14")),$B75,IF(AND(AE$65&gt;=INDIRECT("'Enter Data Here'!"&amp;HLOOKUP($B75,'Enter Data Here'!$5:$6,2,0)&amp;"$16"),AE$65&lt;=INDIRECT("'Enter Data Here'!"&amp;HLOOKUP($B75,'Enter Data Here'!$5:$6,2,0)&amp;"$17")),$B75,IF(AND(AE$65&gt;=INDIRECT("'Enter Data Here'!"&amp;HLOOKUP($B75,'Enter Data Here'!$5:$6,2,0)&amp;"$19"),AE$65&lt;=INDIRECT("'Enter Data Here'!"&amp;HLOOKUP($B75,'Enter Data Here'!$5:$6,2,0)&amp;"$20")),$B75,"")))))</f>
        <v>Wisam</v>
      </c>
      <c r="AF75" s="54" t="str" cm="1">
        <f t="array" aca="1" ref="AF75" ca="1">IF(AND(AF$65&gt;=INDIRECT("'Enter Data Here'!"&amp;HLOOKUP($B75,'Enter Data Here'!$5:$6,2,0)&amp;"$7"),AF$65&lt;=INDIRECT("'Enter Data Here'!"&amp;HLOOKUP($B75,'Enter Data Here'!$5:$6,2,0)&amp;"$8")),$B75,IF(AND(AF$65&gt;=INDIRECT("'Enter Data Here'!"&amp;HLOOKUP($B75,'Enter Data Here'!$5:$6,2,0)&amp;"$10"),AF$65&lt;=INDIRECT("'Enter Data Here'!"&amp;HLOOKUP($B75,'Enter Data Here'!$5:$6,2,0)&amp;"$11")),$B75,IF(AND(AF$65&gt;=INDIRECT("'Enter Data Here'!"&amp;HLOOKUP($B75,'Enter Data Here'!$5:$6,2,0)&amp;"$13"),AF$65&lt;=INDIRECT("'Enter Data Here'!"&amp;HLOOKUP($B75,'Enter Data Here'!$5:$6,2,0)&amp;"$14")),$B75,IF(AND(AF$65&gt;=INDIRECT("'Enter Data Here'!"&amp;HLOOKUP($B75,'Enter Data Here'!$5:$6,2,0)&amp;"$16"),AF$65&lt;=INDIRECT("'Enter Data Here'!"&amp;HLOOKUP($B75,'Enter Data Here'!$5:$6,2,0)&amp;"$17")),$B75,IF(AND(AF$65&gt;=INDIRECT("'Enter Data Here'!"&amp;HLOOKUP($B75,'Enter Data Here'!$5:$6,2,0)&amp;"$19"),AF$65&lt;=INDIRECT("'Enter Data Here'!"&amp;HLOOKUP($B75,'Enter Data Here'!$5:$6,2,0)&amp;"$20")),$B75,"")))))</f>
        <v>Wisam</v>
      </c>
      <c r="AG75" s="54" t="str" cm="1">
        <f t="array" aca="1" ref="AG75" ca="1">IF(AND(AG$65&gt;=INDIRECT("'Enter Data Here'!"&amp;HLOOKUP($B75,'Enter Data Here'!$5:$6,2,0)&amp;"$7"),AG$65&lt;=INDIRECT("'Enter Data Here'!"&amp;HLOOKUP($B75,'Enter Data Here'!$5:$6,2,0)&amp;"$8")),$B75,IF(AND(AG$65&gt;=INDIRECT("'Enter Data Here'!"&amp;HLOOKUP($B75,'Enter Data Here'!$5:$6,2,0)&amp;"$10"),AG$65&lt;=INDIRECT("'Enter Data Here'!"&amp;HLOOKUP($B75,'Enter Data Here'!$5:$6,2,0)&amp;"$11")),$B75,IF(AND(AG$65&gt;=INDIRECT("'Enter Data Here'!"&amp;HLOOKUP($B75,'Enter Data Here'!$5:$6,2,0)&amp;"$13"),AG$65&lt;=INDIRECT("'Enter Data Here'!"&amp;HLOOKUP($B75,'Enter Data Here'!$5:$6,2,0)&amp;"$14")),$B75,IF(AND(AG$65&gt;=INDIRECT("'Enter Data Here'!"&amp;HLOOKUP($B75,'Enter Data Here'!$5:$6,2,0)&amp;"$16"),AG$65&lt;=INDIRECT("'Enter Data Here'!"&amp;HLOOKUP($B75,'Enter Data Here'!$5:$6,2,0)&amp;"$17")),$B75,IF(AND(AG$65&gt;=INDIRECT("'Enter Data Here'!"&amp;HLOOKUP($B75,'Enter Data Here'!$5:$6,2,0)&amp;"$19"),AG$65&lt;=INDIRECT("'Enter Data Here'!"&amp;HLOOKUP($B75,'Enter Data Here'!$5:$6,2,0)&amp;"$20")),$B75,"")))))</f>
        <v>Wisam</v>
      </c>
      <c r="AH75" s="54" t="str" cm="1">
        <f t="array" aca="1" ref="AH75" ca="1">IF(AND(AH$65&gt;=INDIRECT("'Enter Data Here'!"&amp;HLOOKUP($B75,'Enter Data Here'!$5:$6,2,0)&amp;"$7"),AH$65&lt;=INDIRECT("'Enter Data Here'!"&amp;HLOOKUP($B75,'Enter Data Here'!$5:$6,2,0)&amp;"$8")),$B75,IF(AND(AH$65&gt;=INDIRECT("'Enter Data Here'!"&amp;HLOOKUP($B75,'Enter Data Here'!$5:$6,2,0)&amp;"$10"),AH$65&lt;=INDIRECT("'Enter Data Here'!"&amp;HLOOKUP($B75,'Enter Data Here'!$5:$6,2,0)&amp;"$11")),$B75,IF(AND(AH$65&gt;=INDIRECT("'Enter Data Here'!"&amp;HLOOKUP($B75,'Enter Data Here'!$5:$6,2,0)&amp;"$13"),AH$65&lt;=INDIRECT("'Enter Data Here'!"&amp;HLOOKUP($B75,'Enter Data Here'!$5:$6,2,0)&amp;"$14")),$B75,IF(AND(AH$65&gt;=INDIRECT("'Enter Data Here'!"&amp;HLOOKUP($B75,'Enter Data Here'!$5:$6,2,0)&amp;"$16"),AH$65&lt;=INDIRECT("'Enter Data Here'!"&amp;HLOOKUP($B75,'Enter Data Here'!$5:$6,2,0)&amp;"$17")),$B75,IF(AND(AH$65&gt;=INDIRECT("'Enter Data Here'!"&amp;HLOOKUP($B75,'Enter Data Here'!$5:$6,2,0)&amp;"$19"),AH$65&lt;=INDIRECT("'Enter Data Here'!"&amp;HLOOKUP($B75,'Enter Data Here'!$5:$6,2,0)&amp;"$20")),$B75,"")))))</f>
        <v>Wisam</v>
      </c>
      <c r="AI75" s="54" t="str" cm="1">
        <f t="array" aca="1" ref="AI75" ca="1">IF(AND(AI$65&gt;=INDIRECT("'Enter Data Here'!"&amp;HLOOKUP($B75,'Enter Data Here'!$5:$6,2,0)&amp;"$7"),AI$65&lt;=INDIRECT("'Enter Data Here'!"&amp;HLOOKUP($B75,'Enter Data Here'!$5:$6,2,0)&amp;"$8")),$B75,IF(AND(AI$65&gt;=INDIRECT("'Enter Data Here'!"&amp;HLOOKUP($B75,'Enter Data Here'!$5:$6,2,0)&amp;"$10"),AI$65&lt;=INDIRECT("'Enter Data Here'!"&amp;HLOOKUP($B75,'Enter Data Here'!$5:$6,2,0)&amp;"$11")),$B75,IF(AND(AI$65&gt;=INDIRECT("'Enter Data Here'!"&amp;HLOOKUP($B75,'Enter Data Here'!$5:$6,2,0)&amp;"$13"),AI$65&lt;=INDIRECT("'Enter Data Here'!"&amp;HLOOKUP($B75,'Enter Data Here'!$5:$6,2,0)&amp;"$14")),$B75,IF(AND(AI$65&gt;=INDIRECT("'Enter Data Here'!"&amp;HLOOKUP($B75,'Enter Data Here'!$5:$6,2,0)&amp;"$16"),AI$65&lt;=INDIRECT("'Enter Data Here'!"&amp;HLOOKUP($B75,'Enter Data Here'!$5:$6,2,0)&amp;"$17")),$B75,IF(AND(AI$65&gt;=INDIRECT("'Enter Data Here'!"&amp;HLOOKUP($B75,'Enter Data Here'!$5:$6,2,0)&amp;"$19"),AI$65&lt;=INDIRECT("'Enter Data Here'!"&amp;HLOOKUP($B75,'Enter Data Here'!$5:$6,2,0)&amp;"$20")),$B75,"")))))</f>
        <v>Wisam</v>
      </c>
      <c r="AJ75" s="54" t="str" cm="1">
        <f t="array" aca="1" ref="AJ75" ca="1">IF(AND(AJ$65&gt;=INDIRECT("'Enter Data Here'!"&amp;HLOOKUP($B75,'Enter Data Here'!$5:$6,2,0)&amp;"$7"),AJ$65&lt;=INDIRECT("'Enter Data Here'!"&amp;HLOOKUP($B75,'Enter Data Here'!$5:$6,2,0)&amp;"$8")),$B75,IF(AND(AJ$65&gt;=INDIRECT("'Enter Data Here'!"&amp;HLOOKUP($B75,'Enter Data Here'!$5:$6,2,0)&amp;"$10"),AJ$65&lt;=INDIRECT("'Enter Data Here'!"&amp;HLOOKUP($B75,'Enter Data Here'!$5:$6,2,0)&amp;"$11")),$B75,IF(AND(AJ$65&gt;=INDIRECT("'Enter Data Here'!"&amp;HLOOKUP($B75,'Enter Data Here'!$5:$6,2,0)&amp;"$13"),AJ$65&lt;=INDIRECT("'Enter Data Here'!"&amp;HLOOKUP($B75,'Enter Data Here'!$5:$6,2,0)&amp;"$14")),$B75,IF(AND(AJ$65&gt;=INDIRECT("'Enter Data Here'!"&amp;HLOOKUP($B75,'Enter Data Here'!$5:$6,2,0)&amp;"$16"),AJ$65&lt;=INDIRECT("'Enter Data Here'!"&amp;HLOOKUP($B75,'Enter Data Here'!$5:$6,2,0)&amp;"$17")),$B75,IF(AND(AJ$65&gt;=INDIRECT("'Enter Data Here'!"&amp;HLOOKUP($B75,'Enter Data Here'!$5:$6,2,0)&amp;"$19"),AJ$65&lt;=INDIRECT("'Enter Data Here'!"&amp;HLOOKUP($B75,'Enter Data Here'!$5:$6,2,0)&amp;"$20")),$B75,"")))))</f>
        <v>Wisam</v>
      </c>
    </row>
    <row r="76" spans="2:37" s="40" customFormat="1" ht="30" customHeight="1" thickBot="1">
      <c r="B76" s="52" t="str">
        <f>'Be4 you start'!E29</f>
        <v>Tahani</v>
      </c>
      <c r="C76" s="53"/>
      <c r="D76" s="88"/>
      <c r="E76" s="53"/>
      <c r="F76" s="54" t="str" cm="1">
        <f t="array" aca="1" ref="F76" ca="1">IF(AND(F$65&gt;=INDIRECT("'Enter Data Here'!"&amp;HLOOKUP($B76,'Enter Data Here'!$5:$6,2,0)&amp;"$7"),F$65&lt;=INDIRECT("'Enter Data Here'!"&amp;HLOOKUP($B76,'Enter Data Here'!$5:$6,2,0)&amp;"$8")),$B76,IF(AND(F$65&gt;=INDIRECT("'Enter Data Here'!"&amp;HLOOKUP($B76,'Enter Data Here'!$5:$6,2,0)&amp;"$10"),F$65&lt;=INDIRECT("'Enter Data Here'!"&amp;HLOOKUP($B76,'Enter Data Here'!$5:$6,2,0)&amp;"$11")),$B76,IF(AND(F$65&gt;=INDIRECT("'Enter Data Here'!"&amp;HLOOKUP($B76,'Enter Data Here'!$5:$6,2,0)&amp;"$13"),F$65&lt;=INDIRECT("'Enter Data Here'!"&amp;HLOOKUP($B76,'Enter Data Here'!$5:$6,2,0)&amp;"$14")),$B76,IF(AND(F$65&gt;=INDIRECT("'Enter Data Here'!"&amp;HLOOKUP($B76,'Enter Data Here'!$5:$6,2,0)&amp;"$16"),F$65&lt;=INDIRECT("'Enter Data Here'!"&amp;HLOOKUP($B76,'Enter Data Here'!$5:$6,2,0)&amp;"$17")),$B76,IF(AND(F$65&gt;=INDIRECT("'Enter Data Here'!"&amp;HLOOKUP($B76,'Enter Data Here'!$5:$6,2,0)&amp;"$19"),F$65&lt;=INDIRECT("'Enter Data Here'!"&amp;HLOOKUP($B76,'Enter Data Here'!$5:$6,2,0)&amp;"$20")),$B76,"")))))</f>
        <v/>
      </c>
      <c r="G76" s="54" t="str" cm="1">
        <f t="array" aca="1" ref="G76" ca="1">IF(AND(G$65&gt;=INDIRECT("'Enter Data Here'!"&amp;HLOOKUP($B76,'Enter Data Here'!$5:$6,2,0)&amp;"$7"),G$65&lt;=INDIRECT("'Enter Data Here'!"&amp;HLOOKUP($B76,'Enter Data Here'!$5:$6,2,0)&amp;"$8")),$B76,IF(AND(G$65&gt;=INDIRECT("'Enter Data Here'!"&amp;HLOOKUP($B76,'Enter Data Here'!$5:$6,2,0)&amp;"$10"),G$65&lt;=INDIRECT("'Enter Data Here'!"&amp;HLOOKUP($B76,'Enter Data Here'!$5:$6,2,0)&amp;"$11")),$B76,IF(AND(G$65&gt;=INDIRECT("'Enter Data Here'!"&amp;HLOOKUP($B76,'Enter Data Here'!$5:$6,2,0)&amp;"$13"),G$65&lt;=INDIRECT("'Enter Data Here'!"&amp;HLOOKUP($B76,'Enter Data Here'!$5:$6,2,0)&amp;"$14")),$B76,IF(AND(G$65&gt;=INDIRECT("'Enter Data Here'!"&amp;HLOOKUP($B76,'Enter Data Here'!$5:$6,2,0)&amp;"$16"),G$65&lt;=INDIRECT("'Enter Data Here'!"&amp;HLOOKUP($B76,'Enter Data Here'!$5:$6,2,0)&amp;"$17")),$B76,IF(AND(G$65&gt;=INDIRECT("'Enter Data Here'!"&amp;HLOOKUP($B76,'Enter Data Here'!$5:$6,2,0)&amp;"$19"),G$65&lt;=INDIRECT("'Enter Data Here'!"&amp;HLOOKUP($B76,'Enter Data Here'!$5:$6,2,0)&amp;"$20")),$B76,"")))))</f>
        <v/>
      </c>
      <c r="H76" s="54" t="str" cm="1">
        <f t="array" aca="1" ref="H76" ca="1">IF(AND(H$65&gt;=INDIRECT("'Enter Data Here'!"&amp;HLOOKUP($B76,'Enter Data Here'!$5:$6,2,0)&amp;"$7"),H$65&lt;=INDIRECT("'Enter Data Here'!"&amp;HLOOKUP($B76,'Enter Data Here'!$5:$6,2,0)&amp;"$8")),$B76,IF(AND(H$65&gt;=INDIRECT("'Enter Data Here'!"&amp;HLOOKUP($B76,'Enter Data Here'!$5:$6,2,0)&amp;"$10"),H$65&lt;=INDIRECT("'Enter Data Here'!"&amp;HLOOKUP($B76,'Enter Data Here'!$5:$6,2,0)&amp;"$11")),$B76,IF(AND(H$65&gt;=INDIRECT("'Enter Data Here'!"&amp;HLOOKUP($B76,'Enter Data Here'!$5:$6,2,0)&amp;"$13"),H$65&lt;=INDIRECT("'Enter Data Here'!"&amp;HLOOKUP($B76,'Enter Data Here'!$5:$6,2,0)&amp;"$14")),$B76,IF(AND(H$65&gt;=INDIRECT("'Enter Data Here'!"&amp;HLOOKUP($B76,'Enter Data Here'!$5:$6,2,0)&amp;"$16"),H$65&lt;=INDIRECT("'Enter Data Here'!"&amp;HLOOKUP($B76,'Enter Data Here'!$5:$6,2,0)&amp;"$17")),$B76,IF(AND(H$65&gt;=INDIRECT("'Enter Data Here'!"&amp;HLOOKUP($B76,'Enter Data Here'!$5:$6,2,0)&amp;"$19"),H$65&lt;=INDIRECT("'Enter Data Here'!"&amp;HLOOKUP($B76,'Enter Data Here'!$5:$6,2,0)&amp;"$20")),$B76,"")))))</f>
        <v/>
      </c>
      <c r="I76" s="54" t="str" cm="1">
        <f t="array" aca="1" ref="I76" ca="1">IF(AND(I$65&gt;=INDIRECT("'Enter Data Here'!"&amp;HLOOKUP($B76,'Enter Data Here'!$5:$6,2,0)&amp;"$7"),I$65&lt;=INDIRECT("'Enter Data Here'!"&amp;HLOOKUP($B76,'Enter Data Here'!$5:$6,2,0)&amp;"$8")),$B76,IF(AND(I$65&gt;=INDIRECT("'Enter Data Here'!"&amp;HLOOKUP($B76,'Enter Data Here'!$5:$6,2,0)&amp;"$10"),I$65&lt;=INDIRECT("'Enter Data Here'!"&amp;HLOOKUP($B76,'Enter Data Here'!$5:$6,2,0)&amp;"$11")),$B76,IF(AND(I$65&gt;=INDIRECT("'Enter Data Here'!"&amp;HLOOKUP($B76,'Enter Data Here'!$5:$6,2,0)&amp;"$13"),I$65&lt;=INDIRECT("'Enter Data Here'!"&amp;HLOOKUP($B76,'Enter Data Here'!$5:$6,2,0)&amp;"$14")),$B76,IF(AND(I$65&gt;=INDIRECT("'Enter Data Here'!"&amp;HLOOKUP($B76,'Enter Data Here'!$5:$6,2,0)&amp;"$16"),I$65&lt;=INDIRECT("'Enter Data Here'!"&amp;HLOOKUP($B76,'Enter Data Here'!$5:$6,2,0)&amp;"$17")),$B76,IF(AND(I$65&gt;=INDIRECT("'Enter Data Here'!"&amp;HLOOKUP($B76,'Enter Data Here'!$5:$6,2,0)&amp;"$19"),I$65&lt;=INDIRECT("'Enter Data Here'!"&amp;HLOOKUP($B76,'Enter Data Here'!$5:$6,2,0)&amp;"$20")),$B76,"")))))</f>
        <v/>
      </c>
      <c r="J76" s="54" t="str" cm="1">
        <f t="array" aca="1" ref="J76" ca="1">IF(AND(J$65&gt;=INDIRECT("'Enter Data Here'!"&amp;HLOOKUP($B76,'Enter Data Here'!$5:$6,2,0)&amp;"$7"),J$65&lt;=INDIRECT("'Enter Data Here'!"&amp;HLOOKUP($B76,'Enter Data Here'!$5:$6,2,0)&amp;"$8")),$B76,IF(AND(J$65&gt;=INDIRECT("'Enter Data Here'!"&amp;HLOOKUP($B76,'Enter Data Here'!$5:$6,2,0)&amp;"$10"),J$65&lt;=INDIRECT("'Enter Data Here'!"&amp;HLOOKUP($B76,'Enter Data Here'!$5:$6,2,0)&amp;"$11")),$B76,IF(AND(J$65&gt;=INDIRECT("'Enter Data Here'!"&amp;HLOOKUP($B76,'Enter Data Here'!$5:$6,2,0)&amp;"$13"),J$65&lt;=INDIRECT("'Enter Data Here'!"&amp;HLOOKUP($B76,'Enter Data Here'!$5:$6,2,0)&amp;"$14")),$B76,IF(AND(J$65&gt;=INDIRECT("'Enter Data Here'!"&amp;HLOOKUP($B76,'Enter Data Here'!$5:$6,2,0)&amp;"$16"),J$65&lt;=INDIRECT("'Enter Data Here'!"&amp;HLOOKUP($B76,'Enter Data Here'!$5:$6,2,0)&amp;"$17")),$B76,IF(AND(J$65&gt;=INDIRECT("'Enter Data Here'!"&amp;HLOOKUP($B76,'Enter Data Here'!$5:$6,2,0)&amp;"$19"),J$65&lt;=INDIRECT("'Enter Data Here'!"&amp;HLOOKUP($B76,'Enter Data Here'!$5:$6,2,0)&amp;"$20")),$B76,"")))))</f>
        <v/>
      </c>
      <c r="K76" s="54" t="str" cm="1">
        <f t="array" aca="1" ref="K76" ca="1">IF(AND(K$65&gt;=INDIRECT("'Enter Data Here'!"&amp;HLOOKUP($B76,'Enter Data Here'!$5:$6,2,0)&amp;"$7"),K$65&lt;=INDIRECT("'Enter Data Here'!"&amp;HLOOKUP($B76,'Enter Data Here'!$5:$6,2,0)&amp;"$8")),$B76,IF(AND(K$65&gt;=INDIRECT("'Enter Data Here'!"&amp;HLOOKUP($B76,'Enter Data Here'!$5:$6,2,0)&amp;"$10"),K$65&lt;=INDIRECT("'Enter Data Here'!"&amp;HLOOKUP($B76,'Enter Data Here'!$5:$6,2,0)&amp;"$11")),$B76,IF(AND(K$65&gt;=INDIRECT("'Enter Data Here'!"&amp;HLOOKUP($B76,'Enter Data Here'!$5:$6,2,0)&amp;"$13"),K$65&lt;=INDIRECT("'Enter Data Here'!"&amp;HLOOKUP($B76,'Enter Data Here'!$5:$6,2,0)&amp;"$14")),$B76,IF(AND(K$65&gt;=INDIRECT("'Enter Data Here'!"&amp;HLOOKUP($B76,'Enter Data Here'!$5:$6,2,0)&amp;"$16"),K$65&lt;=INDIRECT("'Enter Data Here'!"&amp;HLOOKUP($B76,'Enter Data Here'!$5:$6,2,0)&amp;"$17")),$B76,IF(AND(K$65&gt;=INDIRECT("'Enter Data Here'!"&amp;HLOOKUP($B76,'Enter Data Here'!$5:$6,2,0)&amp;"$19"),K$65&lt;=INDIRECT("'Enter Data Here'!"&amp;HLOOKUP($B76,'Enter Data Here'!$5:$6,2,0)&amp;"$20")),$B76,"")))))</f>
        <v/>
      </c>
      <c r="L76" s="54" t="str" cm="1">
        <f t="array" aca="1" ref="L76" ca="1">IF(AND(L$65&gt;=INDIRECT("'Enter Data Here'!"&amp;HLOOKUP($B76,'Enter Data Here'!$5:$6,2,0)&amp;"$7"),L$65&lt;=INDIRECT("'Enter Data Here'!"&amp;HLOOKUP($B76,'Enter Data Here'!$5:$6,2,0)&amp;"$8")),$B76,IF(AND(L$65&gt;=INDIRECT("'Enter Data Here'!"&amp;HLOOKUP($B76,'Enter Data Here'!$5:$6,2,0)&amp;"$10"),L$65&lt;=INDIRECT("'Enter Data Here'!"&amp;HLOOKUP($B76,'Enter Data Here'!$5:$6,2,0)&amp;"$11")),$B76,IF(AND(L$65&gt;=INDIRECT("'Enter Data Here'!"&amp;HLOOKUP($B76,'Enter Data Here'!$5:$6,2,0)&amp;"$13"),L$65&lt;=INDIRECT("'Enter Data Here'!"&amp;HLOOKUP($B76,'Enter Data Here'!$5:$6,2,0)&amp;"$14")),$B76,IF(AND(L$65&gt;=INDIRECT("'Enter Data Here'!"&amp;HLOOKUP($B76,'Enter Data Here'!$5:$6,2,0)&amp;"$16"),L$65&lt;=INDIRECT("'Enter Data Here'!"&amp;HLOOKUP($B76,'Enter Data Here'!$5:$6,2,0)&amp;"$17")),$B76,IF(AND(L$65&gt;=INDIRECT("'Enter Data Here'!"&amp;HLOOKUP($B76,'Enter Data Here'!$5:$6,2,0)&amp;"$19"),L$65&lt;=INDIRECT("'Enter Data Here'!"&amp;HLOOKUP($B76,'Enter Data Here'!$5:$6,2,0)&amp;"$20")),$B76,"")))))</f>
        <v/>
      </c>
      <c r="M76" s="54" t="str" cm="1">
        <f t="array" aca="1" ref="M76" ca="1">IF(AND(M$65&gt;=INDIRECT("'Enter Data Here'!"&amp;HLOOKUP($B76,'Enter Data Here'!$5:$6,2,0)&amp;"$7"),M$65&lt;=INDIRECT("'Enter Data Here'!"&amp;HLOOKUP($B76,'Enter Data Here'!$5:$6,2,0)&amp;"$8")),$B76,IF(AND(M$65&gt;=INDIRECT("'Enter Data Here'!"&amp;HLOOKUP($B76,'Enter Data Here'!$5:$6,2,0)&amp;"$10"),M$65&lt;=INDIRECT("'Enter Data Here'!"&amp;HLOOKUP($B76,'Enter Data Here'!$5:$6,2,0)&amp;"$11")),$B76,IF(AND(M$65&gt;=INDIRECT("'Enter Data Here'!"&amp;HLOOKUP($B76,'Enter Data Here'!$5:$6,2,0)&amp;"$13"),M$65&lt;=INDIRECT("'Enter Data Here'!"&amp;HLOOKUP($B76,'Enter Data Here'!$5:$6,2,0)&amp;"$14")),$B76,IF(AND(M$65&gt;=INDIRECT("'Enter Data Here'!"&amp;HLOOKUP($B76,'Enter Data Here'!$5:$6,2,0)&amp;"$16"),M$65&lt;=INDIRECT("'Enter Data Here'!"&amp;HLOOKUP($B76,'Enter Data Here'!$5:$6,2,0)&amp;"$17")),$B76,IF(AND(M$65&gt;=INDIRECT("'Enter Data Here'!"&amp;HLOOKUP($B76,'Enter Data Here'!$5:$6,2,0)&amp;"$19"),M$65&lt;=INDIRECT("'Enter Data Here'!"&amp;HLOOKUP($B76,'Enter Data Here'!$5:$6,2,0)&amp;"$20")),$B76,"")))))</f>
        <v/>
      </c>
      <c r="N76" s="54" t="str" cm="1">
        <f t="array" aca="1" ref="N76" ca="1">IF(AND(N$65&gt;=INDIRECT("'Enter Data Here'!"&amp;HLOOKUP($B76,'Enter Data Here'!$5:$6,2,0)&amp;"$7"),N$65&lt;=INDIRECT("'Enter Data Here'!"&amp;HLOOKUP($B76,'Enter Data Here'!$5:$6,2,0)&amp;"$8")),$B76,IF(AND(N$65&gt;=INDIRECT("'Enter Data Here'!"&amp;HLOOKUP($B76,'Enter Data Here'!$5:$6,2,0)&amp;"$10"),N$65&lt;=INDIRECT("'Enter Data Here'!"&amp;HLOOKUP($B76,'Enter Data Here'!$5:$6,2,0)&amp;"$11")),$B76,IF(AND(N$65&gt;=INDIRECT("'Enter Data Here'!"&amp;HLOOKUP($B76,'Enter Data Here'!$5:$6,2,0)&amp;"$13"),N$65&lt;=INDIRECT("'Enter Data Here'!"&amp;HLOOKUP($B76,'Enter Data Here'!$5:$6,2,0)&amp;"$14")),$B76,IF(AND(N$65&gt;=INDIRECT("'Enter Data Here'!"&amp;HLOOKUP($B76,'Enter Data Here'!$5:$6,2,0)&amp;"$16"),N$65&lt;=INDIRECT("'Enter Data Here'!"&amp;HLOOKUP($B76,'Enter Data Here'!$5:$6,2,0)&amp;"$17")),$B76,IF(AND(N$65&gt;=INDIRECT("'Enter Data Here'!"&amp;HLOOKUP($B76,'Enter Data Here'!$5:$6,2,0)&amp;"$19"),N$65&lt;=INDIRECT("'Enter Data Here'!"&amp;HLOOKUP($B76,'Enter Data Here'!$5:$6,2,0)&amp;"$20")),$B76,"")))))</f>
        <v/>
      </c>
      <c r="O76" s="54" t="str" cm="1">
        <f t="array" aca="1" ref="O76" ca="1">IF(AND(O$65&gt;=INDIRECT("'Enter Data Here'!"&amp;HLOOKUP($B76,'Enter Data Here'!$5:$6,2,0)&amp;"$7"),O$65&lt;=INDIRECT("'Enter Data Here'!"&amp;HLOOKUP($B76,'Enter Data Here'!$5:$6,2,0)&amp;"$8")),$B76,IF(AND(O$65&gt;=INDIRECT("'Enter Data Here'!"&amp;HLOOKUP($B76,'Enter Data Here'!$5:$6,2,0)&amp;"$10"),O$65&lt;=INDIRECT("'Enter Data Here'!"&amp;HLOOKUP($B76,'Enter Data Here'!$5:$6,2,0)&amp;"$11")),$B76,IF(AND(O$65&gt;=INDIRECT("'Enter Data Here'!"&amp;HLOOKUP($B76,'Enter Data Here'!$5:$6,2,0)&amp;"$13"),O$65&lt;=INDIRECT("'Enter Data Here'!"&amp;HLOOKUP($B76,'Enter Data Here'!$5:$6,2,0)&amp;"$14")),$B76,IF(AND(O$65&gt;=INDIRECT("'Enter Data Here'!"&amp;HLOOKUP($B76,'Enter Data Here'!$5:$6,2,0)&amp;"$16"),O$65&lt;=INDIRECT("'Enter Data Here'!"&amp;HLOOKUP($B76,'Enter Data Here'!$5:$6,2,0)&amp;"$17")),$B76,IF(AND(O$65&gt;=INDIRECT("'Enter Data Here'!"&amp;HLOOKUP($B76,'Enter Data Here'!$5:$6,2,0)&amp;"$19"),O$65&lt;=INDIRECT("'Enter Data Here'!"&amp;HLOOKUP($B76,'Enter Data Here'!$5:$6,2,0)&amp;"$20")),$B76,"")))))</f>
        <v/>
      </c>
      <c r="P76" s="54" t="str" cm="1">
        <f t="array" aca="1" ref="P76" ca="1">IF(AND(P$65&gt;=INDIRECT("'Enter Data Here'!"&amp;HLOOKUP($B76,'Enter Data Here'!$5:$6,2,0)&amp;"$7"),P$65&lt;=INDIRECT("'Enter Data Here'!"&amp;HLOOKUP($B76,'Enter Data Here'!$5:$6,2,0)&amp;"$8")),$B76,IF(AND(P$65&gt;=INDIRECT("'Enter Data Here'!"&amp;HLOOKUP($B76,'Enter Data Here'!$5:$6,2,0)&amp;"$10"),P$65&lt;=INDIRECT("'Enter Data Here'!"&amp;HLOOKUP($B76,'Enter Data Here'!$5:$6,2,0)&amp;"$11")),$B76,IF(AND(P$65&gt;=INDIRECT("'Enter Data Here'!"&amp;HLOOKUP($B76,'Enter Data Here'!$5:$6,2,0)&amp;"$13"),P$65&lt;=INDIRECT("'Enter Data Here'!"&amp;HLOOKUP($B76,'Enter Data Here'!$5:$6,2,0)&amp;"$14")),$B76,IF(AND(P$65&gt;=INDIRECT("'Enter Data Here'!"&amp;HLOOKUP($B76,'Enter Data Here'!$5:$6,2,0)&amp;"$16"),P$65&lt;=INDIRECT("'Enter Data Here'!"&amp;HLOOKUP($B76,'Enter Data Here'!$5:$6,2,0)&amp;"$17")),$B76,IF(AND(P$65&gt;=INDIRECT("'Enter Data Here'!"&amp;HLOOKUP($B76,'Enter Data Here'!$5:$6,2,0)&amp;"$19"),P$65&lt;=INDIRECT("'Enter Data Here'!"&amp;HLOOKUP($B76,'Enter Data Here'!$5:$6,2,0)&amp;"$20")),$B76,"")))))</f>
        <v/>
      </c>
      <c r="Q76" s="54" t="str" cm="1">
        <f t="array" aca="1" ref="Q76" ca="1">IF(AND(Q$65&gt;=INDIRECT("'Enter Data Here'!"&amp;HLOOKUP($B76,'Enter Data Here'!$5:$6,2,0)&amp;"$7"),Q$65&lt;=INDIRECT("'Enter Data Here'!"&amp;HLOOKUP($B76,'Enter Data Here'!$5:$6,2,0)&amp;"$8")),$B76,IF(AND(Q$65&gt;=INDIRECT("'Enter Data Here'!"&amp;HLOOKUP($B76,'Enter Data Here'!$5:$6,2,0)&amp;"$10"),Q$65&lt;=INDIRECT("'Enter Data Here'!"&amp;HLOOKUP($B76,'Enter Data Here'!$5:$6,2,0)&amp;"$11")),$B76,IF(AND(Q$65&gt;=INDIRECT("'Enter Data Here'!"&amp;HLOOKUP($B76,'Enter Data Here'!$5:$6,2,0)&amp;"$13"),Q$65&lt;=INDIRECT("'Enter Data Here'!"&amp;HLOOKUP($B76,'Enter Data Here'!$5:$6,2,0)&amp;"$14")),$B76,IF(AND(Q$65&gt;=INDIRECT("'Enter Data Here'!"&amp;HLOOKUP($B76,'Enter Data Here'!$5:$6,2,0)&amp;"$16"),Q$65&lt;=INDIRECT("'Enter Data Here'!"&amp;HLOOKUP($B76,'Enter Data Here'!$5:$6,2,0)&amp;"$17")),$B76,IF(AND(Q$65&gt;=INDIRECT("'Enter Data Here'!"&amp;HLOOKUP($B76,'Enter Data Here'!$5:$6,2,0)&amp;"$19"),Q$65&lt;=INDIRECT("'Enter Data Here'!"&amp;HLOOKUP($B76,'Enter Data Here'!$5:$6,2,0)&amp;"$20")),$B76,"")))))</f>
        <v/>
      </c>
      <c r="R76" s="54" t="str" cm="1">
        <f t="array" aca="1" ref="R76" ca="1">IF(AND(R$65&gt;=INDIRECT("'Enter Data Here'!"&amp;HLOOKUP($B76,'Enter Data Here'!$5:$6,2,0)&amp;"$7"),R$65&lt;=INDIRECT("'Enter Data Here'!"&amp;HLOOKUP($B76,'Enter Data Here'!$5:$6,2,0)&amp;"$8")),$B76,IF(AND(R$65&gt;=INDIRECT("'Enter Data Here'!"&amp;HLOOKUP($B76,'Enter Data Here'!$5:$6,2,0)&amp;"$10"),R$65&lt;=INDIRECT("'Enter Data Here'!"&amp;HLOOKUP($B76,'Enter Data Here'!$5:$6,2,0)&amp;"$11")),$B76,IF(AND(R$65&gt;=INDIRECT("'Enter Data Here'!"&amp;HLOOKUP($B76,'Enter Data Here'!$5:$6,2,0)&amp;"$13"),R$65&lt;=INDIRECT("'Enter Data Here'!"&amp;HLOOKUP($B76,'Enter Data Here'!$5:$6,2,0)&amp;"$14")),$B76,IF(AND(R$65&gt;=INDIRECT("'Enter Data Here'!"&amp;HLOOKUP($B76,'Enter Data Here'!$5:$6,2,0)&amp;"$16"),R$65&lt;=INDIRECT("'Enter Data Here'!"&amp;HLOOKUP($B76,'Enter Data Here'!$5:$6,2,0)&amp;"$17")),$B76,IF(AND(R$65&gt;=INDIRECT("'Enter Data Here'!"&amp;HLOOKUP($B76,'Enter Data Here'!$5:$6,2,0)&amp;"$19"),R$65&lt;=INDIRECT("'Enter Data Here'!"&amp;HLOOKUP($B76,'Enter Data Here'!$5:$6,2,0)&amp;"$20")),$B76,"")))))</f>
        <v/>
      </c>
      <c r="S76" s="54" t="str" cm="1">
        <f t="array" aca="1" ref="S76" ca="1">IF(AND(S$65&gt;=INDIRECT("'Enter Data Here'!"&amp;HLOOKUP($B76,'Enter Data Here'!$5:$6,2,0)&amp;"$7"),S$65&lt;=INDIRECT("'Enter Data Here'!"&amp;HLOOKUP($B76,'Enter Data Here'!$5:$6,2,0)&amp;"$8")),$B76,IF(AND(S$65&gt;=INDIRECT("'Enter Data Here'!"&amp;HLOOKUP($B76,'Enter Data Here'!$5:$6,2,0)&amp;"$10"),S$65&lt;=INDIRECT("'Enter Data Here'!"&amp;HLOOKUP($B76,'Enter Data Here'!$5:$6,2,0)&amp;"$11")),$B76,IF(AND(S$65&gt;=INDIRECT("'Enter Data Here'!"&amp;HLOOKUP($B76,'Enter Data Here'!$5:$6,2,0)&amp;"$13"),S$65&lt;=INDIRECT("'Enter Data Here'!"&amp;HLOOKUP($B76,'Enter Data Here'!$5:$6,2,0)&amp;"$14")),$B76,IF(AND(S$65&gt;=INDIRECT("'Enter Data Here'!"&amp;HLOOKUP($B76,'Enter Data Here'!$5:$6,2,0)&amp;"$16"),S$65&lt;=INDIRECT("'Enter Data Here'!"&amp;HLOOKUP($B76,'Enter Data Here'!$5:$6,2,0)&amp;"$17")),$B76,IF(AND(S$65&gt;=INDIRECT("'Enter Data Here'!"&amp;HLOOKUP($B76,'Enter Data Here'!$5:$6,2,0)&amp;"$19"),S$65&lt;=INDIRECT("'Enter Data Here'!"&amp;HLOOKUP($B76,'Enter Data Here'!$5:$6,2,0)&amp;"$20")),$B76,"")))))</f>
        <v/>
      </c>
      <c r="T76" s="54" t="str" cm="1">
        <f t="array" aca="1" ref="T76" ca="1">IF(AND(T$65&gt;=INDIRECT("'Enter Data Here'!"&amp;HLOOKUP($B76,'Enter Data Here'!$5:$6,2,0)&amp;"$7"),T$65&lt;=INDIRECT("'Enter Data Here'!"&amp;HLOOKUP($B76,'Enter Data Here'!$5:$6,2,0)&amp;"$8")),$B76,IF(AND(T$65&gt;=INDIRECT("'Enter Data Here'!"&amp;HLOOKUP($B76,'Enter Data Here'!$5:$6,2,0)&amp;"$10"),T$65&lt;=INDIRECT("'Enter Data Here'!"&amp;HLOOKUP($B76,'Enter Data Here'!$5:$6,2,0)&amp;"$11")),$B76,IF(AND(T$65&gt;=INDIRECT("'Enter Data Here'!"&amp;HLOOKUP($B76,'Enter Data Here'!$5:$6,2,0)&amp;"$13"),T$65&lt;=INDIRECT("'Enter Data Here'!"&amp;HLOOKUP($B76,'Enter Data Here'!$5:$6,2,0)&amp;"$14")),$B76,IF(AND(T$65&gt;=INDIRECT("'Enter Data Here'!"&amp;HLOOKUP($B76,'Enter Data Here'!$5:$6,2,0)&amp;"$16"),T$65&lt;=INDIRECT("'Enter Data Here'!"&amp;HLOOKUP($B76,'Enter Data Here'!$5:$6,2,0)&amp;"$17")),$B76,IF(AND(T$65&gt;=INDIRECT("'Enter Data Here'!"&amp;HLOOKUP($B76,'Enter Data Here'!$5:$6,2,0)&amp;"$19"),T$65&lt;=INDIRECT("'Enter Data Here'!"&amp;HLOOKUP($B76,'Enter Data Here'!$5:$6,2,0)&amp;"$20")),$B76,"")))))</f>
        <v/>
      </c>
      <c r="U76" s="54" t="str" cm="1">
        <f t="array" aca="1" ref="U76" ca="1">IF(AND(U$65&gt;=INDIRECT("'Enter Data Here'!"&amp;HLOOKUP($B76,'Enter Data Here'!$5:$6,2,0)&amp;"$7"),U$65&lt;=INDIRECT("'Enter Data Here'!"&amp;HLOOKUP($B76,'Enter Data Here'!$5:$6,2,0)&amp;"$8")),$B76,IF(AND(U$65&gt;=INDIRECT("'Enter Data Here'!"&amp;HLOOKUP($B76,'Enter Data Here'!$5:$6,2,0)&amp;"$10"),U$65&lt;=INDIRECT("'Enter Data Here'!"&amp;HLOOKUP($B76,'Enter Data Here'!$5:$6,2,0)&amp;"$11")),$B76,IF(AND(U$65&gt;=INDIRECT("'Enter Data Here'!"&amp;HLOOKUP($B76,'Enter Data Here'!$5:$6,2,0)&amp;"$13"),U$65&lt;=INDIRECT("'Enter Data Here'!"&amp;HLOOKUP($B76,'Enter Data Here'!$5:$6,2,0)&amp;"$14")),$B76,IF(AND(U$65&gt;=INDIRECT("'Enter Data Here'!"&amp;HLOOKUP($B76,'Enter Data Here'!$5:$6,2,0)&amp;"$16"),U$65&lt;=INDIRECT("'Enter Data Here'!"&amp;HLOOKUP($B76,'Enter Data Here'!$5:$6,2,0)&amp;"$17")),$B76,IF(AND(U$65&gt;=INDIRECT("'Enter Data Here'!"&amp;HLOOKUP($B76,'Enter Data Here'!$5:$6,2,0)&amp;"$19"),U$65&lt;=INDIRECT("'Enter Data Here'!"&amp;HLOOKUP($B76,'Enter Data Here'!$5:$6,2,0)&amp;"$20")),$B76,"")))))</f>
        <v/>
      </c>
      <c r="V76" s="54" t="str" cm="1">
        <f t="array" aca="1" ref="V76" ca="1">IF(AND(V$65&gt;=INDIRECT("'Enter Data Here'!"&amp;HLOOKUP($B76,'Enter Data Here'!$5:$6,2,0)&amp;"$7"),V$65&lt;=INDIRECT("'Enter Data Here'!"&amp;HLOOKUP($B76,'Enter Data Here'!$5:$6,2,0)&amp;"$8")),$B76,IF(AND(V$65&gt;=INDIRECT("'Enter Data Here'!"&amp;HLOOKUP($B76,'Enter Data Here'!$5:$6,2,0)&amp;"$10"),V$65&lt;=INDIRECT("'Enter Data Here'!"&amp;HLOOKUP($B76,'Enter Data Here'!$5:$6,2,0)&amp;"$11")),$B76,IF(AND(V$65&gt;=INDIRECT("'Enter Data Here'!"&amp;HLOOKUP($B76,'Enter Data Here'!$5:$6,2,0)&amp;"$13"),V$65&lt;=INDIRECT("'Enter Data Here'!"&amp;HLOOKUP($B76,'Enter Data Here'!$5:$6,2,0)&amp;"$14")),$B76,IF(AND(V$65&gt;=INDIRECT("'Enter Data Here'!"&amp;HLOOKUP($B76,'Enter Data Here'!$5:$6,2,0)&amp;"$16"),V$65&lt;=INDIRECT("'Enter Data Here'!"&amp;HLOOKUP($B76,'Enter Data Here'!$5:$6,2,0)&amp;"$17")),$B76,IF(AND(V$65&gt;=INDIRECT("'Enter Data Here'!"&amp;HLOOKUP($B76,'Enter Data Here'!$5:$6,2,0)&amp;"$19"),V$65&lt;=INDIRECT("'Enter Data Here'!"&amp;HLOOKUP($B76,'Enter Data Here'!$5:$6,2,0)&amp;"$20")),$B76,"")))))</f>
        <v/>
      </c>
      <c r="W76" s="54" t="str" cm="1">
        <f t="array" aca="1" ref="W76" ca="1">IF(AND(W$65&gt;=INDIRECT("'Enter Data Here'!"&amp;HLOOKUP($B76,'Enter Data Here'!$5:$6,2,0)&amp;"$7"),W$65&lt;=INDIRECT("'Enter Data Here'!"&amp;HLOOKUP($B76,'Enter Data Here'!$5:$6,2,0)&amp;"$8")),$B76,IF(AND(W$65&gt;=INDIRECT("'Enter Data Here'!"&amp;HLOOKUP($B76,'Enter Data Here'!$5:$6,2,0)&amp;"$10"),W$65&lt;=INDIRECT("'Enter Data Here'!"&amp;HLOOKUP($B76,'Enter Data Here'!$5:$6,2,0)&amp;"$11")),$B76,IF(AND(W$65&gt;=INDIRECT("'Enter Data Here'!"&amp;HLOOKUP($B76,'Enter Data Here'!$5:$6,2,0)&amp;"$13"),W$65&lt;=INDIRECT("'Enter Data Here'!"&amp;HLOOKUP($B76,'Enter Data Here'!$5:$6,2,0)&amp;"$14")),$B76,IF(AND(W$65&gt;=INDIRECT("'Enter Data Here'!"&amp;HLOOKUP($B76,'Enter Data Here'!$5:$6,2,0)&amp;"$16"),W$65&lt;=INDIRECT("'Enter Data Here'!"&amp;HLOOKUP($B76,'Enter Data Here'!$5:$6,2,0)&amp;"$17")),$B76,IF(AND(W$65&gt;=INDIRECT("'Enter Data Here'!"&amp;HLOOKUP($B76,'Enter Data Here'!$5:$6,2,0)&amp;"$19"),W$65&lt;=INDIRECT("'Enter Data Here'!"&amp;HLOOKUP($B76,'Enter Data Here'!$5:$6,2,0)&amp;"$20")),$B76,"")))))</f>
        <v/>
      </c>
      <c r="X76" s="54" t="str" cm="1">
        <f t="array" aca="1" ref="X76" ca="1">IF(AND(X$65&gt;=INDIRECT("'Enter Data Here'!"&amp;HLOOKUP($B76,'Enter Data Here'!$5:$6,2,0)&amp;"$7"),X$65&lt;=INDIRECT("'Enter Data Here'!"&amp;HLOOKUP($B76,'Enter Data Here'!$5:$6,2,0)&amp;"$8")),$B76,IF(AND(X$65&gt;=INDIRECT("'Enter Data Here'!"&amp;HLOOKUP($B76,'Enter Data Here'!$5:$6,2,0)&amp;"$10"),X$65&lt;=INDIRECT("'Enter Data Here'!"&amp;HLOOKUP($B76,'Enter Data Here'!$5:$6,2,0)&amp;"$11")),$B76,IF(AND(X$65&gt;=INDIRECT("'Enter Data Here'!"&amp;HLOOKUP($B76,'Enter Data Here'!$5:$6,2,0)&amp;"$13"),X$65&lt;=INDIRECT("'Enter Data Here'!"&amp;HLOOKUP($B76,'Enter Data Here'!$5:$6,2,0)&amp;"$14")),$B76,IF(AND(X$65&gt;=INDIRECT("'Enter Data Here'!"&amp;HLOOKUP($B76,'Enter Data Here'!$5:$6,2,0)&amp;"$16"),X$65&lt;=INDIRECT("'Enter Data Here'!"&amp;HLOOKUP($B76,'Enter Data Here'!$5:$6,2,0)&amp;"$17")),$B76,IF(AND(X$65&gt;=INDIRECT("'Enter Data Here'!"&amp;HLOOKUP($B76,'Enter Data Here'!$5:$6,2,0)&amp;"$19"),X$65&lt;=INDIRECT("'Enter Data Here'!"&amp;HLOOKUP($B76,'Enter Data Here'!$5:$6,2,0)&amp;"$20")),$B76,"")))))</f>
        <v/>
      </c>
      <c r="Y76" s="54" t="str" cm="1">
        <f t="array" aca="1" ref="Y76" ca="1">IF(AND(Y$65&gt;=INDIRECT("'Enter Data Here'!"&amp;HLOOKUP($B76,'Enter Data Here'!$5:$6,2,0)&amp;"$7"),Y$65&lt;=INDIRECT("'Enter Data Here'!"&amp;HLOOKUP($B76,'Enter Data Here'!$5:$6,2,0)&amp;"$8")),$B76,IF(AND(Y$65&gt;=INDIRECT("'Enter Data Here'!"&amp;HLOOKUP($B76,'Enter Data Here'!$5:$6,2,0)&amp;"$10"),Y$65&lt;=INDIRECT("'Enter Data Here'!"&amp;HLOOKUP($B76,'Enter Data Here'!$5:$6,2,0)&amp;"$11")),$B76,IF(AND(Y$65&gt;=INDIRECT("'Enter Data Here'!"&amp;HLOOKUP($B76,'Enter Data Here'!$5:$6,2,0)&amp;"$13"),Y$65&lt;=INDIRECT("'Enter Data Here'!"&amp;HLOOKUP($B76,'Enter Data Here'!$5:$6,2,0)&amp;"$14")),$B76,IF(AND(Y$65&gt;=INDIRECT("'Enter Data Here'!"&amp;HLOOKUP($B76,'Enter Data Here'!$5:$6,2,0)&amp;"$16"),Y$65&lt;=INDIRECT("'Enter Data Here'!"&amp;HLOOKUP($B76,'Enter Data Here'!$5:$6,2,0)&amp;"$17")),$B76,IF(AND(Y$65&gt;=INDIRECT("'Enter Data Here'!"&amp;HLOOKUP($B76,'Enter Data Here'!$5:$6,2,0)&amp;"$19"),Y$65&lt;=INDIRECT("'Enter Data Here'!"&amp;HLOOKUP($B76,'Enter Data Here'!$5:$6,2,0)&amp;"$20")),$B76,"")))))</f>
        <v/>
      </c>
      <c r="Z76" s="54" t="str" cm="1">
        <f t="array" aca="1" ref="Z76" ca="1">IF(AND(Z$65&gt;=INDIRECT("'Enter Data Here'!"&amp;HLOOKUP($B76,'Enter Data Here'!$5:$6,2,0)&amp;"$7"),Z$65&lt;=INDIRECT("'Enter Data Here'!"&amp;HLOOKUP($B76,'Enter Data Here'!$5:$6,2,0)&amp;"$8")),$B76,IF(AND(Z$65&gt;=INDIRECT("'Enter Data Here'!"&amp;HLOOKUP($B76,'Enter Data Here'!$5:$6,2,0)&amp;"$10"),Z$65&lt;=INDIRECT("'Enter Data Here'!"&amp;HLOOKUP($B76,'Enter Data Here'!$5:$6,2,0)&amp;"$11")),$B76,IF(AND(Z$65&gt;=INDIRECT("'Enter Data Here'!"&amp;HLOOKUP($B76,'Enter Data Here'!$5:$6,2,0)&amp;"$13"),Z$65&lt;=INDIRECT("'Enter Data Here'!"&amp;HLOOKUP($B76,'Enter Data Here'!$5:$6,2,0)&amp;"$14")),$B76,IF(AND(Z$65&gt;=INDIRECT("'Enter Data Here'!"&amp;HLOOKUP($B76,'Enter Data Here'!$5:$6,2,0)&amp;"$16"),Z$65&lt;=INDIRECT("'Enter Data Here'!"&amp;HLOOKUP($B76,'Enter Data Here'!$5:$6,2,0)&amp;"$17")),$B76,IF(AND(Z$65&gt;=INDIRECT("'Enter Data Here'!"&amp;HLOOKUP($B76,'Enter Data Here'!$5:$6,2,0)&amp;"$19"),Z$65&lt;=INDIRECT("'Enter Data Here'!"&amp;HLOOKUP($B76,'Enter Data Here'!$5:$6,2,0)&amp;"$20")),$B76,"")))))</f>
        <v/>
      </c>
      <c r="AA76" s="54" t="str" cm="1">
        <f t="array" aca="1" ref="AA76" ca="1">IF(AND(AA$65&gt;=INDIRECT("'Enter Data Here'!"&amp;HLOOKUP($B76,'Enter Data Here'!$5:$6,2,0)&amp;"$7"),AA$65&lt;=INDIRECT("'Enter Data Here'!"&amp;HLOOKUP($B76,'Enter Data Here'!$5:$6,2,0)&amp;"$8")),$B76,IF(AND(AA$65&gt;=INDIRECT("'Enter Data Here'!"&amp;HLOOKUP($B76,'Enter Data Here'!$5:$6,2,0)&amp;"$10"),AA$65&lt;=INDIRECT("'Enter Data Here'!"&amp;HLOOKUP($B76,'Enter Data Here'!$5:$6,2,0)&amp;"$11")),$B76,IF(AND(AA$65&gt;=INDIRECT("'Enter Data Here'!"&amp;HLOOKUP($B76,'Enter Data Here'!$5:$6,2,0)&amp;"$13"),AA$65&lt;=INDIRECT("'Enter Data Here'!"&amp;HLOOKUP($B76,'Enter Data Here'!$5:$6,2,0)&amp;"$14")),$B76,IF(AND(AA$65&gt;=INDIRECT("'Enter Data Here'!"&amp;HLOOKUP($B76,'Enter Data Here'!$5:$6,2,0)&amp;"$16"),AA$65&lt;=INDIRECT("'Enter Data Here'!"&amp;HLOOKUP($B76,'Enter Data Here'!$5:$6,2,0)&amp;"$17")),$B76,IF(AND(AA$65&gt;=INDIRECT("'Enter Data Here'!"&amp;HLOOKUP($B76,'Enter Data Here'!$5:$6,2,0)&amp;"$19"),AA$65&lt;=INDIRECT("'Enter Data Here'!"&amp;HLOOKUP($B76,'Enter Data Here'!$5:$6,2,0)&amp;"$20")),$B76,"")))))</f>
        <v/>
      </c>
      <c r="AB76" s="54" t="str" cm="1">
        <f t="array" aca="1" ref="AB76" ca="1">IF(AND(AB$65&gt;=INDIRECT("'Enter Data Here'!"&amp;HLOOKUP($B76,'Enter Data Here'!$5:$6,2,0)&amp;"$7"),AB$65&lt;=INDIRECT("'Enter Data Here'!"&amp;HLOOKUP($B76,'Enter Data Here'!$5:$6,2,0)&amp;"$8")),$B76,IF(AND(AB$65&gt;=INDIRECT("'Enter Data Here'!"&amp;HLOOKUP($B76,'Enter Data Here'!$5:$6,2,0)&amp;"$10"),AB$65&lt;=INDIRECT("'Enter Data Here'!"&amp;HLOOKUP($B76,'Enter Data Here'!$5:$6,2,0)&amp;"$11")),$B76,IF(AND(AB$65&gt;=INDIRECT("'Enter Data Here'!"&amp;HLOOKUP($B76,'Enter Data Here'!$5:$6,2,0)&amp;"$13"),AB$65&lt;=INDIRECT("'Enter Data Here'!"&amp;HLOOKUP($B76,'Enter Data Here'!$5:$6,2,0)&amp;"$14")),$B76,IF(AND(AB$65&gt;=INDIRECT("'Enter Data Here'!"&amp;HLOOKUP($B76,'Enter Data Here'!$5:$6,2,0)&amp;"$16"),AB$65&lt;=INDIRECT("'Enter Data Here'!"&amp;HLOOKUP($B76,'Enter Data Here'!$5:$6,2,0)&amp;"$17")),$B76,IF(AND(AB$65&gt;=INDIRECT("'Enter Data Here'!"&amp;HLOOKUP($B76,'Enter Data Here'!$5:$6,2,0)&amp;"$19"),AB$65&lt;=INDIRECT("'Enter Data Here'!"&amp;HLOOKUP($B76,'Enter Data Here'!$5:$6,2,0)&amp;"$20")),$B76,"")))))</f>
        <v/>
      </c>
      <c r="AC76" s="54" t="str" cm="1">
        <f t="array" aca="1" ref="AC76" ca="1">IF(AND(AC$65&gt;=INDIRECT("'Enter Data Here'!"&amp;HLOOKUP($B76,'Enter Data Here'!$5:$6,2,0)&amp;"$7"),AC$65&lt;=INDIRECT("'Enter Data Here'!"&amp;HLOOKUP($B76,'Enter Data Here'!$5:$6,2,0)&amp;"$8")),$B76,IF(AND(AC$65&gt;=INDIRECT("'Enter Data Here'!"&amp;HLOOKUP($B76,'Enter Data Here'!$5:$6,2,0)&amp;"$10"),AC$65&lt;=INDIRECT("'Enter Data Here'!"&amp;HLOOKUP($B76,'Enter Data Here'!$5:$6,2,0)&amp;"$11")),$B76,IF(AND(AC$65&gt;=INDIRECT("'Enter Data Here'!"&amp;HLOOKUP($B76,'Enter Data Here'!$5:$6,2,0)&amp;"$13"),AC$65&lt;=INDIRECT("'Enter Data Here'!"&amp;HLOOKUP($B76,'Enter Data Here'!$5:$6,2,0)&amp;"$14")),$B76,IF(AND(AC$65&gt;=INDIRECT("'Enter Data Here'!"&amp;HLOOKUP($B76,'Enter Data Here'!$5:$6,2,0)&amp;"$16"),AC$65&lt;=INDIRECT("'Enter Data Here'!"&amp;HLOOKUP($B76,'Enter Data Here'!$5:$6,2,0)&amp;"$17")),$B76,IF(AND(AC$65&gt;=INDIRECT("'Enter Data Here'!"&amp;HLOOKUP($B76,'Enter Data Here'!$5:$6,2,0)&amp;"$19"),AC$65&lt;=INDIRECT("'Enter Data Here'!"&amp;HLOOKUP($B76,'Enter Data Here'!$5:$6,2,0)&amp;"$20")),$B76,"")))))</f>
        <v/>
      </c>
      <c r="AD76" s="54" t="str" cm="1">
        <f t="array" aca="1" ref="AD76" ca="1">IF(AND(AD$65&gt;=INDIRECT("'Enter Data Here'!"&amp;HLOOKUP($B76,'Enter Data Here'!$5:$6,2,0)&amp;"$7"),AD$65&lt;=INDIRECT("'Enter Data Here'!"&amp;HLOOKUP($B76,'Enter Data Here'!$5:$6,2,0)&amp;"$8")),$B76,IF(AND(AD$65&gt;=INDIRECT("'Enter Data Here'!"&amp;HLOOKUP($B76,'Enter Data Here'!$5:$6,2,0)&amp;"$10"),AD$65&lt;=INDIRECT("'Enter Data Here'!"&amp;HLOOKUP($B76,'Enter Data Here'!$5:$6,2,0)&amp;"$11")),$B76,IF(AND(AD$65&gt;=INDIRECT("'Enter Data Here'!"&amp;HLOOKUP($B76,'Enter Data Here'!$5:$6,2,0)&amp;"$13"),AD$65&lt;=INDIRECT("'Enter Data Here'!"&amp;HLOOKUP($B76,'Enter Data Here'!$5:$6,2,0)&amp;"$14")),$B76,IF(AND(AD$65&gt;=INDIRECT("'Enter Data Here'!"&amp;HLOOKUP($B76,'Enter Data Here'!$5:$6,2,0)&amp;"$16"),AD$65&lt;=INDIRECT("'Enter Data Here'!"&amp;HLOOKUP($B76,'Enter Data Here'!$5:$6,2,0)&amp;"$17")),$B76,IF(AND(AD$65&gt;=INDIRECT("'Enter Data Here'!"&amp;HLOOKUP($B76,'Enter Data Here'!$5:$6,2,0)&amp;"$19"),AD$65&lt;=INDIRECT("'Enter Data Here'!"&amp;HLOOKUP($B76,'Enter Data Here'!$5:$6,2,0)&amp;"$20")),$B76,"")))))</f>
        <v/>
      </c>
      <c r="AE76" s="54" t="str" cm="1">
        <f t="array" aca="1" ref="AE76" ca="1">IF(AND(AE$65&gt;=INDIRECT("'Enter Data Here'!"&amp;HLOOKUP($B76,'Enter Data Here'!$5:$6,2,0)&amp;"$7"),AE$65&lt;=INDIRECT("'Enter Data Here'!"&amp;HLOOKUP($B76,'Enter Data Here'!$5:$6,2,0)&amp;"$8")),$B76,IF(AND(AE$65&gt;=INDIRECT("'Enter Data Here'!"&amp;HLOOKUP($B76,'Enter Data Here'!$5:$6,2,0)&amp;"$10"),AE$65&lt;=INDIRECT("'Enter Data Here'!"&amp;HLOOKUP($B76,'Enter Data Here'!$5:$6,2,0)&amp;"$11")),$B76,IF(AND(AE$65&gt;=INDIRECT("'Enter Data Here'!"&amp;HLOOKUP($B76,'Enter Data Here'!$5:$6,2,0)&amp;"$13"),AE$65&lt;=INDIRECT("'Enter Data Here'!"&amp;HLOOKUP($B76,'Enter Data Here'!$5:$6,2,0)&amp;"$14")),$B76,IF(AND(AE$65&gt;=INDIRECT("'Enter Data Here'!"&amp;HLOOKUP($B76,'Enter Data Here'!$5:$6,2,0)&amp;"$16"),AE$65&lt;=INDIRECT("'Enter Data Here'!"&amp;HLOOKUP($B76,'Enter Data Here'!$5:$6,2,0)&amp;"$17")),$B76,IF(AND(AE$65&gt;=INDIRECT("'Enter Data Here'!"&amp;HLOOKUP($B76,'Enter Data Here'!$5:$6,2,0)&amp;"$19"),AE$65&lt;=INDIRECT("'Enter Data Here'!"&amp;HLOOKUP($B76,'Enter Data Here'!$5:$6,2,0)&amp;"$20")),$B76,"")))))</f>
        <v/>
      </c>
      <c r="AF76" s="54" t="str" cm="1">
        <f t="array" aca="1" ref="AF76" ca="1">IF(AND(AF$65&gt;=INDIRECT("'Enter Data Here'!"&amp;HLOOKUP($B76,'Enter Data Here'!$5:$6,2,0)&amp;"$7"),AF$65&lt;=INDIRECT("'Enter Data Here'!"&amp;HLOOKUP($B76,'Enter Data Here'!$5:$6,2,0)&amp;"$8")),$B76,IF(AND(AF$65&gt;=INDIRECT("'Enter Data Here'!"&amp;HLOOKUP($B76,'Enter Data Here'!$5:$6,2,0)&amp;"$10"),AF$65&lt;=INDIRECT("'Enter Data Here'!"&amp;HLOOKUP($B76,'Enter Data Here'!$5:$6,2,0)&amp;"$11")),$B76,IF(AND(AF$65&gt;=INDIRECT("'Enter Data Here'!"&amp;HLOOKUP($B76,'Enter Data Here'!$5:$6,2,0)&amp;"$13"),AF$65&lt;=INDIRECT("'Enter Data Here'!"&amp;HLOOKUP($B76,'Enter Data Here'!$5:$6,2,0)&amp;"$14")),$B76,IF(AND(AF$65&gt;=INDIRECT("'Enter Data Here'!"&amp;HLOOKUP($B76,'Enter Data Here'!$5:$6,2,0)&amp;"$16"),AF$65&lt;=INDIRECT("'Enter Data Here'!"&amp;HLOOKUP($B76,'Enter Data Here'!$5:$6,2,0)&amp;"$17")),$B76,IF(AND(AF$65&gt;=INDIRECT("'Enter Data Here'!"&amp;HLOOKUP($B76,'Enter Data Here'!$5:$6,2,0)&amp;"$19"),AF$65&lt;=INDIRECT("'Enter Data Here'!"&amp;HLOOKUP($B76,'Enter Data Here'!$5:$6,2,0)&amp;"$20")),$B76,"")))))</f>
        <v/>
      </c>
      <c r="AG76" s="54" t="str" cm="1">
        <f t="array" aca="1" ref="AG76" ca="1">IF(AND(AG$65&gt;=INDIRECT("'Enter Data Here'!"&amp;HLOOKUP($B76,'Enter Data Here'!$5:$6,2,0)&amp;"$7"),AG$65&lt;=INDIRECT("'Enter Data Here'!"&amp;HLOOKUP($B76,'Enter Data Here'!$5:$6,2,0)&amp;"$8")),$B76,IF(AND(AG$65&gt;=INDIRECT("'Enter Data Here'!"&amp;HLOOKUP($B76,'Enter Data Here'!$5:$6,2,0)&amp;"$10"),AG$65&lt;=INDIRECT("'Enter Data Here'!"&amp;HLOOKUP($B76,'Enter Data Here'!$5:$6,2,0)&amp;"$11")),$B76,IF(AND(AG$65&gt;=INDIRECT("'Enter Data Here'!"&amp;HLOOKUP($B76,'Enter Data Here'!$5:$6,2,0)&amp;"$13"),AG$65&lt;=INDIRECT("'Enter Data Here'!"&amp;HLOOKUP($B76,'Enter Data Here'!$5:$6,2,0)&amp;"$14")),$B76,IF(AND(AG$65&gt;=INDIRECT("'Enter Data Here'!"&amp;HLOOKUP($B76,'Enter Data Here'!$5:$6,2,0)&amp;"$16"),AG$65&lt;=INDIRECT("'Enter Data Here'!"&amp;HLOOKUP($B76,'Enter Data Here'!$5:$6,2,0)&amp;"$17")),$B76,IF(AND(AG$65&gt;=INDIRECT("'Enter Data Here'!"&amp;HLOOKUP($B76,'Enter Data Here'!$5:$6,2,0)&amp;"$19"),AG$65&lt;=INDIRECT("'Enter Data Here'!"&amp;HLOOKUP($B76,'Enter Data Here'!$5:$6,2,0)&amp;"$20")),$B76,"")))))</f>
        <v/>
      </c>
      <c r="AH76" s="54" t="str" cm="1">
        <f t="array" aca="1" ref="AH76" ca="1">IF(AND(AH$65&gt;=INDIRECT("'Enter Data Here'!"&amp;HLOOKUP($B76,'Enter Data Here'!$5:$6,2,0)&amp;"$7"),AH$65&lt;=INDIRECT("'Enter Data Here'!"&amp;HLOOKUP($B76,'Enter Data Here'!$5:$6,2,0)&amp;"$8")),$B76,IF(AND(AH$65&gt;=INDIRECT("'Enter Data Here'!"&amp;HLOOKUP($B76,'Enter Data Here'!$5:$6,2,0)&amp;"$10"),AH$65&lt;=INDIRECT("'Enter Data Here'!"&amp;HLOOKUP($B76,'Enter Data Here'!$5:$6,2,0)&amp;"$11")),$B76,IF(AND(AH$65&gt;=INDIRECT("'Enter Data Here'!"&amp;HLOOKUP($B76,'Enter Data Here'!$5:$6,2,0)&amp;"$13"),AH$65&lt;=INDIRECT("'Enter Data Here'!"&amp;HLOOKUP($B76,'Enter Data Here'!$5:$6,2,0)&amp;"$14")),$B76,IF(AND(AH$65&gt;=INDIRECT("'Enter Data Here'!"&amp;HLOOKUP($B76,'Enter Data Here'!$5:$6,2,0)&amp;"$16"),AH$65&lt;=INDIRECT("'Enter Data Here'!"&amp;HLOOKUP($B76,'Enter Data Here'!$5:$6,2,0)&amp;"$17")),$B76,IF(AND(AH$65&gt;=INDIRECT("'Enter Data Here'!"&amp;HLOOKUP($B76,'Enter Data Here'!$5:$6,2,0)&amp;"$19"),AH$65&lt;=INDIRECT("'Enter Data Here'!"&amp;HLOOKUP($B76,'Enter Data Here'!$5:$6,2,0)&amp;"$20")),$B76,"")))))</f>
        <v/>
      </c>
      <c r="AI76" s="54" t="str" cm="1">
        <f t="array" aca="1" ref="AI76" ca="1">IF(AND(AI$65&gt;=INDIRECT("'Enter Data Here'!"&amp;HLOOKUP($B76,'Enter Data Here'!$5:$6,2,0)&amp;"$7"),AI$65&lt;=INDIRECT("'Enter Data Here'!"&amp;HLOOKUP($B76,'Enter Data Here'!$5:$6,2,0)&amp;"$8")),$B76,IF(AND(AI$65&gt;=INDIRECT("'Enter Data Here'!"&amp;HLOOKUP($B76,'Enter Data Here'!$5:$6,2,0)&amp;"$10"),AI$65&lt;=INDIRECT("'Enter Data Here'!"&amp;HLOOKUP($B76,'Enter Data Here'!$5:$6,2,0)&amp;"$11")),$B76,IF(AND(AI$65&gt;=INDIRECT("'Enter Data Here'!"&amp;HLOOKUP($B76,'Enter Data Here'!$5:$6,2,0)&amp;"$13"),AI$65&lt;=INDIRECT("'Enter Data Here'!"&amp;HLOOKUP($B76,'Enter Data Here'!$5:$6,2,0)&amp;"$14")),$B76,IF(AND(AI$65&gt;=INDIRECT("'Enter Data Here'!"&amp;HLOOKUP($B76,'Enter Data Here'!$5:$6,2,0)&amp;"$16"),AI$65&lt;=INDIRECT("'Enter Data Here'!"&amp;HLOOKUP($B76,'Enter Data Here'!$5:$6,2,0)&amp;"$17")),$B76,IF(AND(AI$65&gt;=INDIRECT("'Enter Data Here'!"&amp;HLOOKUP($B76,'Enter Data Here'!$5:$6,2,0)&amp;"$19"),AI$65&lt;=INDIRECT("'Enter Data Here'!"&amp;HLOOKUP($B76,'Enter Data Here'!$5:$6,2,0)&amp;"$20")),$B76,"")))))</f>
        <v/>
      </c>
      <c r="AJ76" s="54" t="str" cm="1">
        <f t="array" aca="1" ref="AJ76" ca="1">IF(AND(AJ$65&gt;=INDIRECT("'Enter Data Here'!"&amp;HLOOKUP($B76,'Enter Data Here'!$5:$6,2,0)&amp;"$7"),AJ$65&lt;=INDIRECT("'Enter Data Here'!"&amp;HLOOKUP($B76,'Enter Data Here'!$5:$6,2,0)&amp;"$8")),$B76,IF(AND(AJ$65&gt;=INDIRECT("'Enter Data Here'!"&amp;HLOOKUP($B76,'Enter Data Here'!$5:$6,2,0)&amp;"$10"),AJ$65&lt;=INDIRECT("'Enter Data Here'!"&amp;HLOOKUP($B76,'Enter Data Here'!$5:$6,2,0)&amp;"$11")),$B76,IF(AND(AJ$65&gt;=INDIRECT("'Enter Data Here'!"&amp;HLOOKUP($B76,'Enter Data Here'!$5:$6,2,0)&amp;"$13"),AJ$65&lt;=INDIRECT("'Enter Data Here'!"&amp;HLOOKUP($B76,'Enter Data Here'!$5:$6,2,0)&amp;"$14")),$B76,IF(AND(AJ$65&gt;=INDIRECT("'Enter Data Here'!"&amp;HLOOKUP($B76,'Enter Data Here'!$5:$6,2,0)&amp;"$16"),AJ$65&lt;=INDIRECT("'Enter Data Here'!"&amp;HLOOKUP($B76,'Enter Data Here'!$5:$6,2,0)&amp;"$17")),$B76,IF(AND(AJ$65&gt;=INDIRECT("'Enter Data Here'!"&amp;HLOOKUP($B76,'Enter Data Here'!$5:$6,2,0)&amp;"$19"),AJ$65&lt;=INDIRECT("'Enter Data Here'!"&amp;HLOOKUP($B76,'Enter Data Here'!$5:$6,2,0)&amp;"$20")),$B76,"")))))</f>
        <v/>
      </c>
    </row>
    <row r="77" spans="2:37" s="40" customFormat="1" ht="30" customHeight="1" thickBot="1">
      <c r="B77" s="52" t="str">
        <f>'Be4 you start'!E30</f>
        <v>ياسمين</v>
      </c>
      <c r="C77" s="53"/>
      <c r="D77" s="89"/>
      <c r="E77" s="53"/>
      <c r="F77" s="54" t="str" cm="1">
        <f t="array" aca="1" ref="F77" ca="1">IF(AND(F$65&gt;=INDIRECT("'Enter Data Here'!"&amp;HLOOKUP($B77,'Enter Data Here'!$5:$6,2,0)&amp;"$7"),F$65&lt;=INDIRECT("'Enter Data Here'!"&amp;HLOOKUP($B77,'Enter Data Here'!$5:$6,2,0)&amp;"$8")),$B77,IF(AND(F$65&gt;=INDIRECT("'Enter Data Here'!"&amp;HLOOKUP($B77,'Enter Data Here'!$5:$6,2,0)&amp;"$10"),F$65&lt;=INDIRECT("'Enter Data Here'!"&amp;HLOOKUP($B77,'Enter Data Here'!$5:$6,2,0)&amp;"$11")),$B77,IF(AND(F$65&gt;=INDIRECT("'Enter Data Here'!"&amp;HLOOKUP($B77,'Enter Data Here'!$5:$6,2,0)&amp;"$13"),F$65&lt;=INDIRECT("'Enter Data Here'!"&amp;HLOOKUP($B77,'Enter Data Here'!$5:$6,2,0)&amp;"$14")),$B77,IF(AND(F$65&gt;=INDIRECT("'Enter Data Here'!"&amp;HLOOKUP($B77,'Enter Data Here'!$5:$6,2,0)&amp;"$16"),F$65&lt;=INDIRECT("'Enter Data Here'!"&amp;HLOOKUP($B77,'Enter Data Here'!$5:$6,2,0)&amp;"$17")),$B77,IF(AND(F$65&gt;=INDIRECT("'Enter Data Here'!"&amp;HLOOKUP($B77,'Enter Data Here'!$5:$6,2,0)&amp;"$19"),F$65&lt;=INDIRECT("'Enter Data Here'!"&amp;HLOOKUP($B77,'Enter Data Here'!$5:$6,2,0)&amp;"$20")),$B77,"")))))</f>
        <v/>
      </c>
      <c r="G77" s="54" t="str" cm="1">
        <f t="array" aca="1" ref="G77" ca="1">IF(AND(G$65&gt;=INDIRECT("'Enter Data Here'!"&amp;HLOOKUP($B77,'Enter Data Here'!$5:$6,2,0)&amp;"$7"),G$65&lt;=INDIRECT("'Enter Data Here'!"&amp;HLOOKUP($B77,'Enter Data Here'!$5:$6,2,0)&amp;"$8")),$B77,IF(AND(G$65&gt;=INDIRECT("'Enter Data Here'!"&amp;HLOOKUP($B77,'Enter Data Here'!$5:$6,2,0)&amp;"$10"),G$65&lt;=INDIRECT("'Enter Data Here'!"&amp;HLOOKUP($B77,'Enter Data Here'!$5:$6,2,0)&amp;"$11")),$B77,IF(AND(G$65&gt;=INDIRECT("'Enter Data Here'!"&amp;HLOOKUP($B77,'Enter Data Here'!$5:$6,2,0)&amp;"$13"),G$65&lt;=INDIRECT("'Enter Data Here'!"&amp;HLOOKUP($B77,'Enter Data Here'!$5:$6,2,0)&amp;"$14")),$B77,IF(AND(G$65&gt;=INDIRECT("'Enter Data Here'!"&amp;HLOOKUP($B77,'Enter Data Here'!$5:$6,2,0)&amp;"$16"),G$65&lt;=INDIRECT("'Enter Data Here'!"&amp;HLOOKUP($B77,'Enter Data Here'!$5:$6,2,0)&amp;"$17")),$B77,IF(AND(G$65&gt;=INDIRECT("'Enter Data Here'!"&amp;HLOOKUP($B77,'Enter Data Here'!$5:$6,2,0)&amp;"$19"),G$65&lt;=INDIRECT("'Enter Data Here'!"&amp;HLOOKUP($B77,'Enter Data Here'!$5:$6,2,0)&amp;"$20")),$B77,"")))))</f>
        <v/>
      </c>
      <c r="H77" s="54" t="str" cm="1">
        <f t="array" aca="1" ref="H77" ca="1">IF(AND(H$65&gt;=INDIRECT("'Enter Data Here'!"&amp;HLOOKUP($B77,'Enter Data Here'!$5:$6,2,0)&amp;"$7"),H$65&lt;=INDIRECT("'Enter Data Here'!"&amp;HLOOKUP($B77,'Enter Data Here'!$5:$6,2,0)&amp;"$8")),$B77,IF(AND(H$65&gt;=INDIRECT("'Enter Data Here'!"&amp;HLOOKUP($B77,'Enter Data Here'!$5:$6,2,0)&amp;"$10"),H$65&lt;=INDIRECT("'Enter Data Here'!"&amp;HLOOKUP($B77,'Enter Data Here'!$5:$6,2,0)&amp;"$11")),$B77,IF(AND(H$65&gt;=INDIRECT("'Enter Data Here'!"&amp;HLOOKUP($B77,'Enter Data Here'!$5:$6,2,0)&amp;"$13"),H$65&lt;=INDIRECT("'Enter Data Here'!"&amp;HLOOKUP($B77,'Enter Data Here'!$5:$6,2,0)&amp;"$14")),$B77,IF(AND(H$65&gt;=INDIRECT("'Enter Data Here'!"&amp;HLOOKUP($B77,'Enter Data Here'!$5:$6,2,0)&amp;"$16"),H$65&lt;=INDIRECT("'Enter Data Here'!"&amp;HLOOKUP($B77,'Enter Data Here'!$5:$6,2,0)&amp;"$17")),$B77,IF(AND(H$65&gt;=INDIRECT("'Enter Data Here'!"&amp;HLOOKUP($B77,'Enter Data Here'!$5:$6,2,0)&amp;"$19"),H$65&lt;=INDIRECT("'Enter Data Here'!"&amp;HLOOKUP($B77,'Enter Data Here'!$5:$6,2,0)&amp;"$20")),$B77,"")))))</f>
        <v/>
      </c>
      <c r="I77" s="54" t="str" cm="1">
        <f t="array" aca="1" ref="I77" ca="1">IF(AND(I$65&gt;=INDIRECT("'Enter Data Here'!"&amp;HLOOKUP($B77,'Enter Data Here'!$5:$6,2,0)&amp;"$7"),I$65&lt;=INDIRECT("'Enter Data Here'!"&amp;HLOOKUP($B77,'Enter Data Here'!$5:$6,2,0)&amp;"$8")),$B77,IF(AND(I$65&gt;=INDIRECT("'Enter Data Here'!"&amp;HLOOKUP($B77,'Enter Data Here'!$5:$6,2,0)&amp;"$10"),I$65&lt;=INDIRECT("'Enter Data Here'!"&amp;HLOOKUP($B77,'Enter Data Here'!$5:$6,2,0)&amp;"$11")),$B77,IF(AND(I$65&gt;=INDIRECT("'Enter Data Here'!"&amp;HLOOKUP($B77,'Enter Data Here'!$5:$6,2,0)&amp;"$13"),I$65&lt;=INDIRECT("'Enter Data Here'!"&amp;HLOOKUP($B77,'Enter Data Here'!$5:$6,2,0)&amp;"$14")),$B77,IF(AND(I$65&gt;=INDIRECT("'Enter Data Here'!"&amp;HLOOKUP($B77,'Enter Data Here'!$5:$6,2,0)&amp;"$16"),I$65&lt;=INDIRECT("'Enter Data Here'!"&amp;HLOOKUP($B77,'Enter Data Here'!$5:$6,2,0)&amp;"$17")),$B77,IF(AND(I$65&gt;=INDIRECT("'Enter Data Here'!"&amp;HLOOKUP($B77,'Enter Data Here'!$5:$6,2,0)&amp;"$19"),I$65&lt;=INDIRECT("'Enter Data Here'!"&amp;HLOOKUP($B77,'Enter Data Here'!$5:$6,2,0)&amp;"$20")),$B77,"")))))</f>
        <v/>
      </c>
      <c r="J77" s="54" t="str" cm="1">
        <f t="array" aca="1" ref="J77" ca="1">IF(AND(J$65&gt;=INDIRECT("'Enter Data Here'!"&amp;HLOOKUP($B77,'Enter Data Here'!$5:$6,2,0)&amp;"$7"),J$65&lt;=INDIRECT("'Enter Data Here'!"&amp;HLOOKUP($B77,'Enter Data Here'!$5:$6,2,0)&amp;"$8")),$B77,IF(AND(J$65&gt;=INDIRECT("'Enter Data Here'!"&amp;HLOOKUP($B77,'Enter Data Here'!$5:$6,2,0)&amp;"$10"),J$65&lt;=INDIRECT("'Enter Data Here'!"&amp;HLOOKUP($B77,'Enter Data Here'!$5:$6,2,0)&amp;"$11")),$B77,IF(AND(J$65&gt;=INDIRECT("'Enter Data Here'!"&amp;HLOOKUP($B77,'Enter Data Here'!$5:$6,2,0)&amp;"$13"),J$65&lt;=INDIRECT("'Enter Data Here'!"&amp;HLOOKUP($B77,'Enter Data Here'!$5:$6,2,0)&amp;"$14")),$B77,IF(AND(J$65&gt;=INDIRECT("'Enter Data Here'!"&amp;HLOOKUP($B77,'Enter Data Here'!$5:$6,2,0)&amp;"$16"),J$65&lt;=INDIRECT("'Enter Data Here'!"&amp;HLOOKUP($B77,'Enter Data Here'!$5:$6,2,0)&amp;"$17")),$B77,IF(AND(J$65&gt;=INDIRECT("'Enter Data Here'!"&amp;HLOOKUP($B77,'Enter Data Here'!$5:$6,2,0)&amp;"$19"),J$65&lt;=INDIRECT("'Enter Data Here'!"&amp;HLOOKUP($B77,'Enter Data Here'!$5:$6,2,0)&amp;"$20")),$B77,"")))))</f>
        <v/>
      </c>
      <c r="K77" s="54" t="str" cm="1">
        <f t="array" aca="1" ref="K77" ca="1">IF(AND(K$65&gt;=INDIRECT("'Enter Data Here'!"&amp;HLOOKUP($B77,'Enter Data Here'!$5:$6,2,0)&amp;"$7"),K$65&lt;=INDIRECT("'Enter Data Here'!"&amp;HLOOKUP($B77,'Enter Data Here'!$5:$6,2,0)&amp;"$8")),$B77,IF(AND(K$65&gt;=INDIRECT("'Enter Data Here'!"&amp;HLOOKUP($B77,'Enter Data Here'!$5:$6,2,0)&amp;"$10"),K$65&lt;=INDIRECT("'Enter Data Here'!"&amp;HLOOKUP($B77,'Enter Data Here'!$5:$6,2,0)&amp;"$11")),$B77,IF(AND(K$65&gt;=INDIRECT("'Enter Data Here'!"&amp;HLOOKUP($B77,'Enter Data Here'!$5:$6,2,0)&amp;"$13"),K$65&lt;=INDIRECT("'Enter Data Here'!"&amp;HLOOKUP($B77,'Enter Data Here'!$5:$6,2,0)&amp;"$14")),$B77,IF(AND(K$65&gt;=INDIRECT("'Enter Data Here'!"&amp;HLOOKUP($B77,'Enter Data Here'!$5:$6,2,0)&amp;"$16"),K$65&lt;=INDIRECT("'Enter Data Here'!"&amp;HLOOKUP($B77,'Enter Data Here'!$5:$6,2,0)&amp;"$17")),$B77,IF(AND(K$65&gt;=INDIRECT("'Enter Data Here'!"&amp;HLOOKUP($B77,'Enter Data Here'!$5:$6,2,0)&amp;"$19"),K$65&lt;=INDIRECT("'Enter Data Here'!"&amp;HLOOKUP($B77,'Enter Data Here'!$5:$6,2,0)&amp;"$20")),$B77,"")))))</f>
        <v/>
      </c>
      <c r="L77" s="54" t="str" cm="1">
        <f t="array" aca="1" ref="L77" ca="1">IF(AND(L$65&gt;=INDIRECT("'Enter Data Here'!"&amp;HLOOKUP($B77,'Enter Data Here'!$5:$6,2,0)&amp;"$7"),L$65&lt;=INDIRECT("'Enter Data Here'!"&amp;HLOOKUP($B77,'Enter Data Here'!$5:$6,2,0)&amp;"$8")),$B77,IF(AND(L$65&gt;=INDIRECT("'Enter Data Here'!"&amp;HLOOKUP($B77,'Enter Data Here'!$5:$6,2,0)&amp;"$10"),L$65&lt;=INDIRECT("'Enter Data Here'!"&amp;HLOOKUP($B77,'Enter Data Here'!$5:$6,2,0)&amp;"$11")),$B77,IF(AND(L$65&gt;=INDIRECT("'Enter Data Here'!"&amp;HLOOKUP($B77,'Enter Data Here'!$5:$6,2,0)&amp;"$13"),L$65&lt;=INDIRECT("'Enter Data Here'!"&amp;HLOOKUP($B77,'Enter Data Here'!$5:$6,2,0)&amp;"$14")),$B77,IF(AND(L$65&gt;=INDIRECT("'Enter Data Here'!"&amp;HLOOKUP($B77,'Enter Data Here'!$5:$6,2,0)&amp;"$16"),L$65&lt;=INDIRECT("'Enter Data Here'!"&amp;HLOOKUP($B77,'Enter Data Here'!$5:$6,2,0)&amp;"$17")),$B77,IF(AND(L$65&gt;=INDIRECT("'Enter Data Here'!"&amp;HLOOKUP($B77,'Enter Data Here'!$5:$6,2,0)&amp;"$19"),L$65&lt;=INDIRECT("'Enter Data Here'!"&amp;HLOOKUP($B77,'Enter Data Here'!$5:$6,2,0)&amp;"$20")),$B77,"")))))</f>
        <v/>
      </c>
      <c r="M77" s="54" t="str" cm="1">
        <f t="array" aca="1" ref="M77" ca="1">IF(AND(M$65&gt;=INDIRECT("'Enter Data Here'!"&amp;HLOOKUP($B77,'Enter Data Here'!$5:$6,2,0)&amp;"$7"),M$65&lt;=INDIRECT("'Enter Data Here'!"&amp;HLOOKUP($B77,'Enter Data Here'!$5:$6,2,0)&amp;"$8")),$B77,IF(AND(M$65&gt;=INDIRECT("'Enter Data Here'!"&amp;HLOOKUP($B77,'Enter Data Here'!$5:$6,2,0)&amp;"$10"),M$65&lt;=INDIRECT("'Enter Data Here'!"&amp;HLOOKUP($B77,'Enter Data Here'!$5:$6,2,0)&amp;"$11")),$B77,IF(AND(M$65&gt;=INDIRECT("'Enter Data Here'!"&amp;HLOOKUP($B77,'Enter Data Here'!$5:$6,2,0)&amp;"$13"),M$65&lt;=INDIRECT("'Enter Data Here'!"&amp;HLOOKUP($B77,'Enter Data Here'!$5:$6,2,0)&amp;"$14")),$B77,IF(AND(M$65&gt;=INDIRECT("'Enter Data Here'!"&amp;HLOOKUP($B77,'Enter Data Here'!$5:$6,2,0)&amp;"$16"),M$65&lt;=INDIRECT("'Enter Data Here'!"&amp;HLOOKUP($B77,'Enter Data Here'!$5:$6,2,0)&amp;"$17")),$B77,IF(AND(M$65&gt;=INDIRECT("'Enter Data Here'!"&amp;HLOOKUP($B77,'Enter Data Here'!$5:$6,2,0)&amp;"$19"),M$65&lt;=INDIRECT("'Enter Data Here'!"&amp;HLOOKUP($B77,'Enter Data Here'!$5:$6,2,0)&amp;"$20")),$B77,"")))))</f>
        <v/>
      </c>
      <c r="N77" s="54" t="str" cm="1">
        <f t="array" aca="1" ref="N77" ca="1">IF(AND(N$65&gt;=INDIRECT("'Enter Data Here'!"&amp;HLOOKUP($B77,'Enter Data Here'!$5:$6,2,0)&amp;"$7"),N$65&lt;=INDIRECT("'Enter Data Here'!"&amp;HLOOKUP($B77,'Enter Data Here'!$5:$6,2,0)&amp;"$8")),$B77,IF(AND(N$65&gt;=INDIRECT("'Enter Data Here'!"&amp;HLOOKUP($B77,'Enter Data Here'!$5:$6,2,0)&amp;"$10"),N$65&lt;=INDIRECT("'Enter Data Here'!"&amp;HLOOKUP($B77,'Enter Data Here'!$5:$6,2,0)&amp;"$11")),$B77,IF(AND(N$65&gt;=INDIRECT("'Enter Data Here'!"&amp;HLOOKUP($B77,'Enter Data Here'!$5:$6,2,0)&amp;"$13"),N$65&lt;=INDIRECT("'Enter Data Here'!"&amp;HLOOKUP($B77,'Enter Data Here'!$5:$6,2,0)&amp;"$14")),$B77,IF(AND(N$65&gt;=INDIRECT("'Enter Data Here'!"&amp;HLOOKUP($B77,'Enter Data Here'!$5:$6,2,0)&amp;"$16"),N$65&lt;=INDIRECT("'Enter Data Here'!"&amp;HLOOKUP($B77,'Enter Data Here'!$5:$6,2,0)&amp;"$17")),$B77,IF(AND(N$65&gt;=INDIRECT("'Enter Data Here'!"&amp;HLOOKUP($B77,'Enter Data Here'!$5:$6,2,0)&amp;"$19"),N$65&lt;=INDIRECT("'Enter Data Here'!"&amp;HLOOKUP($B77,'Enter Data Here'!$5:$6,2,0)&amp;"$20")),$B77,"")))))</f>
        <v/>
      </c>
      <c r="O77" s="54" t="str" cm="1">
        <f t="array" aca="1" ref="O77" ca="1">IF(AND(O$65&gt;=INDIRECT("'Enter Data Here'!"&amp;HLOOKUP($B77,'Enter Data Here'!$5:$6,2,0)&amp;"$7"),O$65&lt;=INDIRECT("'Enter Data Here'!"&amp;HLOOKUP($B77,'Enter Data Here'!$5:$6,2,0)&amp;"$8")),$B77,IF(AND(O$65&gt;=INDIRECT("'Enter Data Here'!"&amp;HLOOKUP($B77,'Enter Data Here'!$5:$6,2,0)&amp;"$10"),O$65&lt;=INDIRECT("'Enter Data Here'!"&amp;HLOOKUP($B77,'Enter Data Here'!$5:$6,2,0)&amp;"$11")),$B77,IF(AND(O$65&gt;=INDIRECT("'Enter Data Here'!"&amp;HLOOKUP($B77,'Enter Data Here'!$5:$6,2,0)&amp;"$13"),O$65&lt;=INDIRECT("'Enter Data Here'!"&amp;HLOOKUP($B77,'Enter Data Here'!$5:$6,2,0)&amp;"$14")),$B77,IF(AND(O$65&gt;=INDIRECT("'Enter Data Here'!"&amp;HLOOKUP($B77,'Enter Data Here'!$5:$6,2,0)&amp;"$16"),O$65&lt;=INDIRECT("'Enter Data Here'!"&amp;HLOOKUP($B77,'Enter Data Here'!$5:$6,2,0)&amp;"$17")),$B77,IF(AND(O$65&gt;=INDIRECT("'Enter Data Here'!"&amp;HLOOKUP($B77,'Enter Data Here'!$5:$6,2,0)&amp;"$19"),O$65&lt;=INDIRECT("'Enter Data Here'!"&amp;HLOOKUP($B77,'Enter Data Here'!$5:$6,2,0)&amp;"$20")),$B77,"")))))</f>
        <v/>
      </c>
      <c r="P77" s="54" t="str" cm="1">
        <f t="array" aca="1" ref="P77" ca="1">IF(AND(P$65&gt;=INDIRECT("'Enter Data Here'!"&amp;HLOOKUP($B77,'Enter Data Here'!$5:$6,2,0)&amp;"$7"),P$65&lt;=INDIRECT("'Enter Data Here'!"&amp;HLOOKUP($B77,'Enter Data Here'!$5:$6,2,0)&amp;"$8")),$B77,IF(AND(P$65&gt;=INDIRECT("'Enter Data Here'!"&amp;HLOOKUP($B77,'Enter Data Here'!$5:$6,2,0)&amp;"$10"),P$65&lt;=INDIRECT("'Enter Data Here'!"&amp;HLOOKUP($B77,'Enter Data Here'!$5:$6,2,0)&amp;"$11")),$B77,IF(AND(P$65&gt;=INDIRECT("'Enter Data Here'!"&amp;HLOOKUP($B77,'Enter Data Here'!$5:$6,2,0)&amp;"$13"),P$65&lt;=INDIRECT("'Enter Data Here'!"&amp;HLOOKUP($B77,'Enter Data Here'!$5:$6,2,0)&amp;"$14")),$B77,IF(AND(P$65&gt;=INDIRECT("'Enter Data Here'!"&amp;HLOOKUP($B77,'Enter Data Here'!$5:$6,2,0)&amp;"$16"),P$65&lt;=INDIRECT("'Enter Data Here'!"&amp;HLOOKUP($B77,'Enter Data Here'!$5:$6,2,0)&amp;"$17")),$B77,IF(AND(P$65&gt;=INDIRECT("'Enter Data Here'!"&amp;HLOOKUP($B77,'Enter Data Here'!$5:$6,2,0)&amp;"$19"),P$65&lt;=INDIRECT("'Enter Data Here'!"&amp;HLOOKUP($B77,'Enter Data Here'!$5:$6,2,0)&amp;"$20")),$B77,"")))))</f>
        <v/>
      </c>
      <c r="Q77" s="54" t="str" cm="1">
        <f t="array" aca="1" ref="Q77" ca="1">IF(AND(Q$65&gt;=INDIRECT("'Enter Data Here'!"&amp;HLOOKUP($B77,'Enter Data Here'!$5:$6,2,0)&amp;"$7"),Q$65&lt;=INDIRECT("'Enter Data Here'!"&amp;HLOOKUP($B77,'Enter Data Here'!$5:$6,2,0)&amp;"$8")),$B77,IF(AND(Q$65&gt;=INDIRECT("'Enter Data Here'!"&amp;HLOOKUP($B77,'Enter Data Here'!$5:$6,2,0)&amp;"$10"),Q$65&lt;=INDIRECT("'Enter Data Here'!"&amp;HLOOKUP($B77,'Enter Data Here'!$5:$6,2,0)&amp;"$11")),$B77,IF(AND(Q$65&gt;=INDIRECT("'Enter Data Here'!"&amp;HLOOKUP($B77,'Enter Data Here'!$5:$6,2,0)&amp;"$13"),Q$65&lt;=INDIRECT("'Enter Data Here'!"&amp;HLOOKUP($B77,'Enter Data Here'!$5:$6,2,0)&amp;"$14")),$B77,IF(AND(Q$65&gt;=INDIRECT("'Enter Data Here'!"&amp;HLOOKUP($B77,'Enter Data Here'!$5:$6,2,0)&amp;"$16"),Q$65&lt;=INDIRECT("'Enter Data Here'!"&amp;HLOOKUP($B77,'Enter Data Here'!$5:$6,2,0)&amp;"$17")),$B77,IF(AND(Q$65&gt;=INDIRECT("'Enter Data Here'!"&amp;HLOOKUP($B77,'Enter Data Here'!$5:$6,2,0)&amp;"$19"),Q$65&lt;=INDIRECT("'Enter Data Here'!"&amp;HLOOKUP($B77,'Enter Data Here'!$5:$6,2,0)&amp;"$20")),$B77,"")))))</f>
        <v/>
      </c>
      <c r="R77" s="54" t="str" cm="1">
        <f t="array" aca="1" ref="R77" ca="1">IF(AND(R$65&gt;=INDIRECT("'Enter Data Here'!"&amp;HLOOKUP($B77,'Enter Data Here'!$5:$6,2,0)&amp;"$7"),R$65&lt;=INDIRECT("'Enter Data Here'!"&amp;HLOOKUP($B77,'Enter Data Here'!$5:$6,2,0)&amp;"$8")),$B77,IF(AND(R$65&gt;=INDIRECT("'Enter Data Here'!"&amp;HLOOKUP($B77,'Enter Data Here'!$5:$6,2,0)&amp;"$10"),R$65&lt;=INDIRECT("'Enter Data Here'!"&amp;HLOOKUP($B77,'Enter Data Here'!$5:$6,2,0)&amp;"$11")),$B77,IF(AND(R$65&gt;=INDIRECT("'Enter Data Here'!"&amp;HLOOKUP($B77,'Enter Data Here'!$5:$6,2,0)&amp;"$13"),R$65&lt;=INDIRECT("'Enter Data Here'!"&amp;HLOOKUP($B77,'Enter Data Here'!$5:$6,2,0)&amp;"$14")),$B77,IF(AND(R$65&gt;=INDIRECT("'Enter Data Here'!"&amp;HLOOKUP($B77,'Enter Data Here'!$5:$6,2,0)&amp;"$16"),R$65&lt;=INDIRECT("'Enter Data Here'!"&amp;HLOOKUP($B77,'Enter Data Here'!$5:$6,2,0)&amp;"$17")),$B77,IF(AND(R$65&gt;=INDIRECT("'Enter Data Here'!"&amp;HLOOKUP($B77,'Enter Data Here'!$5:$6,2,0)&amp;"$19"),R$65&lt;=INDIRECT("'Enter Data Here'!"&amp;HLOOKUP($B77,'Enter Data Here'!$5:$6,2,0)&amp;"$20")),$B77,"")))))</f>
        <v/>
      </c>
      <c r="S77" s="54" t="str" cm="1">
        <f t="array" aca="1" ref="S77" ca="1">IF(AND(S$65&gt;=INDIRECT("'Enter Data Here'!"&amp;HLOOKUP($B77,'Enter Data Here'!$5:$6,2,0)&amp;"$7"),S$65&lt;=INDIRECT("'Enter Data Here'!"&amp;HLOOKUP($B77,'Enter Data Here'!$5:$6,2,0)&amp;"$8")),$B77,IF(AND(S$65&gt;=INDIRECT("'Enter Data Here'!"&amp;HLOOKUP($B77,'Enter Data Here'!$5:$6,2,0)&amp;"$10"),S$65&lt;=INDIRECT("'Enter Data Here'!"&amp;HLOOKUP($B77,'Enter Data Here'!$5:$6,2,0)&amp;"$11")),$B77,IF(AND(S$65&gt;=INDIRECT("'Enter Data Here'!"&amp;HLOOKUP($B77,'Enter Data Here'!$5:$6,2,0)&amp;"$13"),S$65&lt;=INDIRECT("'Enter Data Here'!"&amp;HLOOKUP($B77,'Enter Data Here'!$5:$6,2,0)&amp;"$14")),$B77,IF(AND(S$65&gt;=INDIRECT("'Enter Data Here'!"&amp;HLOOKUP($B77,'Enter Data Here'!$5:$6,2,0)&amp;"$16"),S$65&lt;=INDIRECT("'Enter Data Here'!"&amp;HLOOKUP($B77,'Enter Data Here'!$5:$6,2,0)&amp;"$17")),$B77,IF(AND(S$65&gt;=INDIRECT("'Enter Data Here'!"&amp;HLOOKUP($B77,'Enter Data Here'!$5:$6,2,0)&amp;"$19"),S$65&lt;=INDIRECT("'Enter Data Here'!"&amp;HLOOKUP($B77,'Enter Data Here'!$5:$6,2,0)&amp;"$20")),$B77,"")))))</f>
        <v/>
      </c>
      <c r="T77" s="54" t="str" cm="1">
        <f t="array" aca="1" ref="T77" ca="1">IF(AND(T$65&gt;=INDIRECT("'Enter Data Here'!"&amp;HLOOKUP($B77,'Enter Data Here'!$5:$6,2,0)&amp;"$7"),T$65&lt;=INDIRECT("'Enter Data Here'!"&amp;HLOOKUP($B77,'Enter Data Here'!$5:$6,2,0)&amp;"$8")),$B77,IF(AND(T$65&gt;=INDIRECT("'Enter Data Here'!"&amp;HLOOKUP($B77,'Enter Data Here'!$5:$6,2,0)&amp;"$10"),T$65&lt;=INDIRECT("'Enter Data Here'!"&amp;HLOOKUP($B77,'Enter Data Here'!$5:$6,2,0)&amp;"$11")),$B77,IF(AND(T$65&gt;=INDIRECT("'Enter Data Here'!"&amp;HLOOKUP($B77,'Enter Data Here'!$5:$6,2,0)&amp;"$13"),T$65&lt;=INDIRECT("'Enter Data Here'!"&amp;HLOOKUP($B77,'Enter Data Here'!$5:$6,2,0)&amp;"$14")),$B77,IF(AND(T$65&gt;=INDIRECT("'Enter Data Here'!"&amp;HLOOKUP($B77,'Enter Data Here'!$5:$6,2,0)&amp;"$16"),T$65&lt;=INDIRECT("'Enter Data Here'!"&amp;HLOOKUP($B77,'Enter Data Here'!$5:$6,2,0)&amp;"$17")),$B77,IF(AND(T$65&gt;=INDIRECT("'Enter Data Here'!"&amp;HLOOKUP($B77,'Enter Data Here'!$5:$6,2,0)&amp;"$19"),T$65&lt;=INDIRECT("'Enter Data Here'!"&amp;HLOOKUP($B77,'Enter Data Here'!$5:$6,2,0)&amp;"$20")),$B77,"")))))</f>
        <v/>
      </c>
      <c r="U77" s="54" t="str" cm="1">
        <f t="array" aca="1" ref="U77" ca="1">IF(AND(U$65&gt;=INDIRECT("'Enter Data Here'!"&amp;HLOOKUP($B77,'Enter Data Here'!$5:$6,2,0)&amp;"$7"),U$65&lt;=INDIRECT("'Enter Data Here'!"&amp;HLOOKUP($B77,'Enter Data Here'!$5:$6,2,0)&amp;"$8")),$B77,IF(AND(U$65&gt;=INDIRECT("'Enter Data Here'!"&amp;HLOOKUP($B77,'Enter Data Here'!$5:$6,2,0)&amp;"$10"),U$65&lt;=INDIRECT("'Enter Data Here'!"&amp;HLOOKUP($B77,'Enter Data Here'!$5:$6,2,0)&amp;"$11")),$B77,IF(AND(U$65&gt;=INDIRECT("'Enter Data Here'!"&amp;HLOOKUP($B77,'Enter Data Here'!$5:$6,2,0)&amp;"$13"),U$65&lt;=INDIRECT("'Enter Data Here'!"&amp;HLOOKUP($B77,'Enter Data Here'!$5:$6,2,0)&amp;"$14")),$B77,IF(AND(U$65&gt;=INDIRECT("'Enter Data Here'!"&amp;HLOOKUP($B77,'Enter Data Here'!$5:$6,2,0)&amp;"$16"),U$65&lt;=INDIRECT("'Enter Data Here'!"&amp;HLOOKUP($B77,'Enter Data Here'!$5:$6,2,0)&amp;"$17")),$B77,IF(AND(U$65&gt;=INDIRECT("'Enter Data Here'!"&amp;HLOOKUP($B77,'Enter Data Here'!$5:$6,2,0)&amp;"$19"),U$65&lt;=INDIRECT("'Enter Data Here'!"&amp;HLOOKUP($B77,'Enter Data Here'!$5:$6,2,0)&amp;"$20")),$B77,"")))))</f>
        <v/>
      </c>
      <c r="V77" s="54" t="str" cm="1">
        <f t="array" aca="1" ref="V77" ca="1">IF(AND(V$65&gt;=INDIRECT("'Enter Data Here'!"&amp;HLOOKUP($B77,'Enter Data Here'!$5:$6,2,0)&amp;"$7"),V$65&lt;=INDIRECT("'Enter Data Here'!"&amp;HLOOKUP($B77,'Enter Data Here'!$5:$6,2,0)&amp;"$8")),$B77,IF(AND(V$65&gt;=INDIRECT("'Enter Data Here'!"&amp;HLOOKUP($B77,'Enter Data Here'!$5:$6,2,0)&amp;"$10"),V$65&lt;=INDIRECT("'Enter Data Here'!"&amp;HLOOKUP($B77,'Enter Data Here'!$5:$6,2,0)&amp;"$11")),$B77,IF(AND(V$65&gt;=INDIRECT("'Enter Data Here'!"&amp;HLOOKUP($B77,'Enter Data Here'!$5:$6,2,0)&amp;"$13"),V$65&lt;=INDIRECT("'Enter Data Here'!"&amp;HLOOKUP($B77,'Enter Data Here'!$5:$6,2,0)&amp;"$14")),$B77,IF(AND(V$65&gt;=INDIRECT("'Enter Data Here'!"&amp;HLOOKUP($B77,'Enter Data Here'!$5:$6,2,0)&amp;"$16"),V$65&lt;=INDIRECT("'Enter Data Here'!"&amp;HLOOKUP($B77,'Enter Data Here'!$5:$6,2,0)&amp;"$17")),$B77,IF(AND(V$65&gt;=INDIRECT("'Enter Data Here'!"&amp;HLOOKUP($B77,'Enter Data Here'!$5:$6,2,0)&amp;"$19"),V$65&lt;=INDIRECT("'Enter Data Here'!"&amp;HLOOKUP($B77,'Enter Data Here'!$5:$6,2,0)&amp;"$20")),$B77,"")))))</f>
        <v/>
      </c>
      <c r="W77" s="54" t="str" cm="1">
        <f t="array" aca="1" ref="W77" ca="1">IF(AND(W$65&gt;=INDIRECT("'Enter Data Here'!"&amp;HLOOKUP($B77,'Enter Data Here'!$5:$6,2,0)&amp;"$7"),W$65&lt;=INDIRECT("'Enter Data Here'!"&amp;HLOOKUP($B77,'Enter Data Here'!$5:$6,2,0)&amp;"$8")),$B77,IF(AND(W$65&gt;=INDIRECT("'Enter Data Here'!"&amp;HLOOKUP($B77,'Enter Data Here'!$5:$6,2,0)&amp;"$10"),W$65&lt;=INDIRECT("'Enter Data Here'!"&amp;HLOOKUP($B77,'Enter Data Here'!$5:$6,2,0)&amp;"$11")),$B77,IF(AND(W$65&gt;=INDIRECT("'Enter Data Here'!"&amp;HLOOKUP($B77,'Enter Data Here'!$5:$6,2,0)&amp;"$13"),W$65&lt;=INDIRECT("'Enter Data Here'!"&amp;HLOOKUP($B77,'Enter Data Here'!$5:$6,2,0)&amp;"$14")),$B77,IF(AND(W$65&gt;=INDIRECT("'Enter Data Here'!"&amp;HLOOKUP($B77,'Enter Data Here'!$5:$6,2,0)&amp;"$16"),W$65&lt;=INDIRECT("'Enter Data Here'!"&amp;HLOOKUP($B77,'Enter Data Here'!$5:$6,2,0)&amp;"$17")),$B77,IF(AND(W$65&gt;=INDIRECT("'Enter Data Here'!"&amp;HLOOKUP($B77,'Enter Data Here'!$5:$6,2,0)&amp;"$19"),W$65&lt;=INDIRECT("'Enter Data Here'!"&amp;HLOOKUP($B77,'Enter Data Here'!$5:$6,2,0)&amp;"$20")),$B77,"")))))</f>
        <v/>
      </c>
      <c r="X77" s="54" t="str" cm="1">
        <f t="array" aca="1" ref="X77" ca="1">IF(AND(X$65&gt;=INDIRECT("'Enter Data Here'!"&amp;HLOOKUP($B77,'Enter Data Here'!$5:$6,2,0)&amp;"$7"),X$65&lt;=INDIRECT("'Enter Data Here'!"&amp;HLOOKUP($B77,'Enter Data Here'!$5:$6,2,0)&amp;"$8")),$B77,IF(AND(X$65&gt;=INDIRECT("'Enter Data Here'!"&amp;HLOOKUP($B77,'Enter Data Here'!$5:$6,2,0)&amp;"$10"),X$65&lt;=INDIRECT("'Enter Data Here'!"&amp;HLOOKUP($B77,'Enter Data Here'!$5:$6,2,0)&amp;"$11")),$B77,IF(AND(X$65&gt;=INDIRECT("'Enter Data Here'!"&amp;HLOOKUP($B77,'Enter Data Here'!$5:$6,2,0)&amp;"$13"),X$65&lt;=INDIRECT("'Enter Data Here'!"&amp;HLOOKUP($B77,'Enter Data Here'!$5:$6,2,0)&amp;"$14")),$B77,IF(AND(X$65&gt;=INDIRECT("'Enter Data Here'!"&amp;HLOOKUP($B77,'Enter Data Here'!$5:$6,2,0)&amp;"$16"),X$65&lt;=INDIRECT("'Enter Data Here'!"&amp;HLOOKUP($B77,'Enter Data Here'!$5:$6,2,0)&amp;"$17")),$B77,IF(AND(X$65&gt;=INDIRECT("'Enter Data Here'!"&amp;HLOOKUP($B77,'Enter Data Here'!$5:$6,2,0)&amp;"$19"),X$65&lt;=INDIRECT("'Enter Data Here'!"&amp;HLOOKUP($B77,'Enter Data Here'!$5:$6,2,0)&amp;"$20")),$B77,"")))))</f>
        <v/>
      </c>
      <c r="Y77" s="54" t="str" cm="1">
        <f t="array" aca="1" ref="Y77" ca="1">IF(AND(Y$65&gt;=INDIRECT("'Enter Data Here'!"&amp;HLOOKUP($B77,'Enter Data Here'!$5:$6,2,0)&amp;"$7"),Y$65&lt;=INDIRECT("'Enter Data Here'!"&amp;HLOOKUP($B77,'Enter Data Here'!$5:$6,2,0)&amp;"$8")),$B77,IF(AND(Y$65&gt;=INDIRECT("'Enter Data Here'!"&amp;HLOOKUP($B77,'Enter Data Here'!$5:$6,2,0)&amp;"$10"),Y$65&lt;=INDIRECT("'Enter Data Here'!"&amp;HLOOKUP($B77,'Enter Data Here'!$5:$6,2,0)&amp;"$11")),$B77,IF(AND(Y$65&gt;=INDIRECT("'Enter Data Here'!"&amp;HLOOKUP($B77,'Enter Data Here'!$5:$6,2,0)&amp;"$13"),Y$65&lt;=INDIRECT("'Enter Data Here'!"&amp;HLOOKUP($B77,'Enter Data Here'!$5:$6,2,0)&amp;"$14")),$B77,IF(AND(Y$65&gt;=INDIRECT("'Enter Data Here'!"&amp;HLOOKUP($B77,'Enter Data Here'!$5:$6,2,0)&amp;"$16"),Y$65&lt;=INDIRECT("'Enter Data Here'!"&amp;HLOOKUP($B77,'Enter Data Here'!$5:$6,2,0)&amp;"$17")),$B77,IF(AND(Y$65&gt;=INDIRECT("'Enter Data Here'!"&amp;HLOOKUP($B77,'Enter Data Here'!$5:$6,2,0)&amp;"$19"),Y$65&lt;=INDIRECT("'Enter Data Here'!"&amp;HLOOKUP($B77,'Enter Data Here'!$5:$6,2,0)&amp;"$20")),$B77,"")))))</f>
        <v/>
      </c>
      <c r="Z77" s="54" t="str" cm="1">
        <f t="array" aca="1" ref="Z77" ca="1">IF(AND(Z$65&gt;=INDIRECT("'Enter Data Here'!"&amp;HLOOKUP($B77,'Enter Data Here'!$5:$6,2,0)&amp;"$7"),Z$65&lt;=INDIRECT("'Enter Data Here'!"&amp;HLOOKUP($B77,'Enter Data Here'!$5:$6,2,0)&amp;"$8")),$B77,IF(AND(Z$65&gt;=INDIRECT("'Enter Data Here'!"&amp;HLOOKUP($B77,'Enter Data Here'!$5:$6,2,0)&amp;"$10"),Z$65&lt;=INDIRECT("'Enter Data Here'!"&amp;HLOOKUP($B77,'Enter Data Here'!$5:$6,2,0)&amp;"$11")),$B77,IF(AND(Z$65&gt;=INDIRECT("'Enter Data Here'!"&amp;HLOOKUP($B77,'Enter Data Here'!$5:$6,2,0)&amp;"$13"),Z$65&lt;=INDIRECT("'Enter Data Here'!"&amp;HLOOKUP($B77,'Enter Data Here'!$5:$6,2,0)&amp;"$14")),$B77,IF(AND(Z$65&gt;=INDIRECT("'Enter Data Here'!"&amp;HLOOKUP($B77,'Enter Data Here'!$5:$6,2,0)&amp;"$16"),Z$65&lt;=INDIRECT("'Enter Data Here'!"&amp;HLOOKUP($B77,'Enter Data Here'!$5:$6,2,0)&amp;"$17")),$B77,IF(AND(Z$65&gt;=INDIRECT("'Enter Data Here'!"&amp;HLOOKUP($B77,'Enter Data Here'!$5:$6,2,0)&amp;"$19"),Z$65&lt;=INDIRECT("'Enter Data Here'!"&amp;HLOOKUP($B77,'Enter Data Here'!$5:$6,2,0)&amp;"$20")),$B77,"")))))</f>
        <v/>
      </c>
      <c r="AA77" s="54" t="str" cm="1">
        <f t="array" aca="1" ref="AA77" ca="1">IF(AND(AA$65&gt;=INDIRECT("'Enter Data Here'!"&amp;HLOOKUP($B77,'Enter Data Here'!$5:$6,2,0)&amp;"$7"),AA$65&lt;=INDIRECT("'Enter Data Here'!"&amp;HLOOKUP($B77,'Enter Data Here'!$5:$6,2,0)&amp;"$8")),$B77,IF(AND(AA$65&gt;=INDIRECT("'Enter Data Here'!"&amp;HLOOKUP($B77,'Enter Data Here'!$5:$6,2,0)&amp;"$10"),AA$65&lt;=INDIRECT("'Enter Data Here'!"&amp;HLOOKUP($B77,'Enter Data Here'!$5:$6,2,0)&amp;"$11")),$B77,IF(AND(AA$65&gt;=INDIRECT("'Enter Data Here'!"&amp;HLOOKUP($B77,'Enter Data Here'!$5:$6,2,0)&amp;"$13"),AA$65&lt;=INDIRECT("'Enter Data Here'!"&amp;HLOOKUP($B77,'Enter Data Here'!$5:$6,2,0)&amp;"$14")),$B77,IF(AND(AA$65&gt;=INDIRECT("'Enter Data Here'!"&amp;HLOOKUP($B77,'Enter Data Here'!$5:$6,2,0)&amp;"$16"),AA$65&lt;=INDIRECT("'Enter Data Here'!"&amp;HLOOKUP($B77,'Enter Data Here'!$5:$6,2,0)&amp;"$17")),$B77,IF(AND(AA$65&gt;=INDIRECT("'Enter Data Here'!"&amp;HLOOKUP($B77,'Enter Data Here'!$5:$6,2,0)&amp;"$19"),AA$65&lt;=INDIRECT("'Enter Data Here'!"&amp;HLOOKUP($B77,'Enter Data Here'!$5:$6,2,0)&amp;"$20")),$B77,"")))))</f>
        <v/>
      </c>
      <c r="AB77" s="54" t="str" cm="1">
        <f t="array" aca="1" ref="AB77" ca="1">IF(AND(AB$65&gt;=INDIRECT("'Enter Data Here'!"&amp;HLOOKUP($B77,'Enter Data Here'!$5:$6,2,0)&amp;"$7"),AB$65&lt;=INDIRECT("'Enter Data Here'!"&amp;HLOOKUP($B77,'Enter Data Here'!$5:$6,2,0)&amp;"$8")),$B77,IF(AND(AB$65&gt;=INDIRECT("'Enter Data Here'!"&amp;HLOOKUP($B77,'Enter Data Here'!$5:$6,2,0)&amp;"$10"),AB$65&lt;=INDIRECT("'Enter Data Here'!"&amp;HLOOKUP($B77,'Enter Data Here'!$5:$6,2,0)&amp;"$11")),$B77,IF(AND(AB$65&gt;=INDIRECT("'Enter Data Here'!"&amp;HLOOKUP($B77,'Enter Data Here'!$5:$6,2,0)&amp;"$13"),AB$65&lt;=INDIRECT("'Enter Data Here'!"&amp;HLOOKUP($B77,'Enter Data Here'!$5:$6,2,0)&amp;"$14")),$B77,IF(AND(AB$65&gt;=INDIRECT("'Enter Data Here'!"&amp;HLOOKUP($B77,'Enter Data Here'!$5:$6,2,0)&amp;"$16"),AB$65&lt;=INDIRECT("'Enter Data Here'!"&amp;HLOOKUP($B77,'Enter Data Here'!$5:$6,2,0)&amp;"$17")),$B77,IF(AND(AB$65&gt;=INDIRECT("'Enter Data Here'!"&amp;HLOOKUP($B77,'Enter Data Here'!$5:$6,2,0)&amp;"$19"),AB$65&lt;=INDIRECT("'Enter Data Here'!"&amp;HLOOKUP($B77,'Enter Data Here'!$5:$6,2,0)&amp;"$20")),$B77,"")))))</f>
        <v/>
      </c>
      <c r="AC77" s="54" t="str" cm="1">
        <f t="array" aca="1" ref="AC77" ca="1">IF(AND(AC$65&gt;=INDIRECT("'Enter Data Here'!"&amp;HLOOKUP($B77,'Enter Data Here'!$5:$6,2,0)&amp;"$7"),AC$65&lt;=INDIRECT("'Enter Data Here'!"&amp;HLOOKUP($B77,'Enter Data Here'!$5:$6,2,0)&amp;"$8")),$B77,IF(AND(AC$65&gt;=INDIRECT("'Enter Data Here'!"&amp;HLOOKUP($B77,'Enter Data Here'!$5:$6,2,0)&amp;"$10"),AC$65&lt;=INDIRECT("'Enter Data Here'!"&amp;HLOOKUP($B77,'Enter Data Here'!$5:$6,2,0)&amp;"$11")),$B77,IF(AND(AC$65&gt;=INDIRECT("'Enter Data Here'!"&amp;HLOOKUP($B77,'Enter Data Here'!$5:$6,2,0)&amp;"$13"),AC$65&lt;=INDIRECT("'Enter Data Here'!"&amp;HLOOKUP($B77,'Enter Data Here'!$5:$6,2,0)&amp;"$14")),$B77,IF(AND(AC$65&gt;=INDIRECT("'Enter Data Here'!"&amp;HLOOKUP($B77,'Enter Data Here'!$5:$6,2,0)&amp;"$16"),AC$65&lt;=INDIRECT("'Enter Data Here'!"&amp;HLOOKUP($B77,'Enter Data Here'!$5:$6,2,0)&amp;"$17")),$B77,IF(AND(AC$65&gt;=INDIRECT("'Enter Data Here'!"&amp;HLOOKUP($B77,'Enter Data Here'!$5:$6,2,0)&amp;"$19"),AC$65&lt;=INDIRECT("'Enter Data Here'!"&amp;HLOOKUP($B77,'Enter Data Here'!$5:$6,2,0)&amp;"$20")),$B77,"")))))</f>
        <v/>
      </c>
      <c r="AD77" s="54" t="str" cm="1">
        <f t="array" aca="1" ref="AD77" ca="1">IF(AND(AD$65&gt;=INDIRECT("'Enter Data Here'!"&amp;HLOOKUP($B77,'Enter Data Here'!$5:$6,2,0)&amp;"$7"),AD$65&lt;=INDIRECT("'Enter Data Here'!"&amp;HLOOKUP($B77,'Enter Data Here'!$5:$6,2,0)&amp;"$8")),$B77,IF(AND(AD$65&gt;=INDIRECT("'Enter Data Here'!"&amp;HLOOKUP($B77,'Enter Data Here'!$5:$6,2,0)&amp;"$10"),AD$65&lt;=INDIRECT("'Enter Data Here'!"&amp;HLOOKUP($B77,'Enter Data Here'!$5:$6,2,0)&amp;"$11")),$B77,IF(AND(AD$65&gt;=INDIRECT("'Enter Data Here'!"&amp;HLOOKUP($B77,'Enter Data Here'!$5:$6,2,0)&amp;"$13"),AD$65&lt;=INDIRECT("'Enter Data Here'!"&amp;HLOOKUP($B77,'Enter Data Here'!$5:$6,2,0)&amp;"$14")),$B77,IF(AND(AD$65&gt;=INDIRECT("'Enter Data Here'!"&amp;HLOOKUP($B77,'Enter Data Here'!$5:$6,2,0)&amp;"$16"),AD$65&lt;=INDIRECT("'Enter Data Here'!"&amp;HLOOKUP($B77,'Enter Data Here'!$5:$6,2,0)&amp;"$17")),$B77,IF(AND(AD$65&gt;=INDIRECT("'Enter Data Here'!"&amp;HLOOKUP($B77,'Enter Data Here'!$5:$6,2,0)&amp;"$19"),AD$65&lt;=INDIRECT("'Enter Data Here'!"&amp;HLOOKUP($B77,'Enter Data Here'!$5:$6,2,0)&amp;"$20")),$B77,"")))))</f>
        <v/>
      </c>
      <c r="AE77" s="54" t="str" cm="1">
        <f t="array" aca="1" ref="AE77" ca="1">IF(AND(AE$65&gt;=INDIRECT("'Enter Data Here'!"&amp;HLOOKUP($B77,'Enter Data Here'!$5:$6,2,0)&amp;"$7"),AE$65&lt;=INDIRECT("'Enter Data Here'!"&amp;HLOOKUP($B77,'Enter Data Here'!$5:$6,2,0)&amp;"$8")),$B77,IF(AND(AE$65&gt;=INDIRECT("'Enter Data Here'!"&amp;HLOOKUP($B77,'Enter Data Here'!$5:$6,2,0)&amp;"$10"),AE$65&lt;=INDIRECT("'Enter Data Here'!"&amp;HLOOKUP($B77,'Enter Data Here'!$5:$6,2,0)&amp;"$11")),$B77,IF(AND(AE$65&gt;=INDIRECT("'Enter Data Here'!"&amp;HLOOKUP($B77,'Enter Data Here'!$5:$6,2,0)&amp;"$13"),AE$65&lt;=INDIRECT("'Enter Data Here'!"&amp;HLOOKUP($B77,'Enter Data Here'!$5:$6,2,0)&amp;"$14")),$B77,IF(AND(AE$65&gt;=INDIRECT("'Enter Data Here'!"&amp;HLOOKUP($B77,'Enter Data Here'!$5:$6,2,0)&amp;"$16"),AE$65&lt;=INDIRECT("'Enter Data Here'!"&amp;HLOOKUP($B77,'Enter Data Here'!$5:$6,2,0)&amp;"$17")),$B77,IF(AND(AE$65&gt;=INDIRECT("'Enter Data Here'!"&amp;HLOOKUP($B77,'Enter Data Here'!$5:$6,2,0)&amp;"$19"),AE$65&lt;=INDIRECT("'Enter Data Here'!"&amp;HLOOKUP($B77,'Enter Data Here'!$5:$6,2,0)&amp;"$20")),$B77,"")))))</f>
        <v/>
      </c>
      <c r="AF77" s="54" t="str" cm="1">
        <f t="array" aca="1" ref="AF77" ca="1">IF(AND(AF$65&gt;=INDIRECT("'Enter Data Here'!"&amp;HLOOKUP($B77,'Enter Data Here'!$5:$6,2,0)&amp;"$7"),AF$65&lt;=INDIRECT("'Enter Data Here'!"&amp;HLOOKUP($B77,'Enter Data Here'!$5:$6,2,0)&amp;"$8")),$B77,IF(AND(AF$65&gt;=INDIRECT("'Enter Data Here'!"&amp;HLOOKUP($B77,'Enter Data Here'!$5:$6,2,0)&amp;"$10"),AF$65&lt;=INDIRECT("'Enter Data Here'!"&amp;HLOOKUP($B77,'Enter Data Here'!$5:$6,2,0)&amp;"$11")),$B77,IF(AND(AF$65&gt;=INDIRECT("'Enter Data Here'!"&amp;HLOOKUP($B77,'Enter Data Here'!$5:$6,2,0)&amp;"$13"),AF$65&lt;=INDIRECT("'Enter Data Here'!"&amp;HLOOKUP($B77,'Enter Data Here'!$5:$6,2,0)&amp;"$14")),$B77,IF(AND(AF$65&gt;=INDIRECT("'Enter Data Here'!"&amp;HLOOKUP($B77,'Enter Data Here'!$5:$6,2,0)&amp;"$16"),AF$65&lt;=INDIRECT("'Enter Data Here'!"&amp;HLOOKUP($B77,'Enter Data Here'!$5:$6,2,0)&amp;"$17")),$B77,IF(AND(AF$65&gt;=INDIRECT("'Enter Data Here'!"&amp;HLOOKUP($B77,'Enter Data Here'!$5:$6,2,0)&amp;"$19"),AF$65&lt;=INDIRECT("'Enter Data Here'!"&amp;HLOOKUP($B77,'Enter Data Here'!$5:$6,2,0)&amp;"$20")),$B77,"")))))</f>
        <v/>
      </c>
      <c r="AG77" s="54" t="str" cm="1">
        <f t="array" aca="1" ref="AG77" ca="1">IF(AND(AG$65&gt;=INDIRECT("'Enter Data Here'!"&amp;HLOOKUP($B77,'Enter Data Here'!$5:$6,2,0)&amp;"$7"),AG$65&lt;=INDIRECT("'Enter Data Here'!"&amp;HLOOKUP($B77,'Enter Data Here'!$5:$6,2,0)&amp;"$8")),$B77,IF(AND(AG$65&gt;=INDIRECT("'Enter Data Here'!"&amp;HLOOKUP($B77,'Enter Data Here'!$5:$6,2,0)&amp;"$10"),AG$65&lt;=INDIRECT("'Enter Data Here'!"&amp;HLOOKUP($B77,'Enter Data Here'!$5:$6,2,0)&amp;"$11")),$B77,IF(AND(AG$65&gt;=INDIRECT("'Enter Data Here'!"&amp;HLOOKUP($B77,'Enter Data Here'!$5:$6,2,0)&amp;"$13"),AG$65&lt;=INDIRECT("'Enter Data Here'!"&amp;HLOOKUP($B77,'Enter Data Here'!$5:$6,2,0)&amp;"$14")),$B77,IF(AND(AG$65&gt;=INDIRECT("'Enter Data Here'!"&amp;HLOOKUP($B77,'Enter Data Here'!$5:$6,2,0)&amp;"$16"),AG$65&lt;=INDIRECT("'Enter Data Here'!"&amp;HLOOKUP($B77,'Enter Data Here'!$5:$6,2,0)&amp;"$17")),$B77,IF(AND(AG$65&gt;=INDIRECT("'Enter Data Here'!"&amp;HLOOKUP($B77,'Enter Data Here'!$5:$6,2,0)&amp;"$19"),AG$65&lt;=INDIRECT("'Enter Data Here'!"&amp;HLOOKUP($B77,'Enter Data Here'!$5:$6,2,0)&amp;"$20")),$B77,"")))))</f>
        <v/>
      </c>
      <c r="AH77" s="54" t="str" cm="1">
        <f t="array" aca="1" ref="AH77" ca="1">IF(AND(AH$65&gt;=INDIRECT("'Enter Data Here'!"&amp;HLOOKUP($B77,'Enter Data Here'!$5:$6,2,0)&amp;"$7"),AH$65&lt;=INDIRECT("'Enter Data Here'!"&amp;HLOOKUP($B77,'Enter Data Here'!$5:$6,2,0)&amp;"$8")),$B77,IF(AND(AH$65&gt;=INDIRECT("'Enter Data Here'!"&amp;HLOOKUP($B77,'Enter Data Here'!$5:$6,2,0)&amp;"$10"),AH$65&lt;=INDIRECT("'Enter Data Here'!"&amp;HLOOKUP($B77,'Enter Data Here'!$5:$6,2,0)&amp;"$11")),$B77,IF(AND(AH$65&gt;=INDIRECT("'Enter Data Here'!"&amp;HLOOKUP($B77,'Enter Data Here'!$5:$6,2,0)&amp;"$13"),AH$65&lt;=INDIRECT("'Enter Data Here'!"&amp;HLOOKUP($B77,'Enter Data Here'!$5:$6,2,0)&amp;"$14")),$B77,IF(AND(AH$65&gt;=INDIRECT("'Enter Data Here'!"&amp;HLOOKUP($B77,'Enter Data Here'!$5:$6,2,0)&amp;"$16"),AH$65&lt;=INDIRECT("'Enter Data Here'!"&amp;HLOOKUP($B77,'Enter Data Here'!$5:$6,2,0)&amp;"$17")),$B77,IF(AND(AH$65&gt;=INDIRECT("'Enter Data Here'!"&amp;HLOOKUP($B77,'Enter Data Here'!$5:$6,2,0)&amp;"$19"),AH$65&lt;=INDIRECT("'Enter Data Here'!"&amp;HLOOKUP($B77,'Enter Data Here'!$5:$6,2,0)&amp;"$20")),$B77,"")))))</f>
        <v/>
      </c>
      <c r="AI77" s="54" t="str" cm="1">
        <f t="array" aca="1" ref="AI77" ca="1">IF(AND(AI$65&gt;=INDIRECT("'Enter Data Here'!"&amp;HLOOKUP($B77,'Enter Data Here'!$5:$6,2,0)&amp;"$7"),AI$65&lt;=INDIRECT("'Enter Data Here'!"&amp;HLOOKUP($B77,'Enter Data Here'!$5:$6,2,0)&amp;"$8")),$B77,IF(AND(AI$65&gt;=INDIRECT("'Enter Data Here'!"&amp;HLOOKUP($B77,'Enter Data Here'!$5:$6,2,0)&amp;"$10"),AI$65&lt;=INDIRECT("'Enter Data Here'!"&amp;HLOOKUP($B77,'Enter Data Here'!$5:$6,2,0)&amp;"$11")),$B77,IF(AND(AI$65&gt;=INDIRECT("'Enter Data Here'!"&amp;HLOOKUP($B77,'Enter Data Here'!$5:$6,2,0)&amp;"$13"),AI$65&lt;=INDIRECT("'Enter Data Here'!"&amp;HLOOKUP($B77,'Enter Data Here'!$5:$6,2,0)&amp;"$14")),$B77,IF(AND(AI$65&gt;=INDIRECT("'Enter Data Here'!"&amp;HLOOKUP($B77,'Enter Data Here'!$5:$6,2,0)&amp;"$16"),AI$65&lt;=INDIRECT("'Enter Data Here'!"&amp;HLOOKUP($B77,'Enter Data Here'!$5:$6,2,0)&amp;"$17")),$B77,IF(AND(AI$65&gt;=INDIRECT("'Enter Data Here'!"&amp;HLOOKUP($B77,'Enter Data Here'!$5:$6,2,0)&amp;"$19"),AI$65&lt;=INDIRECT("'Enter Data Here'!"&amp;HLOOKUP($B77,'Enter Data Here'!$5:$6,2,0)&amp;"$20")),$B77,"")))))</f>
        <v/>
      </c>
      <c r="AJ77" s="54" t="str" cm="1">
        <f t="array" aca="1" ref="AJ77" ca="1">IF(AND(AJ$65&gt;=INDIRECT("'Enter Data Here'!"&amp;HLOOKUP($B77,'Enter Data Here'!$5:$6,2,0)&amp;"$7"),AJ$65&lt;=INDIRECT("'Enter Data Here'!"&amp;HLOOKUP($B77,'Enter Data Here'!$5:$6,2,0)&amp;"$8")),$B77,IF(AND(AJ$65&gt;=INDIRECT("'Enter Data Here'!"&amp;HLOOKUP($B77,'Enter Data Here'!$5:$6,2,0)&amp;"$10"),AJ$65&lt;=INDIRECT("'Enter Data Here'!"&amp;HLOOKUP($B77,'Enter Data Here'!$5:$6,2,0)&amp;"$11")),$B77,IF(AND(AJ$65&gt;=INDIRECT("'Enter Data Here'!"&amp;HLOOKUP($B77,'Enter Data Here'!$5:$6,2,0)&amp;"$13"),AJ$65&lt;=INDIRECT("'Enter Data Here'!"&amp;HLOOKUP($B77,'Enter Data Here'!$5:$6,2,0)&amp;"$14")),$B77,IF(AND(AJ$65&gt;=INDIRECT("'Enter Data Here'!"&amp;HLOOKUP($B77,'Enter Data Here'!$5:$6,2,0)&amp;"$16"),AJ$65&lt;=INDIRECT("'Enter Data Here'!"&amp;HLOOKUP($B77,'Enter Data Here'!$5:$6,2,0)&amp;"$17")),$B77,IF(AND(AJ$65&gt;=INDIRECT("'Enter Data Here'!"&amp;HLOOKUP($B77,'Enter Data Here'!$5:$6,2,0)&amp;"$19"),AJ$65&lt;=INDIRECT("'Enter Data Here'!"&amp;HLOOKUP($B77,'Enter Data Here'!$5:$6,2,0)&amp;"$20")),$B77,"")))))</f>
        <v/>
      </c>
    </row>
    <row r="78" spans="2:37" ht="15" customHeight="1">
      <c r="B78" s="45"/>
      <c r="C78" s="45"/>
      <c r="D78" s="63"/>
      <c r="E78" s="45"/>
      <c r="F78" s="2">
        <f t="shared" ref="F78" si="156">WEEKDAY(F80)</f>
        <v>1</v>
      </c>
      <c r="G78" s="2">
        <f t="shared" ref="G78" si="157">WEEKDAY(G80)</f>
        <v>2</v>
      </c>
      <c r="H78" s="2">
        <f t="shared" ref="H78" si="158">WEEKDAY(H80)</f>
        <v>3</v>
      </c>
      <c r="I78" s="2">
        <f t="shared" ref="I78" si="159">WEEKDAY(I80)</f>
        <v>4</v>
      </c>
      <c r="J78" s="2">
        <f t="shared" ref="J78" si="160">WEEKDAY(J80)</f>
        <v>5</v>
      </c>
      <c r="K78" s="2">
        <f t="shared" ref="K78" si="161">WEEKDAY(K80)</f>
        <v>6</v>
      </c>
      <c r="L78" s="2">
        <f t="shared" ref="L78" si="162">WEEKDAY(L80)</f>
        <v>7</v>
      </c>
      <c r="M78" s="2">
        <f t="shared" ref="M78" si="163">WEEKDAY(M80)</f>
        <v>1</v>
      </c>
      <c r="N78" s="2">
        <f t="shared" ref="N78" si="164">WEEKDAY(N80)</f>
        <v>2</v>
      </c>
      <c r="O78" s="2">
        <f t="shared" ref="O78" si="165">WEEKDAY(O80)</f>
        <v>3</v>
      </c>
      <c r="P78" s="2">
        <f t="shared" ref="P78" si="166">WEEKDAY(P80)</f>
        <v>4</v>
      </c>
      <c r="Q78" s="2">
        <f t="shared" ref="Q78" si="167">WEEKDAY(Q80)</f>
        <v>5</v>
      </c>
      <c r="R78" s="2">
        <f t="shared" ref="R78" si="168">WEEKDAY(R80)</f>
        <v>6</v>
      </c>
      <c r="S78" s="2">
        <f t="shared" ref="S78" si="169">WEEKDAY(S80)</f>
        <v>7</v>
      </c>
      <c r="T78" s="2">
        <f t="shared" ref="T78" si="170">WEEKDAY(T80)</f>
        <v>1</v>
      </c>
      <c r="U78" s="2">
        <f t="shared" ref="U78" si="171">WEEKDAY(U80)</f>
        <v>2</v>
      </c>
      <c r="V78" s="2">
        <f t="shared" ref="V78" si="172">WEEKDAY(V80)</f>
        <v>3</v>
      </c>
      <c r="W78" s="2">
        <f t="shared" ref="W78" si="173">WEEKDAY(W80)</f>
        <v>4</v>
      </c>
      <c r="X78" s="2">
        <f t="shared" ref="X78" si="174">WEEKDAY(X80)</f>
        <v>5</v>
      </c>
      <c r="Y78" s="2">
        <f t="shared" ref="Y78" si="175">WEEKDAY(Y80)</f>
        <v>6</v>
      </c>
      <c r="Z78" s="2">
        <f t="shared" ref="Z78" si="176">WEEKDAY(Z80)</f>
        <v>7</v>
      </c>
      <c r="AA78" s="2">
        <f t="shared" ref="AA78" si="177">WEEKDAY(AA80)</f>
        <v>1</v>
      </c>
      <c r="AB78" s="2">
        <f t="shared" ref="AB78" si="178">WEEKDAY(AB80)</f>
        <v>2</v>
      </c>
      <c r="AC78" s="2">
        <f t="shared" ref="AC78" si="179">WEEKDAY(AC80)</f>
        <v>3</v>
      </c>
      <c r="AD78" s="2">
        <f t="shared" ref="AD78" si="180">WEEKDAY(AD80)</f>
        <v>4</v>
      </c>
      <c r="AE78" s="2">
        <f t="shared" ref="AE78" si="181">WEEKDAY(AE80)</f>
        <v>5</v>
      </c>
      <c r="AF78" s="2">
        <f t="shared" ref="AF78" si="182">WEEKDAY(AF80)</f>
        <v>6</v>
      </c>
      <c r="AG78" s="2">
        <f t="shared" ref="AG78" si="183">WEEKDAY(AG80)</f>
        <v>7</v>
      </c>
      <c r="AH78" s="2">
        <f t="shared" ref="AH78" si="184">WEEKDAY(AH80)</f>
        <v>1</v>
      </c>
      <c r="AI78" s="2">
        <f t="shared" ref="AI78" si="185">WEEKDAY(AI80)</f>
        <v>2</v>
      </c>
      <c r="AJ78" s="2">
        <f t="shared" ref="AJ78" si="186">WEEKDAY(AJ80)</f>
        <v>7</v>
      </c>
      <c r="AK78" s="64"/>
    </row>
    <row r="79" spans="2:37" s="18" customFormat="1" ht="21" customHeight="1" thickBot="1">
      <c r="B79" s="71"/>
      <c r="C79" s="72"/>
      <c r="D79" s="72"/>
      <c r="E79" s="72"/>
      <c r="F79" s="2">
        <f ca="1">COUNTBLANK(F82:F92)-'Be4 you start'!$S$32</f>
        <v>3</v>
      </c>
      <c r="G79" s="2">
        <f ca="1">COUNTBLANK(G82:G92)-'Be4 you start'!$S$32</f>
        <v>3</v>
      </c>
      <c r="H79" s="2">
        <f ca="1">COUNTBLANK(H82:H92)-'Be4 you start'!$S$32</f>
        <v>3</v>
      </c>
      <c r="I79" s="2">
        <f ca="1">COUNTBLANK(I82:I92)-'Be4 you start'!$S$32</f>
        <v>3</v>
      </c>
      <c r="J79" s="2">
        <f ca="1">COUNTBLANK(J82:J92)-'Be4 you start'!$S$32</f>
        <v>3</v>
      </c>
      <c r="K79" s="2">
        <f ca="1">COUNTBLANK(K82:K92)-'Be4 you start'!$S$32</f>
        <v>3</v>
      </c>
      <c r="L79" s="2">
        <f ca="1">COUNTBLANK(L82:L92)-'Be4 you start'!$S$32</f>
        <v>2</v>
      </c>
      <c r="M79" s="2">
        <f ca="1">COUNTBLANK(M82:M92)-'Be4 you start'!$S$32</f>
        <v>2</v>
      </c>
      <c r="N79" s="2">
        <f ca="1">COUNTBLANK(N82:N92)-'Be4 you start'!$S$32</f>
        <v>3</v>
      </c>
      <c r="O79" s="2">
        <f ca="1">COUNTBLANK(O82:O92)-'Be4 you start'!$S$32</f>
        <v>4</v>
      </c>
      <c r="P79" s="2">
        <f ca="1">COUNTBLANK(P82:P92)-'Be4 you start'!$S$32</f>
        <v>4</v>
      </c>
      <c r="Q79" s="2">
        <f ca="1">COUNTBLANK(Q82:Q92)-'Be4 you start'!$S$32</f>
        <v>4</v>
      </c>
      <c r="R79" s="2">
        <f ca="1">COUNTBLANK(R82:R92)-'Be4 you start'!$S$32</f>
        <v>4</v>
      </c>
      <c r="S79" s="2">
        <f ca="1">COUNTBLANK(S82:S92)-'Be4 you start'!$S$32</f>
        <v>4</v>
      </c>
      <c r="T79" s="2">
        <f ca="1">COUNTBLANK(T82:T92)-'Be4 you start'!$S$32</f>
        <v>4</v>
      </c>
      <c r="U79" s="2">
        <f ca="1">COUNTBLANK(U82:U92)-'Be4 you start'!$S$32</f>
        <v>4</v>
      </c>
      <c r="V79" s="2">
        <f ca="1">COUNTBLANK(V82:V92)-'Be4 you start'!$S$32</f>
        <v>4</v>
      </c>
      <c r="W79" s="2">
        <f ca="1">COUNTBLANK(W82:W92)-'Be4 you start'!$S$32</f>
        <v>4</v>
      </c>
      <c r="X79" s="2">
        <f ca="1">COUNTBLANK(X82:X92)-'Be4 you start'!$S$32</f>
        <v>4</v>
      </c>
      <c r="Y79" s="2">
        <f ca="1">COUNTBLANK(Y82:Y92)-'Be4 you start'!$S$32</f>
        <v>4</v>
      </c>
      <c r="Z79" s="2">
        <f ca="1">COUNTBLANK(Z82:Z92)-'Be4 you start'!$S$32</f>
        <v>4</v>
      </c>
      <c r="AA79" s="2">
        <f ca="1">COUNTBLANK(AA82:AA92)-'Be4 you start'!$S$32</f>
        <v>4</v>
      </c>
      <c r="AB79" s="2">
        <f ca="1">COUNTBLANK(AB82:AB92)-'Be4 you start'!$S$32</f>
        <v>4</v>
      </c>
      <c r="AC79" s="2">
        <f ca="1">COUNTBLANK(AC82:AC92)-'Be4 you start'!$S$32</f>
        <v>4</v>
      </c>
      <c r="AD79" s="2">
        <f ca="1">COUNTBLANK(AD82:AD92)-'Be4 you start'!$S$32</f>
        <v>4</v>
      </c>
      <c r="AE79" s="2">
        <f ca="1">COUNTBLANK(AE82:AE92)-'Be4 you start'!$S$32</f>
        <v>4</v>
      </c>
      <c r="AF79" s="2">
        <f ca="1">COUNTBLANK(AF82:AF92)-'Be4 you start'!$S$32</f>
        <v>4</v>
      </c>
      <c r="AG79" s="2">
        <f ca="1">COUNTBLANK(AG82:AG92)-'Be4 you start'!$S$32</f>
        <v>4</v>
      </c>
      <c r="AH79" s="2">
        <f ca="1">COUNTBLANK(AH82:AH92)-'Be4 you start'!$S$32</f>
        <v>4</v>
      </c>
      <c r="AI79" s="2">
        <f ca="1">COUNTBLANK(AI82:AI92)-'Be4 you start'!$S$32</f>
        <v>4</v>
      </c>
      <c r="AJ79" s="2"/>
    </row>
    <row r="80" spans="2:37" s="49" customFormat="1" ht="29" customHeight="1" thickBot="1">
      <c r="B80" s="46"/>
      <c r="C80" s="46"/>
      <c r="D80" s="87" t="s">
        <v>2</v>
      </c>
      <c r="E80" s="47">
        <v>6</v>
      </c>
      <c r="F80" s="48">
        <f>DATE($B$1,$E$80,F81)</f>
        <v>45809</v>
      </c>
      <c r="G80" s="48">
        <f t="shared" ref="G80:AI80" si="187">DATE($B$1,$E$80,G81)</f>
        <v>45810</v>
      </c>
      <c r="H80" s="48">
        <f t="shared" si="187"/>
        <v>45811</v>
      </c>
      <c r="I80" s="48">
        <f t="shared" si="187"/>
        <v>45812</v>
      </c>
      <c r="J80" s="48">
        <f t="shared" si="187"/>
        <v>45813</v>
      </c>
      <c r="K80" s="48">
        <f t="shared" si="187"/>
        <v>45814</v>
      </c>
      <c r="L80" s="48">
        <f t="shared" si="187"/>
        <v>45815</v>
      </c>
      <c r="M80" s="48">
        <f t="shared" si="187"/>
        <v>45816</v>
      </c>
      <c r="N80" s="48">
        <f t="shared" si="187"/>
        <v>45817</v>
      </c>
      <c r="O80" s="48">
        <f t="shared" si="187"/>
        <v>45818</v>
      </c>
      <c r="P80" s="48">
        <f t="shared" si="187"/>
        <v>45819</v>
      </c>
      <c r="Q80" s="48">
        <f t="shared" si="187"/>
        <v>45820</v>
      </c>
      <c r="R80" s="48">
        <f t="shared" si="187"/>
        <v>45821</v>
      </c>
      <c r="S80" s="48">
        <f t="shared" si="187"/>
        <v>45822</v>
      </c>
      <c r="T80" s="48">
        <f t="shared" si="187"/>
        <v>45823</v>
      </c>
      <c r="U80" s="48">
        <f t="shared" si="187"/>
        <v>45824</v>
      </c>
      <c r="V80" s="48">
        <f t="shared" si="187"/>
        <v>45825</v>
      </c>
      <c r="W80" s="48">
        <f t="shared" si="187"/>
        <v>45826</v>
      </c>
      <c r="X80" s="48">
        <f t="shared" si="187"/>
        <v>45827</v>
      </c>
      <c r="Y80" s="48">
        <f t="shared" si="187"/>
        <v>45828</v>
      </c>
      <c r="Z80" s="48">
        <f t="shared" si="187"/>
        <v>45829</v>
      </c>
      <c r="AA80" s="48">
        <f t="shared" si="187"/>
        <v>45830</v>
      </c>
      <c r="AB80" s="48">
        <f t="shared" si="187"/>
        <v>45831</v>
      </c>
      <c r="AC80" s="48">
        <f t="shared" si="187"/>
        <v>45832</v>
      </c>
      <c r="AD80" s="48">
        <f t="shared" si="187"/>
        <v>45833</v>
      </c>
      <c r="AE80" s="48">
        <f t="shared" si="187"/>
        <v>45834</v>
      </c>
      <c r="AF80" s="48">
        <f t="shared" si="187"/>
        <v>45835</v>
      </c>
      <c r="AG80" s="48">
        <f t="shared" si="187"/>
        <v>45836</v>
      </c>
      <c r="AH80" s="48">
        <f t="shared" si="187"/>
        <v>45837</v>
      </c>
      <c r="AI80" s="48">
        <f t="shared" si="187"/>
        <v>45838</v>
      </c>
      <c r="AJ80" s="62"/>
    </row>
    <row r="81" spans="2:37" s="40" customFormat="1" ht="38" customHeight="1" thickBot="1">
      <c r="B81" s="50"/>
      <c r="C81" s="50"/>
      <c r="D81" s="88"/>
      <c r="E81" s="50"/>
      <c r="F81" s="51">
        <v>1</v>
      </c>
      <c r="G81" s="51">
        <v>2</v>
      </c>
      <c r="H81" s="51">
        <v>3</v>
      </c>
      <c r="I81" s="51">
        <v>4</v>
      </c>
      <c r="J81" s="51">
        <v>5</v>
      </c>
      <c r="K81" s="51">
        <v>6</v>
      </c>
      <c r="L81" s="51">
        <v>7</v>
      </c>
      <c r="M81" s="51">
        <v>8</v>
      </c>
      <c r="N81" s="51">
        <v>9</v>
      </c>
      <c r="O81" s="51">
        <v>10</v>
      </c>
      <c r="P81" s="51">
        <v>11</v>
      </c>
      <c r="Q81" s="51">
        <v>12</v>
      </c>
      <c r="R81" s="51">
        <v>13</v>
      </c>
      <c r="S81" s="51">
        <v>14</v>
      </c>
      <c r="T81" s="51">
        <v>15</v>
      </c>
      <c r="U81" s="51">
        <v>16</v>
      </c>
      <c r="V81" s="51">
        <v>17</v>
      </c>
      <c r="W81" s="51">
        <v>18</v>
      </c>
      <c r="X81" s="51">
        <v>19</v>
      </c>
      <c r="Y81" s="51">
        <v>20</v>
      </c>
      <c r="Z81" s="51">
        <v>21</v>
      </c>
      <c r="AA81" s="51">
        <v>22</v>
      </c>
      <c r="AB81" s="51">
        <v>23</v>
      </c>
      <c r="AC81" s="51">
        <v>24</v>
      </c>
      <c r="AD81" s="51">
        <v>25</v>
      </c>
      <c r="AE81" s="51">
        <v>26</v>
      </c>
      <c r="AF81" s="51">
        <v>27</v>
      </c>
      <c r="AG81" s="51">
        <v>28</v>
      </c>
      <c r="AH81" s="51">
        <v>29</v>
      </c>
      <c r="AI81" s="51">
        <v>30</v>
      </c>
      <c r="AJ81" s="62"/>
    </row>
    <row r="82" spans="2:37" s="40" customFormat="1" ht="30" customHeight="1" thickBot="1">
      <c r="B82" s="52" t="str">
        <f>'Be4 you start'!E20</f>
        <v>Mustafa Habra</v>
      </c>
      <c r="C82" s="53"/>
      <c r="D82" s="88"/>
      <c r="E82" s="53"/>
      <c r="F82" s="54" t="str" cm="1">
        <f t="array" aca="1" ref="F82" ca="1">IF(AND(F$80&gt;=INDIRECT("'Enter Data Here'!"&amp;HLOOKUP($B82,'Enter Data Here'!$5:$6,2,0)&amp;"$7"),F$80&lt;=INDIRECT("'Enter Data Here'!"&amp;HLOOKUP($B82,'Enter Data Here'!$5:$6,2,0)&amp;"$8")),$B82,IF(AND(F$80&gt;=INDIRECT("'Enter Data Here'!"&amp;HLOOKUP($B82,'Enter Data Here'!$5:$6,2,0)&amp;"$10"),F$80&lt;=INDIRECT("'Enter Data Here'!"&amp;HLOOKUP($B82,'Enter Data Here'!$5:$6,2,0)&amp;"$11")),$B82,IF(AND(F$80&gt;=INDIRECT("'Enter Data Here'!"&amp;HLOOKUP($B82,'Enter Data Here'!$5:$6,2,0)&amp;"$13"),F$80&lt;=INDIRECT("'Enter Data Here'!"&amp;HLOOKUP($B82,'Enter Data Here'!$5:$6,2,0)&amp;"$14")),$B82,IF(AND(F$80&gt;=INDIRECT("'Enter Data Here'!"&amp;HLOOKUP($B82,'Enter Data Here'!$5:$6,2,0)&amp;"$16"),F$80&lt;=INDIRECT("'Enter Data Here'!"&amp;HLOOKUP($B82,'Enter Data Here'!$5:$6,2,0)&amp;"$17")),$B82,IF(AND(F$80&gt;=INDIRECT("'Enter Data Here'!"&amp;HLOOKUP($B82,'Enter Data Here'!$5:$6,2,0)&amp;"$19"),F$80&lt;=INDIRECT("'Enter Data Here'!"&amp;HLOOKUP($B82,'Enter Data Here'!$5:$6,2,0)&amp;"$20")),$B82,"")))))</f>
        <v/>
      </c>
      <c r="G82" s="54" t="str" cm="1">
        <f t="array" aca="1" ref="G82" ca="1">IF(AND(G$80&gt;=INDIRECT("'Enter Data Here'!"&amp;HLOOKUP($B82,'Enter Data Here'!$5:$6,2,0)&amp;"$7"),G$80&lt;=INDIRECT("'Enter Data Here'!"&amp;HLOOKUP($B82,'Enter Data Here'!$5:$6,2,0)&amp;"$8")),$B82,IF(AND(G$80&gt;=INDIRECT("'Enter Data Here'!"&amp;HLOOKUP($B82,'Enter Data Here'!$5:$6,2,0)&amp;"$10"),G$80&lt;=INDIRECT("'Enter Data Here'!"&amp;HLOOKUP($B82,'Enter Data Here'!$5:$6,2,0)&amp;"$11")),$B82,IF(AND(G$80&gt;=INDIRECT("'Enter Data Here'!"&amp;HLOOKUP($B82,'Enter Data Here'!$5:$6,2,0)&amp;"$13"),G$80&lt;=INDIRECT("'Enter Data Here'!"&amp;HLOOKUP($B82,'Enter Data Here'!$5:$6,2,0)&amp;"$14")),$B82,IF(AND(G$80&gt;=INDIRECT("'Enter Data Here'!"&amp;HLOOKUP($B82,'Enter Data Here'!$5:$6,2,0)&amp;"$16"),G$80&lt;=INDIRECT("'Enter Data Here'!"&amp;HLOOKUP($B82,'Enter Data Here'!$5:$6,2,0)&amp;"$17")),$B82,IF(AND(G$80&gt;=INDIRECT("'Enter Data Here'!"&amp;HLOOKUP($B82,'Enter Data Here'!$5:$6,2,0)&amp;"$19"),G$80&lt;=INDIRECT("'Enter Data Here'!"&amp;HLOOKUP($B82,'Enter Data Here'!$5:$6,2,0)&amp;"$20")),$B82,"")))))</f>
        <v/>
      </c>
      <c r="H82" s="54" t="str" cm="1">
        <f t="array" aca="1" ref="H82" ca="1">IF(AND(H$80&gt;=INDIRECT("'Enter Data Here'!"&amp;HLOOKUP($B82,'Enter Data Here'!$5:$6,2,0)&amp;"$7"),H$80&lt;=INDIRECT("'Enter Data Here'!"&amp;HLOOKUP($B82,'Enter Data Here'!$5:$6,2,0)&amp;"$8")),$B82,IF(AND(H$80&gt;=INDIRECT("'Enter Data Here'!"&amp;HLOOKUP($B82,'Enter Data Here'!$5:$6,2,0)&amp;"$10"),H$80&lt;=INDIRECT("'Enter Data Here'!"&amp;HLOOKUP($B82,'Enter Data Here'!$5:$6,2,0)&amp;"$11")),$B82,IF(AND(H$80&gt;=INDIRECT("'Enter Data Here'!"&amp;HLOOKUP($B82,'Enter Data Here'!$5:$6,2,0)&amp;"$13"),H$80&lt;=INDIRECT("'Enter Data Here'!"&amp;HLOOKUP($B82,'Enter Data Here'!$5:$6,2,0)&amp;"$14")),$B82,IF(AND(H$80&gt;=INDIRECT("'Enter Data Here'!"&amp;HLOOKUP($B82,'Enter Data Here'!$5:$6,2,0)&amp;"$16"),H$80&lt;=INDIRECT("'Enter Data Here'!"&amp;HLOOKUP($B82,'Enter Data Here'!$5:$6,2,0)&amp;"$17")),$B82,IF(AND(H$80&gt;=INDIRECT("'Enter Data Here'!"&amp;HLOOKUP($B82,'Enter Data Here'!$5:$6,2,0)&amp;"$19"),H$80&lt;=INDIRECT("'Enter Data Here'!"&amp;HLOOKUP($B82,'Enter Data Here'!$5:$6,2,0)&amp;"$20")),$B82,"")))))</f>
        <v/>
      </c>
      <c r="I82" s="54" t="str" cm="1">
        <f t="array" aca="1" ref="I82" ca="1">IF(AND(I$80&gt;=INDIRECT("'Enter Data Here'!"&amp;HLOOKUP($B82,'Enter Data Here'!$5:$6,2,0)&amp;"$7"),I$80&lt;=INDIRECT("'Enter Data Here'!"&amp;HLOOKUP($B82,'Enter Data Here'!$5:$6,2,0)&amp;"$8")),$B82,IF(AND(I$80&gt;=INDIRECT("'Enter Data Here'!"&amp;HLOOKUP($B82,'Enter Data Here'!$5:$6,2,0)&amp;"$10"),I$80&lt;=INDIRECT("'Enter Data Here'!"&amp;HLOOKUP($B82,'Enter Data Here'!$5:$6,2,0)&amp;"$11")),$B82,IF(AND(I$80&gt;=INDIRECT("'Enter Data Here'!"&amp;HLOOKUP($B82,'Enter Data Here'!$5:$6,2,0)&amp;"$13"),I$80&lt;=INDIRECT("'Enter Data Here'!"&amp;HLOOKUP($B82,'Enter Data Here'!$5:$6,2,0)&amp;"$14")),$B82,IF(AND(I$80&gt;=INDIRECT("'Enter Data Here'!"&amp;HLOOKUP($B82,'Enter Data Here'!$5:$6,2,0)&amp;"$16"),I$80&lt;=INDIRECT("'Enter Data Here'!"&amp;HLOOKUP($B82,'Enter Data Here'!$5:$6,2,0)&amp;"$17")),$B82,IF(AND(I$80&gt;=INDIRECT("'Enter Data Here'!"&amp;HLOOKUP($B82,'Enter Data Here'!$5:$6,2,0)&amp;"$19"),I$80&lt;=INDIRECT("'Enter Data Here'!"&amp;HLOOKUP($B82,'Enter Data Here'!$5:$6,2,0)&amp;"$20")),$B82,"")))))</f>
        <v/>
      </c>
      <c r="J82" s="54" t="str" cm="1">
        <f t="array" aca="1" ref="J82" ca="1">IF(AND(J$80&gt;=INDIRECT("'Enter Data Here'!"&amp;HLOOKUP($B82,'Enter Data Here'!$5:$6,2,0)&amp;"$7"),J$80&lt;=INDIRECT("'Enter Data Here'!"&amp;HLOOKUP($B82,'Enter Data Here'!$5:$6,2,0)&amp;"$8")),$B82,IF(AND(J$80&gt;=INDIRECT("'Enter Data Here'!"&amp;HLOOKUP($B82,'Enter Data Here'!$5:$6,2,0)&amp;"$10"),J$80&lt;=INDIRECT("'Enter Data Here'!"&amp;HLOOKUP($B82,'Enter Data Here'!$5:$6,2,0)&amp;"$11")),$B82,IF(AND(J$80&gt;=INDIRECT("'Enter Data Here'!"&amp;HLOOKUP($B82,'Enter Data Here'!$5:$6,2,0)&amp;"$13"),J$80&lt;=INDIRECT("'Enter Data Here'!"&amp;HLOOKUP($B82,'Enter Data Here'!$5:$6,2,0)&amp;"$14")),$B82,IF(AND(J$80&gt;=INDIRECT("'Enter Data Here'!"&amp;HLOOKUP($B82,'Enter Data Here'!$5:$6,2,0)&amp;"$16"),J$80&lt;=INDIRECT("'Enter Data Here'!"&amp;HLOOKUP($B82,'Enter Data Here'!$5:$6,2,0)&amp;"$17")),$B82,IF(AND(J$80&gt;=INDIRECT("'Enter Data Here'!"&amp;HLOOKUP($B82,'Enter Data Here'!$5:$6,2,0)&amp;"$19"),J$80&lt;=INDIRECT("'Enter Data Here'!"&amp;HLOOKUP($B82,'Enter Data Here'!$5:$6,2,0)&amp;"$20")),$B82,"")))))</f>
        <v/>
      </c>
      <c r="K82" s="54" t="str" cm="1">
        <f t="array" aca="1" ref="K82" ca="1">IF(AND(K$80&gt;=INDIRECT("'Enter Data Here'!"&amp;HLOOKUP($B82,'Enter Data Here'!$5:$6,2,0)&amp;"$7"),K$80&lt;=INDIRECT("'Enter Data Here'!"&amp;HLOOKUP($B82,'Enter Data Here'!$5:$6,2,0)&amp;"$8")),$B82,IF(AND(K$80&gt;=INDIRECT("'Enter Data Here'!"&amp;HLOOKUP($B82,'Enter Data Here'!$5:$6,2,0)&amp;"$10"),K$80&lt;=INDIRECT("'Enter Data Here'!"&amp;HLOOKUP($B82,'Enter Data Here'!$5:$6,2,0)&amp;"$11")),$B82,IF(AND(K$80&gt;=INDIRECT("'Enter Data Here'!"&amp;HLOOKUP($B82,'Enter Data Here'!$5:$6,2,0)&amp;"$13"),K$80&lt;=INDIRECT("'Enter Data Here'!"&amp;HLOOKUP($B82,'Enter Data Here'!$5:$6,2,0)&amp;"$14")),$B82,IF(AND(K$80&gt;=INDIRECT("'Enter Data Here'!"&amp;HLOOKUP($B82,'Enter Data Here'!$5:$6,2,0)&amp;"$16"),K$80&lt;=INDIRECT("'Enter Data Here'!"&amp;HLOOKUP($B82,'Enter Data Here'!$5:$6,2,0)&amp;"$17")),$B82,IF(AND(K$80&gt;=INDIRECT("'Enter Data Here'!"&amp;HLOOKUP($B82,'Enter Data Here'!$5:$6,2,0)&amp;"$19"),K$80&lt;=INDIRECT("'Enter Data Here'!"&amp;HLOOKUP($B82,'Enter Data Here'!$5:$6,2,0)&amp;"$20")),$B82,"")))))</f>
        <v/>
      </c>
      <c r="L82" s="54" t="str" cm="1">
        <f t="array" aca="1" ref="L82" ca="1">IF(AND(L$80&gt;=INDIRECT("'Enter Data Here'!"&amp;HLOOKUP($B82,'Enter Data Here'!$5:$6,2,0)&amp;"$7"),L$80&lt;=INDIRECT("'Enter Data Here'!"&amp;HLOOKUP($B82,'Enter Data Here'!$5:$6,2,0)&amp;"$8")),$B82,IF(AND(L$80&gt;=INDIRECT("'Enter Data Here'!"&amp;HLOOKUP($B82,'Enter Data Here'!$5:$6,2,0)&amp;"$10"),L$80&lt;=INDIRECT("'Enter Data Here'!"&amp;HLOOKUP($B82,'Enter Data Here'!$5:$6,2,0)&amp;"$11")),$B82,IF(AND(L$80&gt;=INDIRECT("'Enter Data Here'!"&amp;HLOOKUP($B82,'Enter Data Here'!$5:$6,2,0)&amp;"$13"),L$80&lt;=INDIRECT("'Enter Data Here'!"&amp;HLOOKUP($B82,'Enter Data Here'!$5:$6,2,0)&amp;"$14")),$B82,IF(AND(L$80&gt;=INDIRECT("'Enter Data Here'!"&amp;HLOOKUP($B82,'Enter Data Here'!$5:$6,2,0)&amp;"$16"),L$80&lt;=INDIRECT("'Enter Data Here'!"&amp;HLOOKUP($B82,'Enter Data Here'!$5:$6,2,0)&amp;"$17")),$B82,IF(AND(L$80&gt;=INDIRECT("'Enter Data Here'!"&amp;HLOOKUP($B82,'Enter Data Here'!$5:$6,2,0)&amp;"$19"),L$80&lt;=INDIRECT("'Enter Data Here'!"&amp;HLOOKUP($B82,'Enter Data Here'!$5:$6,2,0)&amp;"$20")),$B82,"")))))</f>
        <v/>
      </c>
      <c r="M82" s="54" t="str" cm="1">
        <f t="array" aca="1" ref="M82" ca="1">IF(AND(M$80&gt;=INDIRECT("'Enter Data Here'!"&amp;HLOOKUP($B82,'Enter Data Here'!$5:$6,2,0)&amp;"$7"),M$80&lt;=INDIRECT("'Enter Data Here'!"&amp;HLOOKUP($B82,'Enter Data Here'!$5:$6,2,0)&amp;"$8")),$B82,IF(AND(M$80&gt;=INDIRECT("'Enter Data Here'!"&amp;HLOOKUP($B82,'Enter Data Here'!$5:$6,2,0)&amp;"$10"),M$80&lt;=INDIRECT("'Enter Data Here'!"&amp;HLOOKUP($B82,'Enter Data Here'!$5:$6,2,0)&amp;"$11")),$B82,IF(AND(M$80&gt;=INDIRECT("'Enter Data Here'!"&amp;HLOOKUP($B82,'Enter Data Here'!$5:$6,2,0)&amp;"$13"),M$80&lt;=INDIRECT("'Enter Data Here'!"&amp;HLOOKUP($B82,'Enter Data Here'!$5:$6,2,0)&amp;"$14")),$B82,IF(AND(M$80&gt;=INDIRECT("'Enter Data Here'!"&amp;HLOOKUP($B82,'Enter Data Here'!$5:$6,2,0)&amp;"$16"),M$80&lt;=INDIRECT("'Enter Data Here'!"&amp;HLOOKUP($B82,'Enter Data Here'!$5:$6,2,0)&amp;"$17")),$B82,IF(AND(M$80&gt;=INDIRECT("'Enter Data Here'!"&amp;HLOOKUP($B82,'Enter Data Here'!$5:$6,2,0)&amp;"$19"),M$80&lt;=INDIRECT("'Enter Data Here'!"&amp;HLOOKUP($B82,'Enter Data Here'!$5:$6,2,0)&amp;"$20")),$B82,"")))))</f>
        <v/>
      </c>
      <c r="N82" s="54" t="str" cm="1">
        <f t="array" aca="1" ref="N82" ca="1">IF(AND(N$80&gt;=INDIRECT("'Enter Data Here'!"&amp;HLOOKUP($B82,'Enter Data Here'!$5:$6,2,0)&amp;"$7"),N$80&lt;=INDIRECT("'Enter Data Here'!"&amp;HLOOKUP($B82,'Enter Data Here'!$5:$6,2,0)&amp;"$8")),$B82,IF(AND(N$80&gt;=INDIRECT("'Enter Data Here'!"&amp;HLOOKUP($B82,'Enter Data Here'!$5:$6,2,0)&amp;"$10"),N$80&lt;=INDIRECT("'Enter Data Here'!"&amp;HLOOKUP($B82,'Enter Data Here'!$5:$6,2,0)&amp;"$11")),$B82,IF(AND(N$80&gt;=INDIRECT("'Enter Data Here'!"&amp;HLOOKUP($B82,'Enter Data Here'!$5:$6,2,0)&amp;"$13"),N$80&lt;=INDIRECT("'Enter Data Here'!"&amp;HLOOKUP($B82,'Enter Data Here'!$5:$6,2,0)&amp;"$14")),$B82,IF(AND(N$80&gt;=INDIRECT("'Enter Data Here'!"&amp;HLOOKUP($B82,'Enter Data Here'!$5:$6,2,0)&amp;"$16"),N$80&lt;=INDIRECT("'Enter Data Here'!"&amp;HLOOKUP($B82,'Enter Data Here'!$5:$6,2,0)&amp;"$17")),$B82,IF(AND(N$80&gt;=INDIRECT("'Enter Data Here'!"&amp;HLOOKUP($B82,'Enter Data Here'!$5:$6,2,0)&amp;"$19"),N$80&lt;=INDIRECT("'Enter Data Here'!"&amp;HLOOKUP($B82,'Enter Data Here'!$5:$6,2,0)&amp;"$20")),$B82,"")))))</f>
        <v/>
      </c>
      <c r="O82" s="54" t="str" cm="1">
        <f t="array" aca="1" ref="O82" ca="1">IF(AND(O$80&gt;=INDIRECT("'Enter Data Here'!"&amp;HLOOKUP($B82,'Enter Data Here'!$5:$6,2,0)&amp;"$7"),O$80&lt;=INDIRECT("'Enter Data Here'!"&amp;HLOOKUP($B82,'Enter Data Here'!$5:$6,2,0)&amp;"$8")),$B82,IF(AND(O$80&gt;=INDIRECT("'Enter Data Here'!"&amp;HLOOKUP($B82,'Enter Data Here'!$5:$6,2,0)&amp;"$10"),O$80&lt;=INDIRECT("'Enter Data Here'!"&amp;HLOOKUP($B82,'Enter Data Here'!$5:$6,2,0)&amp;"$11")),$B82,IF(AND(O$80&gt;=INDIRECT("'Enter Data Here'!"&amp;HLOOKUP($B82,'Enter Data Here'!$5:$6,2,0)&amp;"$13"),O$80&lt;=INDIRECT("'Enter Data Here'!"&amp;HLOOKUP($B82,'Enter Data Here'!$5:$6,2,0)&amp;"$14")),$B82,IF(AND(O$80&gt;=INDIRECT("'Enter Data Here'!"&amp;HLOOKUP($B82,'Enter Data Here'!$5:$6,2,0)&amp;"$16"),O$80&lt;=INDIRECT("'Enter Data Here'!"&amp;HLOOKUP($B82,'Enter Data Here'!$5:$6,2,0)&amp;"$17")),$B82,IF(AND(O$80&gt;=INDIRECT("'Enter Data Here'!"&amp;HLOOKUP($B82,'Enter Data Here'!$5:$6,2,0)&amp;"$19"),O$80&lt;=INDIRECT("'Enter Data Here'!"&amp;HLOOKUP($B82,'Enter Data Here'!$5:$6,2,0)&amp;"$20")),$B82,"")))))</f>
        <v/>
      </c>
      <c r="P82" s="54" t="str" cm="1">
        <f t="array" aca="1" ref="P82" ca="1">IF(AND(P$80&gt;=INDIRECT("'Enter Data Here'!"&amp;HLOOKUP($B82,'Enter Data Here'!$5:$6,2,0)&amp;"$7"),P$80&lt;=INDIRECT("'Enter Data Here'!"&amp;HLOOKUP($B82,'Enter Data Here'!$5:$6,2,0)&amp;"$8")),$B82,IF(AND(P$80&gt;=INDIRECT("'Enter Data Here'!"&amp;HLOOKUP($B82,'Enter Data Here'!$5:$6,2,0)&amp;"$10"),P$80&lt;=INDIRECT("'Enter Data Here'!"&amp;HLOOKUP($B82,'Enter Data Here'!$5:$6,2,0)&amp;"$11")),$B82,IF(AND(P$80&gt;=INDIRECT("'Enter Data Here'!"&amp;HLOOKUP($B82,'Enter Data Here'!$5:$6,2,0)&amp;"$13"),P$80&lt;=INDIRECT("'Enter Data Here'!"&amp;HLOOKUP($B82,'Enter Data Here'!$5:$6,2,0)&amp;"$14")),$B82,IF(AND(P$80&gt;=INDIRECT("'Enter Data Here'!"&amp;HLOOKUP($B82,'Enter Data Here'!$5:$6,2,0)&amp;"$16"),P$80&lt;=INDIRECT("'Enter Data Here'!"&amp;HLOOKUP($B82,'Enter Data Here'!$5:$6,2,0)&amp;"$17")),$B82,IF(AND(P$80&gt;=INDIRECT("'Enter Data Here'!"&amp;HLOOKUP($B82,'Enter Data Here'!$5:$6,2,0)&amp;"$19"),P$80&lt;=INDIRECT("'Enter Data Here'!"&amp;HLOOKUP($B82,'Enter Data Here'!$5:$6,2,0)&amp;"$20")),$B82,"")))))</f>
        <v/>
      </c>
      <c r="Q82" s="54" t="str" cm="1">
        <f t="array" aca="1" ref="Q82" ca="1">IF(AND(Q$80&gt;=INDIRECT("'Enter Data Here'!"&amp;HLOOKUP($B82,'Enter Data Here'!$5:$6,2,0)&amp;"$7"),Q$80&lt;=INDIRECT("'Enter Data Here'!"&amp;HLOOKUP($B82,'Enter Data Here'!$5:$6,2,0)&amp;"$8")),$B82,IF(AND(Q$80&gt;=INDIRECT("'Enter Data Here'!"&amp;HLOOKUP($B82,'Enter Data Here'!$5:$6,2,0)&amp;"$10"),Q$80&lt;=INDIRECT("'Enter Data Here'!"&amp;HLOOKUP($B82,'Enter Data Here'!$5:$6,2,0)&amp;"$11")),$B82,IF(AND(Q$80&gt;=INDIRECT("'Enter Data Here'!"&amp;HLOOKUP($B82,'Enter Data Here'!$5:$6,2,0)&amp;"$13"),Q$80&lt;=INDIRECT("'Enter Data Here'!"&amp;HLOOKUP($B82,'Enter Data Here'!$5:$6,2,0)&amp;"$14")),$B82,IF(AND(Q$80&gt;=INDIRECT("'Enter Data Here'!"&amp;HLOOKUP($B82,'Enter Data Here'!$5:$6,2,0)&amp;"$16"),Q$80&lt;=INDIRECT("'Enter Data Here'!"&amp;HLOOKUP($B82,'Enter Data Here'!$5:$6,2,0)&amp;"$17")),$B82,IF(AND(Q$80&gt;=INDIRECT("'Enter Data Here'!"&amp;HLOOKUP($B82,'Enter Data Here'!$5:$6,2,0)&amp;"$19"),Q$80&lt;=INDIRECT("'Enter Data Here'!"&amp;HLOOKUP($B82,'Enter Data Here'!$5:$6,2,0)&amp;"$20")),$B82,"")))))</f>
        <v/>
      </c>
      <c r="R82" s="54" t="str" cm="1">
        <f t="array" aca="1" ref="R82" ca="1">IF(AND(R$80&gt;=INDIRECT("'Enter Data Here'!"&amp;HLOOKUP($B82,'Enter Data Here'!$5:$6,2,0)&amp;"$7"),R$80&lt;=INDIRECT("'Enter Data Here'!"&amp;HLOOKUP($B82,'Enter Data Here'!$5:$6,2,0)&amp;"$8")),$B82,IF(AND(R$80&gt;=INDIRECT("'Enter Data Here'!"&amp;HLOOKUP($B82,'Enter Data Here'!$5:$6,2,0)&amp;"$10"),R$80&lt;=INDIRECT("'Enter Data Here'!"&amp;HLOOKUP($B82,'Enter Data Here'!$5:$6,2,0)&amp;"$11")),$B82,IF(AND(R$80&gt;=INDIRECT("'Enter Data Here'!"&amp;HLOOKUP($B82,'Enter Data Here'!$5:$6,2,0)&amp;"$13"),R$80&lt;=INDIRECT("'Enter Data Here'!"&amp;HLOOKUP($B82,'Enter Data Here'!$5:$6,2,0)&amp;"$14")),$B82,IF(AND(R$80&gt;=INDIRECT("'Enter Data Here'!"&amp;HLOOKUP($B82,'Enter Data Here'!$5:$6,2,0)&amp;"$16"),R$80&lt;=INDIRECT("'Enter Data Here'!"&amp;HLOOKUP($B82,'Enter Data Here'!$5:$6,2,0)&amp;"$17")),$B82,IF(AND(R$80&gt;=INDIRECT("'Enter Data Here'!"&amp;HLOOKUP($B82,'Enter Data Here'!$5:$6,2,0)&amp;"$19"),R$80&lt;=INDIRECT("'Enter Data Here'!"&amp;HLOOKUP($B82,'Enter Data Here'!$5:$6,2,0)&amp;"$20")),$B82,"")))))</f>
        <v/>
      </c>
      <c r="S82" s="54" t="str" cm="1">
        <f t="array" aca="1" ref="S82" ca="1">IF(AND(S$80&gt;=INDIRECT("'Enter Data Here'!"&amp;HLOOKUP($B82,'Enter Data Here'!$5:$6,2,0)&amp;"$7"),S$80&lt;=INDIRECT("'Enter Data Here'!"&amp;HLOOKUP($B82,'Enter Data Here'!$5:$6,2,0)&amp;"$8")),$B82,IF(AND(S$80&gt;=INDIRECT("'Enter Data Here'!"&amp;HLOOKUP($B82,'Enter Data Here'!$5:$6,2,0)&amp;"$10"),S$80&lt;=INDIRECT("'Enter Data Here'!"&amp;HLOOKUP($B82,'Enter Data Here'!$5:$6,2,0)&amp;"$11")),$B82,IF(AND(S$80&gt;=INDIRECT("'Enter Data Here'!"&amp;HLOOKUP($B82,'Enter Data Here'!$5:$6,2,0)&amp;"$13"),S$80&lt;=INDIRECT("'Enter Data Here'!"&amp;HLOOKUP($B82,'Enter Data Here'!$5:$6,2,0)&amp;"$14")),$B82,IF(AND(S$80&gt;=INDIRECT("'Enter Data Here'!"&amp;HLOOKUP($B82,'Enter Data Here'!$5:$6,2,0)&amp;"$16"),S$80&lt;=INDIRECT("'Enter Data Here'!"&amp;HLOOKUP($B82,'Enter Data Here'!$5:$6,2,0)&amp;"$17")),$B82,IF(AND(S$80&gt;=INDIRECT("'Enter Data Here'!"&amp;HLOOKUP($B82,'Enter Data Here'!$5:$6,2,0)&amp;"$19"),S$80&lt;=INDIRECT("'Enter Data Here'!"&amp;HLOOKUP($B82,'Enter Data Here'!$5:$6,2,0)&amp;"$20")),$B82,"")))))</f>
        <v/>
      </c>
      <c r="T82" s="54" t="str" cm="1">
        <f t="array" aca="1" ref="T82" ca="1">IF(AND(T$80&gt;=INDIRECT("'Enter Data Here'!"&amp;HLOOKUP($B82,'Enter Data Here'!$5:$6,2,0)&amp;"$7"),T$80&lt;=INDIRECT("'Enter Data Here'!"&amp;HLOOKUP($B82,'Enter Data Here'!$5:$6,2,0)&amp;"$8")),$B82,IF(AND(T$80&gt;=INDIRECT("'Enter Data Here'!"&amp;HLOOKUP($B82,'Enter Data Here'!$5:$6,2,0)&amp;"$10"),T$80&lt;=INDIRECT("'Enter Data Here'!"&amp;HLOOKUP($B82,'Enter Data Here'!$5:$6,2,0)&amp;"$11")),$B82,IF(AND(T$80&gt;=INDIRECT("'Enter Data Here'!"&amp;HLOOKUP($B82,'Enter Data Here'!$5:$6,2,0)&amp;"$13"),T$80&lt;=INDIRECT("'Enter Data Here'!"&amp;HLOOKUP($B82,'Enter Data Here'!$5:$6,2,0)&amp;"$14")),$B82,IF(AND(T$80&gt;=INDIRECT("'Enter Data Here'!"&amp;HLOOKUP($B82,'Enter Data Here'!$5:$6,2,0)&amp;"$16"),T$80&lt;=INDIRECT("'Enter Data Here'!"&amp;HLOOKUP($B82,'Enter Data Here'!$5:$6,2,0)&amp;"$17")),$B82,IF(AND(T$80&gt;=INDIRECT("'Enter Data Here'!"&amp;HLOOKUP($B82,'Enter Data Here'!$5:$6,2,0)&amp;"$19"),T$80&lt;=INDIRECT("'Enter Data Here'!"&amp;HLOOKUP($B82,'Enter Data Here'!$5:$6,2,0)&amp;"$20")),$B82,"")))))</f>
        <v/>
      </c>
      <c r="U82" s="54" t="str" cm="1">
        <f t="array" aca="1" ref="U82" ca="1">IF(AND(U$80&gt;=INDIRECT("'Enter Data Here'!"&amp;HLOOKUP($B82,'Enter Data Here'!$5:$6,2,0)&amp;"$7"),U$80&lt;=INDIRECT("'Enter Data Here'!"&amp;HLOOKUP($B82,'Enter Data Here'!$5:$6,2,0)&amp;"$8")),$B82,IF(AND(U$80&gt;=INDIRECT("'Enter Data Here'!"&amp;HLOOKUP($B82,'Enter Data Here'!$5:$6,2,0)&amp;"$10"),U$80&lt;=INDIRECT("'Enter Data Here'!"&amp;HLOOKUP($B82,'Enter Data Here'!$5:$6,2,0)&amp;"$11")),$B82,IF(AND(U$80&gt;=INDIRECT("'Enter Data Here'!"&amp;HLOOKUP($B82,'Enter Data Here'!$5:$6,2,0)&amp;"$13"),U$80&lt;=INDIRECT("'Enter Data Here'!"&amp;HLOOKUP($B82,'Enter Data Here'!$5:$6,2,0)&amp;"$14")),$B82,IF(AND(U$80&gt;=INDIRECT("'Enter Data Here'!"&amp;HLOOKUP($B82,'Enter Data Here'!$5:$6,2,0)&amp;"$16"),U$80&lt;=INDIRECT("'Enter Data Here'!"&amp;HLOOKUP($B82,'Enter Data Here'!$5:$6,2,0)&amp;"$17")),$B82,IF(AND(U$80&gt;=INDIRECT("'Enter Data Here'!"&amp;HLOOKUP($B82,'Enter Data Here'!$5:$6,2,0)&amp;"$19"),U$80&lt;=INDIRECT("'Enter Data Here'!"&amp;HLOOKUP($B82,'Enter Data Here'!$5:$6,2,0)&amp;"$20")),$B82,"")))))</f>
        <v/>
      </c>
      <c r="V82" s="54" t="str" cm="1">
        <f t="array" aca="1" ref="V82" ca="1">IF(AND(V$80&gt;=INDIRECT("'Enter Data Here'!"&amp;HLOOKUP($B82,'Enter Data Here'!$5:$6,2,0)&amp;"$7"),V$80&lt;=INDIRECT("'Enter Data Here'!"&amp;HLOOKUP($B82,'Enter Data Here'!$5:$6,2,0)&amp;"$8")),$B82,IF(AND(V$80&gt;=INDIRECT("'Enter Data Here'!"&amp;HLOOKUP($B82,'Enter Data Here'!$5:$6,2,0)&amp;"$10"),V$80&lt;=INDIRECT("'Enter Data Here'!"&amp;HLOOKUP($B82,'Enter Data Here'!$5:$6,2,0)&amp;"$11")),$B82,IF(AND(V$80&gt;=INDIRECT("'Enter Data Here'!"&amp;HLOOKUP($B82,'Enter Data Here'!$5:$6,2,0)&amp;"$13"),V$80&lt;=INDIRECT("'Enter Data Here'!"&amp;HLOOKUP($B82,'Enter Data Here'!$5:$6,2,0)&amp;"$14")),$B82,IF(AND(V$80&gt;=INDIRECT("'Enter Data Here'!"&amp;HLOOKUP($B82,'Enter Data Here'!$5:$6,2,0)&amp;"$16"),V$80&lt;=INDIRECT("'Enter Data Here'!"&amp;HLOOKUP($B82,'Enter Data Here'!$5:$6,2,0)&amp;"$17")),$B82,IF(AND(V$80&gt;=INDIRECT("'Enter Data Here'!"&amp;HLOOKUP($B82,'Enter Data Here'!$5:$6,2,0)&amp;"$19"),V$80&lt;=INDIRECT("'Enter Data Here'!"&amp;HLOOKUP($B82,'Enter Data Here'!$5:$6,2,0)&amp;"$20")),$B82,"")))))</f>
        <v/>
      </c>
      <c r="W82" s="54" t="str" cm="1">
        <f t="array" aca="1" ref="W82" ca="1">IF(AND(W$80&gt;=INDIRECT("'Enter Data Here'!"&amp;HLOOKUP($B82,'Enter Data Here'!$5:$6,2,0)&amp;"$7"),W$80&lt;=INDIRECT("'Enter Data Here'!"&amp;HLOOKUP($B82,'Enter Data Here'!$5:$6,2,0)&amp;"$8")),$B82,IF(AND(W$80&gt;=INDIRECT("'Enter Data Here'!"&amp;HLOOKUP($B82,'Enter Data Here'!$5:$6,2,0)&amp;"$10"),W$80&lt;=INDIRECT("'Enter Data Here'!"&amp;HLOOKUP($B82,'Enter Data Here'!$5:$6,2,0)&amp;"$11")),$B82,IF(AND(W$80&gt;=INDIRECT("'Enter Data Here'!"&amp;HLOOKUP($B82,'Enter Data Here'!$5:$6,2,0)&amp;"$13"),W$80&lt;=INDIRECT("'Enter Data Here'!"&amp;HLOOKUP($B82,'Enter Data Here'!$5:$6,2,0)&amp;"$14")),$B82,IF(AND(W$80&gt;=INDIRECT("'Enter Data Here'!"&amp;HLOOKUP($B82,'Enter Data Here'!$5:$6,2,0)&amp;"$16"),W$80&lt;=INDIRECT("'Enter Data Here'!"&amp;HLOOKUP($B82,'Enter Data Here'!$5:$6,2,0)&amp;"$17")),$B82,IF(AND(W$80&gt;=INDIRECT("'Enter Data Here'!"&amp;HLOOKUP($B82,'Enter Data Here'!$5:$6,2,0)&amp;"$19"),W$80&lt;=INDIRECT("'Enter Data Here'!"&amp;HLOOKUP($B82,'Enter Data Here'!$5:$6,2,0)&amp;"$20")),$B82,"")))))</f>
        <v/>
      </c>
      <c r="X82" s="54" t="str" cm="1">
        <f t="array" aca="1" ref="X82" ca="1">IF(AND(X$80&gt;=INDIRECT("'Enter Data Here'!"&amp;HLOOKUP($B82,'Enter Data Here'!$5:$6,2,0)&amp;"$7"),X$80&lt;=INDIRECT("'Enter Data Here'!"&amp;HLOOKUP($B82,'Enter Data Here'!$5:$6,2,0)&amp;"$8")),$B82,IF(AND(X$80&gt;=INDIRECT("'Enter Data Here'!"&amp;HLOOKUP($B82,'Enter Data Here'!$5:$6,2,0)&amp;"$10"),X$80&lt;=INDIRECT("'Enter Data Here'!"&amp;HLOOKUP($B82,'Enter Data Here'!$5:$6,2,0)&amp;"$11")),$B82,IF(AND(X$80&gt;=INDIRECT("'Enter Data Here'!"&amp;HLOOKUP($B82,'Enter Data Here'!$5:$6,2,0)&amp;"$13"),X$80&lt;=INDIRECT("'Enter Data Here'!"&amp;HLOOKUP($B82,'Enter Data Here'!$5:$6,2,0)&amp;"$14")),$B82,IF(AND(X$80&gt;=INDIRECT("'Enter Data Here'!"&amp;HLOOKUP($B82,'Enter Data Here'!$5:$6,2,0)&amp;"$16"),X$80&lt;=INDIRECT("'Enter Data Here'!"&amp;HLOOKUP($B82,'Enter Data Here'!$5:$6,2,0)&amp;"$17")),$B82,IF(AND(X$80&gt;=INDIRECT("'Enter Data Here'!"&amp;HLOOKUP($B82,'Enter Data Here'!$5:$6,2,0)&amp;"$19"),X$80&lt;=INDIRECT("'Enter Data Here'!"&amp;HLOOKUP($B82,'Enter Data Here'!$5:$6,2,0)&amp;"$20")),$B82,"")))))</f>
        <v/>
      </c>
      <c r="Y82" s="54" t="str" cm="1">
        <f t="array" aca="1" ref="Y82" ca="1">IF(AND(Y$80&gt;=INDIRECT("'Enter Data Here'!"&amp;HLOOKUP($B82,'Enter Data Here'!$5:$6,2,0)&amp;"$7"),Y$80&lt;=INDIRECT("'Enter Data Here'!"&amp;HLOOKUP($B82,'Enter Data Here'!$5:$6,2,0)&amp;"$8")),$B82,IF(AND(Y$80&gt;=INDIRECT("'Enter Data Here'!"&amp;HLOOKUP($B82,'Enter Data Here'!$5:$6,2,0)&amp;"$10"),Y$80&lt;=INDIRECT("'Enter Data Here'!"&amp;HLOOKUP($B82,'Enter Data Here'!$5:$6,2,0)&amp;"$11")),$B82,IF(AND(Y$80&gt;=INDIRECT("'Enter Data Here'!"&amp;HLOOKUP($B82,'Enter Data Here'!$5:$6,2,0)&amp;"$13"),Y$80&lt;=INDIRECT("'Enter Data Here'!"&amp;HLOOKUP($B82,'Enter Data Here'!$5:$6,2,0)&amp;"$14")),$B82,IF(AND(Y$80&gt;=INDIRECT("'Enter Data Here'!"&amp;HLOOKUP($B82,'Enter Data Here'!$5:$6,2,0)&amp;"$16"),Y$80&lt;=INDIRECT("'Enter Data Here'!"&amp;HLOOKUP($B82,'Enter Data Here'!$5:$6,2,0)&amp;"$17")),$B82,IF(AND(Y$80&gt;=INDIRECT("'Enter Data Here'!"&amp;HLOOKUP($B82,'Enter Data Here'!$5:$6,2,0)&amp;"$19"),Y$80&lt;=INDIRECT("'Enter Data Here'!"&amp;HLOOKUP($B82,'Enter Data Here'!$5:$6,2,0)&amp;"$20")),$B82,"")))))</f>
        <v/>
      </c>
      <c r="Z82" s="54" t="str" cm="1">
        <f t="array" aca="1" ref="Z82" ca="1">IF(AND(Z$80&gt;=INDIRECT("'Enter Data Here'!"&amp;HLOOKUP($B82,'Enter Data Here'!$5:$6,2,0)&amp;"$7"),Z$80&lt;=INDIRECT("'Enter Data Here'!"&amp;HLOOKUP($B82,'Enter Data Here'!$5:$6,2,0)&amp;"$8")),$B82,IF(AND(Z$80&gt;=INDIRECT("'Enter Data Here'!"&amp;HLOOKUP($B82,'Enter Data Here'!$5:$6,2,0)&amp;"$10"),Z$80&lt;=INDIRECT("'Enter Data Here'!"&amp;HLOOKUP($B82,'Enter Data Here'!$5:$6,2,0)&amp;"$11")),$B82,IF(AND(Z$80&gt;=INDIRECT("'Enter Data Here'!"&amp;HLOOKUP($B82,'Enter Data Here'!$5:$6,2,0)&amp;"$13"),Z$80&lt;=INDIRECT("'Enter Data Here'!"&amp;HLOOKUP($B82,'Enter Data Here'!$5:$6,2,0)&amp;"$14")),$B82,IF(AND(Z$80&gt;=INDIRECT("'Enter Data Here'!"&amp;HLOOKUP($B82,'Enter Data Here'!$5:$6,2,0)&amp;"$16"),Z$80&lt;=INDIRECT("'Enter Data Here'!"&amp;HLOOKUP($B82,'Enter Data Here'!$5:$6,2,0)&amp;"$17")),$B82,IF(AND(Z$80&gt;=INDIRECT("'Enter Data Here'!"&amp;HLOOKUP($B82,'Enter Data Here'!$5:$6,2,0)&amp;"$19"),Z$80&lt;=INDIRECT("'Enter Data Here'!"&amp;HLOOKUP($B82,'Enter Data Here'!$5:$6,2,0)&amp;"$20")),$B82,"")))))</f>
        <v/>
      </c>
      <c r="AA82" s="54" t="str" cm="1">
        <f t="array" aca="1" ref="AA82" ca="1">IF(AND(AA$80&gt;=INDIRECT("'Enter Data Here'!"&amp;HLOOKUP($B82,'Enter Data Here'!$5:$6,2,0)&amp;"$7"),AA$80&lt;=INDIRECT("'Enter Data Here'!"&amp;HLOOKUP($B82,'Enter Data Here'!$5:$6,2,0)&amp;"$8")),$B82,IF(AND(AA$80&gt;=INDIRECT("'Enter Data Here'!"&amp;HLOOKUP($B82,'Enter Data Here'!$5:$6,2,0)&amp;"$10"),AA$80&lt;=INDIRECT("'Enter Data Here'!"&amp;HLOOKUP($B82,'Enter Data Here'!$5:$6,2,0)&amp;"$11")),$B82,IF(AND(AA$80&gt;=INDIRECT("'Enter Data Here'!"&amp;HLOOKUP($B82,'Enter Data Here'!$5:$6,2,0)&amp;"$13"),AA$80&lt;=INDIRECT("'Enter Data Here'!"&amp;HLOOKUP($B82,'Enter Data Here'!$5:$6,2,0)&amp;"$14")),$B82,IF(AND(AA$80&gt;=INDIRECT("'Enter Data Here'!"&amp;HLOOKUP($B82,'Enter Data Here'!$5:$6,2,0)&amp;"$16"),AA$80&lt;=INDIRECT("'Enter Data Here'!"&amp;HLOOKUP($B82,'Enter Data Here'!$5:$6,2,0)&amp;"$17")),$B82,IF(AND(AA$80&gt;=INDIRECT("'Enter Data Here'!"&amp;HLOOKUP($B82,'Enter Data Here'!$5:$6,2,0)&amp;"$19"),AA$80&lt;=INDIRECT("'Enter Data Here'!"&amp;HLOOKUP($B82,'Enter Data Here'!$5:$6,2,0)&amp;"$20")),$B82,"")))))</f>
        <v/>
      </c>
      <c r="AB82" s="54" t="str" cm="1">
        <f t="array" aca="1" ref="AB82" ca="1">IF(AND(AB$80&gt;=INDIRECT("'Enter Data Here'!"&amp;HLOOKUP($B82,'Enter Data Here'!$5:$6,2,0)&amp;"$7"),AB$80&lt;=INDIRECT("'Enter Data Here'!"&amp;HLOOKUP($B82,'Enter Data Here'!$5:$6,2,0)&amp;"$8")),$B82,IF(AND(AB$80&gt;=INDIRECT("'Enter Data Here'!"&amp;HLOOKUP($B82,'Enter Data Here'!$5:$6,2,0)&amp;"$10"),AB$80&lt;=INDIRECT("'Enter Data Here'!"&amp;HLOOKUP($B82,'Enter Data Here'!$5:$6,2,0)&amp;"$11")),$B82,IF(AND(AB$80&gt;=INDIRECT("'Enter Data Here'!"&amp;HLOOKUP($B82,'Enter Data Here'!$5:$6,2,0)&amp;"$13"),AB$80&lt;=INDIRECT("'Enter Data Here'!"&amp;HLOOKUP($B82,'Enter Data Here'!$5:$6,2,0)&amp;"$14")),$B82,IF(AND(AB$80&gt;=INDIRECT("'Enter Data Here'!"&amp;HLOOKUP($B82,'Enter Data Here'!$5:$6,2,0)&amp;"$16"),AB$80&lt;=INDIRECT("'Enter Data Here'!"&amp;HLOOKUP($B82,'Enter Data Here'!$5:$6,2,0)&amp;"$17")),$B82,IF(AND(AB$80&gt;=INDIRECT("'Enter Data Here'!"&amp;HLOOKUP($B82,'Enter Data Here'!$5:$6,2,0)&amp;"$19"),AB$80&lt;=INDIRECT("'Enter Data Here'!"&amp;HLOOKUP($B82,'Enter Data Here'!$5:$6,2,0)&amp;"$20")),$B82,"")))))</f>
        <v/>
      </c>
      <c r="AC82" s="54" t="str" cm="1">
        <f t="array" aca="1" ref="AC82" ca="1">IF(AND(AC$80&gt;=INDIRECT("'Enter Data Here'!"&amp;HLOOKUP($B82,'Enter Data Here'!$5:$6,2,0)&amp;"$7"),AC$80&lt;=INDIRECT("'Enter Data Here'!"&amp;HLOOKUP($B82,'Enter Data Here'!$5:$6,2,0)&amp;"$8")),$B82,IF(AND(AC$80&gt;=INDIRECT("'Enter Data Here'!"&amp;HLOOKUP($B82,'Enter Data Here'!$5:$6,2,0)&amp;"$10"),AC$80&lt;=INDIRECT("'Enter Data Here'!"&amp;HLOOKUP($B82,'Enter Data Here'!$5:$6,2,0)&amp;"$11")),$B82,IF(AND(AC$80&gt;=INDIRECT("'Enter Data Here'!"&amp;HLOOKUP($B82,'Enter Data Here'!$5:$6,2,0)&amp;"$13"),AC$80&lt;=INDIRECT("'Enter Data Here'!"&amp;HLOOKUP($B82,'Enter Data Here'!$5:$6,2,0)&amp;"$14")),$B82,IF(AND(AC$80&gt;=INDIRECT("'Enter Data Here'!"&amp;HLOOKUP($B82,'Enter Data Here'!$5:$6,2,0)&amp;"$16"),AC$80&lt;=INDIRECT("'Enter Data Here'!"&amp;HLOOKUP($B82,'Enter Data Here'!$5:$6,2,0)&amp;"$17")),$B82,IF(AND(AC$80&gt;=INDIRECT("'Enter Data Here'!"&amp;HLOOKUP($B82,'Enter Data Here'!$5:$6,2,0)&amp;"$19"),AC$80&lt;=INDIRECT("'Enter Data Here'!"&amp;HLOOKUP($B82,'Enter Data Here'!$5:$6,2,0)&amp;"$20")),$B82,"")))))</f>
        <v/>
      </c>
      <c r="AD82" s="54" t="str" cm="1">
        <f t="array" aca="1" ref="AD82" ca="1">IF(AND(AD$80&gt;=INDIRECT("'Enter Data Here'!"&amp;HLOOKUP($B82,'Enter Data Here'!$5:$6,2,0)&amp;"$7"),AD$80&lt;=INDIRECT("'Enter Data Here'!"&amp;HLOOKUP($B82,'Enter Data Here'!$5:$6,2,0)&amp;"$8")),$B82,IF(AND(AD$80&gt;=INDIRECT("'Enter Data Here'!"&amp;HLOOKUP($B82,'Enter Data Here'!$5:$6,2,0)&amp;"$10"),AD$80&lt;=INDIRECT("'Enter Data Here'!"&amp;HLOOKUP($B82,'Enter Data Here'!$5:$6,2,0)&amp;"$11")),$B82,IF(AND(AD$80&gt;=INDIRECT("'Enter Data Here'!"&amp;HLOOKUP($B82,'Enter Data Here'!$5:$6,2,0)&amp;"$13"),AD$80&lt;=INDIRECT("'Enter Data Here'!"&amp;HLOOKUP($B82,'Enter Data Here'!$5:$6,2,0)&amp;"$14")),$B82,IF(AND(AD$80&gt;=INDIRECT("'Enter Data Here'!"&amp;HLOOKUP($B82,'Enter Data Here'!$5:$6,2,0)&amp;"$16"),AD$80&lt;=INDIRECT("'Enter Data Here'!"&amp;HLOOKUP($B82,'Enter Data Here'!$5:$6,2,0)&amp;"$17")),$B82,IF(AND(AD$80&gt;=INDIRECT("'Enter Data Here'!"&amp;HLOOKUP($B82,'Enter Data Here'!$5:$6,2,0)&amp;"$19"),AD$80&lt;=INDIRECT("'Enter Data Here'!"&amp;HLOOKUP($B82,'Enter Data Here'!$5:$6,2,0)&amp;"$20")),$B82,"")))))</f>
        <v/>
      </c>
      <c r="AE82" s="54" t="str" cm="1">
        <f t="array" aca="1" ref="AE82" ca="1">IF(AND(AE$80&gt;=INDIRECT("'Enter Data Here'!"&amp;HLOOKUP($B82,'Enter Data Here'!$5:$6,2,0)&amp;"$7"),AE$80&lt;=INDIRECT("'Enter Data Here'!"&amp;HLOOKUP($B82,'Enter Data Here'!$5:$6,2,0)&amp;"$8")),$B82,IF(AND(AE$80&gt;=INDIRECT("'Enter Data Here'!"&amp;HLOOKUP($B82,'Enter Data Here'!$5:$6,2,0)&amp;"$10"),AE$80&lt;=INDIRECT("'Enter Data Here'!"&amp;HLOOKUP($B82,'Enter Data Here'!$5:$6,2,0)&amp;"$11")),$B82,IF(AND(AE$80&gt;=INDIRECT("'Enter Data Here'!"&amp;HLOOKUP($B82,'Enter Data Here'!$5:$6,2,0)&amp;"$13"),AE$80&lt;=INDIRECT("'Enter Data Here'!"&amp;HLOOKUP($B82,'Enter Data Here'!$5:$6,2,0)&amp;"$14")),$B82,IF(AND(AE$80&gt;=INDIRECT("'Enter Data Here'!"&amp;HLOOKUP($B82,'Enter Data Here'!$5:$6,2,0)&amp;"$16"),AE$80&lt;=INDIRECT("'Enter Data Here'!"&amp;HLOOKUP($B82,'Enter Data Here'!$5:$6,2,0)&amp;"$17")),$B82,IF(AND(AE$80&gt;=INDIRECT("'Enter Data Here'!"&amp;HLOOKUP($B82,'Enter Data Here'!$5:$6,2,0)&amp;"$19"),AE$80&lt;=INDIRECT("'Enter Data Here'!"&amp;HLOOKUP($B82,'Enter Data Here'!$5:$6,2,0)&amp;"$20")),$B82,"")))))</f>
        <v/>
      </c>
      <c r="AF82" s="54" t="str" cm="1">
        <f t="array" aca="1" ref="AF82" ca="1">IF(AND(AF$80&gt;=INDIRECT("'Enter Data Here'!"&amp;HLOOKUP($B82,'Enter Data Here'!$5:$6,2,0)&amp;"$7"),AF$80&lt;=INDIRECT("'Enter Data Here'!"&amp;HLOOKUP($B82,'Enter Data Here'!$5:$6,2,0)&amp;"$8")),$B82,IF(AND(AF$80&gt;=INDIRECT("'Enter Data Here'!"&amp;HLOOKUP($B82,'Enter Data Here'!$5:$6,2,0)&amp;"$10"),AF$80&lt;=INDIRECT("'Enter Data Here'!"&amp;HLOOKUP($B82,'Enter Data Here'!$5:$6,2,0)&amp;"$11")),$B82,IF(AND(AF$80&gt;=INDIRECT("'Enter Data Here'!"&amp;HLOOKUP($B82,'Enter Data Here'!$5:$6,2,0)&amp;"$13"),AF$80&lt;=INDIRECT("'Enter Data Here'!"&amp;HLOOKUP($B82,'Enter Data Here'!$5:$6,2,0)&amp;"$14")),$B82,IF(AND(AF$80&gt;=INDIRECT("'Enter Data Here'!"&amp;HLOOKUP($B82,'Enter Data Here'!$5:$6,2,0)&amp;"$16"),AF$80&lt;=INDIRECT("'Enter Data Here'!"&amp;HLOOKUP($B82,'Enter Data Here'!$5:$6,2,0)&amp;"$17")),$B82,IF(AND(AF$80&gt;=INDIRECT("'Enter Data Here'!"&amp;HLOOKUP($B82,'Enter Data Here'!$5:$6,2,0)&amp;"$19"),AF$80&lt;=INDIRECT("'Enter Data Here'!"&amp;HLOOKUP($B82,'Enter Data Here'!$5:$6,2,0)&amp;"$20")),$B82,"")))))</f>
        <v/>
      </c>
      <c r="AG82" s="54" t="str" cm="1">
        <f t="array" aca="1" ref="AG82" ca="1">IF(AND(AG$80&gt;=INDIRECT("'Enter Data Here'!"&amp;HLOOKUP($B82,'Enter Data Here'!$5:$6,2,0)&amp;"$7"),AG$80&lt;=INDIRECT("'Enter Data Here'!"&amp;HLOOKUP($B82,'Enter Data Here'!$5:$6,2,0)&amp;"$8")),$B82,IF(AND(AG$80&gt;=INDIRECT("'Enter Data Here'!"&amp;HLOOKUP($B82,'Enter Data Here'!$5:$6,2,0)&amp;"$10"),AG$80&lt;=INDIRECT("'Enter Data Here'!"&amp;HLOOKUP($B82,'Enter Data Here'!$5:$6,2,0)&amp;"$11")),$B82,IF(AND(AG$80&gt;=INDIRECT("'Enter Data Here'!"&amp;HLOOKUP($B82,'Enter Data Here'!$5:$6,2,0)&amp;"$13"),AG$80&lt;=INDIRECT("'Enter Data Here'!"&amp;HLOOKUP($B82,'Enter Data Here'!$5:$6,2,0)&amp;"$14")),$B82,IF(AND(AG$80&gt;=INDIRECT("'Enter Data Here'!"&amp;HLOOKUP($B82,'Enter Data Here'!$5:$6,2,0)&amp;"$16"),AG$80&lt;=INDIRECT("'Enter Data Here'!"&amp;HLOOKUP($B82,'Enter Data Here'!$5:$6,2,0)&amp;"$17")),$B82,IF(AND(AG$80&gt;=INDIRECT("'Enter Data Here'!"&amp;HLOOKUP($B82,'Enter Data Here'!$5:$6,2,0)&amp;"$19"),AG$80&lt;=INDIRECT("'Enter Data Here'!"&amp;HLOOKUP($B82,'Enter Data Here'!$5:$6,2,0)&amp;"$20")),$B82,"")))))</f>
        <v/>
      </c>
      <c r="AH82" s="54" t="str" cm="1">
        <f t="array" aca="1" ref="AH82" ca="1">IF(AND(AH$80&gt;=INDIRECT("'Enter Data Here'!"&amp;HLOOKUP($B82,'Enter Data Here'!$5:$6,2,0)&amp;"$7"),AH$80&lt;=INDIRECT("'Enter Data Here'!"&amp;HLOOKUP($B82,'Enter Data Here'!$5:$6,2,0)&amp;"$8")),$B82,IF(AND(AH$80&gt;=INDIRECT("'Enter Data Here'!"&amp;HLOOKUP($B82,'Enter Data Here'!$5:$6,2,0)&amp;"$10"),AH$80&lt;=INDIRECT("'Enter Data Here'!"&amp;HLOOKUP($B82,'Enter Data Here'!$5:$6,2,0)&amp;"$11")),$B82,IF(AND(AH$80&gt;=INDIRECT("'Enter Data Here'!"&amp;HLOOKUP($B82,'Enter Data Here'!$5:$6,2,0)&amp;"$13"),AH$80&lt;=INDIRECT("'Enter Data Here'!"&amp;HLOOKUP($B82,'Enter Data Here'!$5:$6,2,0)&amp;"$14")),$B82,IF(AND(AH$80&gt;=INDIRECT("'Enter Data Here'!"&amp;HLOOKUP($B82,'Enter Data Here'!$5:$6,2,0)&amp;"$16"),AH$80&lt;=INDIRECT("'Enter Data Here'!"&amp;HLOOKUP($B82,'Enter Data Here'!$5:$6,2,0)&amp;"$17")),$B82,IF(AND(AH$80&gt;=INDIRECT("'Enter Data Here'!"&amp;HLOOKUP($B82,'Enter Data Here'!$5:$6,2,0)&amp;"$19"),AH$80&lt;=INDIRECT("'Enter Data Here'!"&amp;HLOOKUP($B82,'Enter Data Here'!$5:$6,2,0)&amp;"$20")),$B82,"")))))</f>
        <v/>
      </c>
      <c r="AI82" s="54" t="str" cm="1">
        <f t="array" aca="1" ref="AI82" ca="1">IF(AND(AI$80&gt;=INDIRECT("'Enter Data Here'!"&amp;HLOOKUP($B82,'Enter Data Here'!$5:$6,2,0)&amp;"$7"),AI$80&lt;=INDIRECT("'Enter Data Here'!"&amp;HLOOKUP($B82,'Enter Data Here'!$5:$6,2,0)&amp;"$8")),$B82,IF(AND(AI$80&gt;=INDIRECT("'Enter Data Here'!"&amp;HLOOKUP($B82,'Enter Data Here'!$5:$6,2,0)&amp;"$10"),AI$80&lt;=INDIRECT("'Enter Data Here'!"&amp;HLOOKUP($B82,'Enter Data Here'!$5:$6,2,0)&amp;"$11")),$B82,IF(AND(AI$80&gt;=INDIRECT("'Enter Data Here'!"&amp;HLOOKUP($B82,'Enter Data Here'!$5:$6,2,0)&amp;"$13"),AI$80&lt;=INDIRECT("'Enter Data Here'!"&amp;HLOOKUP($B82,'Enter Data Here'!$5:$6,2,0)&amp;"$14")),$B82,IF(AND(AI$80&gt;=INDIRECT("'Enter Data Here'!"&amp;HLOOKUP($B82,'Enter Data Here'!$5:$6,2,0)&amp;"$16"),AI$80&lt;=INDIRECT("'Enter Data Here'!"&amp;HLOOKUP($B82,'Enter Data Here'!$5:$6,2,0)&amp;"$17")),$B82,IF(AND(AI$80&gt;=INDIRECT("'Enter Data Here'!"&amp;HLOOKUP($B82,'Enter Data Here'!$5:$6,2,0)&amp;"$19"),AI$80&lt;=INDIRECT("'Enter Data Here'!"&amp;HLOOKUP($B82,'Enter Data Here'!$5:$6,2,0)&amp;"$20")),$B82,"")))))</f>
        <v/>
      </c>
      <c r="AJ82" s="62"/>
    </row>
    <row r="83" spans="2:37" s="40" customFormat="1" ht="30" customHeight="1" thickBot="1">
      <c r="B83" s="52" t="str">
        <f>'Be4 you start'!E21</f>
        <v>Waseem Zeitouni</v>
      </c>
      <c r="C83" s="53"/>
      <c r="D83" s="88"/>
      <c r="E83" s="53"/>
      <c r="F83" s="54" t="str" cm="1">
        <f t="array" aca="1" ref="F83" ca="1">IF(AND(F$80&gt;=INDIRECT("'Enter Data Here'!"&amp;HLOOKUP($B83,'Enter Data Here'!$5:$6,2,0)&amp;"$7"),F$80&lt;=INDIRECT("'Enter Data Here'!"&amp;HLOOKUP($B83,'Enter Data Here'!$5:$6,2,0)&amp;"$8")),$B83,IF(AND(F$80&gt;=INDIRECT("'Enter Data Here'!"&amp;HLOOKUP($B83,'Enter Data Here'!$5:$6,2,0)&amp;"$10"),F$80&lt;=INDIRECT("'Enter Data Here'!"&amp;HLOOKUP($B83,'Enter Data Here'!$5:$6,2,0)&amp;"$11")),$B83,IF(AND(F$80&gt;=INDIRECT("'Enter Data Here'!"&amp;HLOOKUP($B83,'Enter Data Here'!$5:$6,2,0)&amp;"$13"),F$80&lt;=INDIRECT("'Enter Data Here'!"&amp;HLOOKUP($B83,'Enter Data Here'!$5:$6,2,0)&amp;"$14")),$B83,IF(AND(F$80&gt;=INDIRECT("'Enter Data Here'!"&amp;HLOOKUP($B83,'Enter Data Here'!$5:$6,2,0)&amp;"$16"),F$80&lt;=INDIRECT("'Enter Data Here'!"&amp;HLOOKUP($B83,'Enter Data Here'!$5:$6,2,0)&amp;"$17")),$B83,IF(AND(F$80&gt;=INDIRECT("'Enter Data Here'!"&amp;HLOOKUP($B83,'Enter Data Here'!$5:$6,2,0)&amp;"$19"),F$80&lt;=INDIRECT("'Enter Data Here'!"&amp;HLOOKUP($B83,'Enter Data Here'!$5:$6,2,0)&amp;"$20")),$B83,"")))))</f>
        <v/>
      </c>
      <c r="G83" s="54" t="str" cm="1">
        <f t="array" aca="1" ref="G83" ca="1">IF(AND(G$80&gt;=INDIRECT("'Enter Data Here'!"&amp;HLOOKUP($B83,'Enter Data Here'!$5:$6,2,0)&amp;"$7"),G$80&lt;=INDIRECT("'Enter Data Here'!"&amp;HLOOKUP($B83,'Enter Data Here'!$5:$6,2,0)&amp;"$8")),$B83,IF(AND(G$80&gt;=INDIRECT("'Enter Data Here'!"&amp;HLOOKUP($B83,'Enter Data Here'!$5:$6,2,0)&amp;"$10"),G$80&lt;=INDIRECT("'Enter Data Here'!"&amp;HLOOKUP($B83,'Enter Data Here'!$5:$6,2,0)&amp;"$11")),$B83,IF(AND(G$80&gt;=INDIRECT("'Enter Data Here'!"&amp;HLOOKUP($B83,'Enter Data Here'!$5:$6,2,0)&amp;"$13"),G$80&lt;=INDIRECT("'Enter Data Here'!"&amp;HLOOKUP($B83,'Enter Data Here'!$5:$6,2,0)&amp;"$14")),$B83,IF(AND(G$80&gt;=INDIRECT("'Enter Data Here'!"&amp;HLOOKUP($B83,'Enter Data Here'!$5:$6,2,0)&amp;"$16"),G$80&lt;=INDIRECT("'Enter Data Here'!"&amp;HLOOKUP($B83,'Enter Data Here'!$5:$6,2,0)&amp;"$17")),$B83,IF(AND(G$80&gt;=INDIRECT("'Enter Data Here'!"&amp;HLOOKUP($B83,'Enter Data Here'!$5:$6,2,0)&amp;"$19"),G$80&lt;=INDIRECT("'Enter Data Here'!"&amp;HLOOKUP($B83,'Enter Data Here'!$5:$6,2,0)&amp;"$20")),$B83,"")))))</f>
        <v/>
      </c>
      <c r="H83" s="54" t="str" cm="1">
        <f t="array" aca="1" ref="H83" ca="1">IF(AND(H$80&gt;=INDIRECT("'Enter Data Here'!"&amp;HLOOKUP($B83,'Enter Data Here'!$5:$6,2,0)&amp;"$7"),H$80&lt;=INDIRECT("'Enter Data Here'!"&amp;HLOOKUP($B83,'Enter Data Here'!$5:$6,2,0)&amp;"$8")),$B83,IF(AND(H$80&gt;=INDIRECT("'Enter Data Here'!"&amp;HLOOKUP($B83,'Enter Data Here'!$5:$6,2,0)&amp;"$10"),H$80&lt;=INDIRECT("'Enter Data Here'!"&amp;HLOOKUP($B83,'Enter Data Here'!$5:$6,2,0)&amp;"$11")),$B83,IF(AND(H$80&gt;=INDIRECT("'Enter Data Here'!"&amp;HLOOKUP($B83,'Enter Data Here'!$5:$6,2,0)&amp;"$13"),H$80&lt;=INDIRECT("'Enter Data Here'!"&amp;HLOOKUP($B83,'Enter Data Here'!$5:$6,2,0)&amp;"$14")),$B83,IF(AND(H$80&gt;=INDIRECT("'Enter Data Here'!"&amp;HLOOKUP($B83,'Enter Data Here'!$5:$6,2,0)&amp;"$16"),H$80&lt;=INDIRECT("'Enter Data Here'!"&amp;HLOOKUP($B83,'Enter Data Here'!$5:$6,2,0)&amp;"$17")),$B83,IF(AND(H$80&gt;=INDIRECT("'Enter Data Here'!"&amp;HLOOKUP($B83,'Enter Data Here'!$5:$6,2,0)&amp;"$19"),H$80&lt;=INDIRECT("'Enter Data Here'!"&amp;HLOOKUP($B83,'Enter Data Here'!$5:$6,2,0)&amp;"$20")),$B83,"")))))</f>
        <v/>
      </c>
      <c r="I83" s="54" t="str" cm="1">
        <f t="array" aca="1" ref="I83" ca="1">IF(AND(I$80&gt;=INDIRECT("'Enter Data Here'!"&amp;HLOOKUP($B83,'Enter Data Here'!$5:$6,2,0)&amp;"$7"),I$80&lt;=INDIRECT("'Enter Data Here'!"&amp;HLOOKUP($B83,'Enter Data Here'!$5:$6,2,0)&amp;"$8")),$B83,IF(AND(I$80&gt;=INDIRECT("'Enter Data Here'!"&amp;HLOOKUP($B83,'Enter Data Here'!$5:$6,2,0)&amp;"$10"),I$80&lt;=INDIRECT("'Enter Data Here'!"&amp;HLOOKUP($B83,'Enter Data Here'!$5:$6,2,0)&amp;"$11")),$B83,IF(AND(I$80&gt;=INDIRECT("'Enter Data Here'!"&amp;HLOOKUP($B83,'Enter Data Here'!$5:$6,2,0)&amp;"$13"),I$80&lt;=INDIRECT("'Enter Data Here'!"&amp;HLOOKUP($B83,'Enter Data Here'!$5:$6,2,0)&amp;"$14")),$B83,IF(AND(I$80&gt;=INDIRECT("'Enter Data Here'!"&amp;HLOOKUP($B83,'Enter Data Here'!$5:$6,2,0)&amp;"$16"),I$80&lt;=INDIRECT("'Enter Data Here'!"&amp;HLOOKUP($B83,'Enter Data Here'!$5:$6,2,0)&amp;"$17")),$B83,IF(AND(I$80&gt;=INDIRECT("'Enter Data Here'!"&amp;HLOOKUP($B83,'Enter Data Here'!$5:$6,2,0)&amp;"$19"),I$80&lt;=INDIRECT("'Enter Data Here'!"&amp;HLOOKUP($B83,'Enter Data Here'!$5:$6,2,0)&amp;"$20")),$B83,"")))))</f>
        <v/>
      </c>
      <c r="J83" s="54" t="str" cm="1">
        <f t="array" aca="1" ref="J83" ca="1">IF(AND(J$80&gt;=INDIRECT("'Enter Data Here'!"&amp;HLOOKUP($B83,'Enter Data Here'!$5:$6,2,0)&amp;"$7"),J$80&lt;=INDIRECT("'Enter Data Here'!"&amp;HLOOKUP($B83,'Enter Data Here'!$5:$6,2,0)&amp;"$8")),$B83,IF(AND(J$80&gt;=INDIRECT("'Enter Data Here'!"&amp;HLOOKUP($B83,'Enter Data Here'!$5:$6,2,0)&amp;"$10"),J$80&lt;=INDIRECT("'Enter Data Here'!"&amp;HLOOKUP($B83,'Enter Data Here'!$5:$6,2,0)&amp;"$11")),$B83,IF(AND(J$80&gt;=INDIRECT("'Enter Data Here'!"&amp;HLOOKUP($B83,'Enter Data Here'!$5:$6,2,0)&amp;"$13"),J$80&lt;=INDIRECT("'Enter Data Here'!"&amp;HLOOKUP($B83,'Enter Data Here'!$5:$6,2,0)&amp;"$14")),$B83,IF(AND(J$80&gt;=INDIRECT("'Enter Data Here'!"&amp;HLOOKUP($B83,'Enter Data Here'!$5:$6,2,0)&amp;"$16"),J$80&lt;=INDIRECT("'Enter Data Here'!"&amp;HLOOKUP($B83,'Enter Data Here'!$5:$6,2,0)&amp;"$17")),$B83,IF(AND(J$80&gt;=INDIRECT("'Enter Data Here'!"&amp;HLOOKUP($B83,'Enter Data Here'!$5:$6,2,0)&amp;"$19"),J$80&lt;=INDIRECT("'Enter Data Here'!"&amp;HLOOKUP($B83,'Enter Data Here'!$5:$6,2,0)&amp;"$20")),$B83,"")))))</f>
        <v/>
      </c>
      <c r="K83" s="54" t="str" cm="1">
        <f t="array" aca="1" ref="K83" ca="1">IF(AND(K$80&gt;=INDIRECT("'Enter Data Here'!"&amp;HLOOKUP($B83,'Enter Data Here'!$5:$6,2,0)&amp;"$7"),K$80&lt;=INDIRECT("'Enter Data Here'!"&amp;HLOOKUP($B83,'Enter Data Here'!$5:$6,2,0)&amp;"$8")),$B83,IF(AND(K$80&gt;=INDIRECT("'Enter Data Here'!"&amp;HLOOKUP($B83,'Enter Data Here'!$5:$6,2,0)&amp;"$10"),K$80&lt;=INDIRECT("'Enter Data Here'!"&amp;HLOOKUP($B83,'Enter Data Here'!$5:$6,2,0)&amp;"$11")),$B83,IF(AND(K$80&gt;=INDIRECT("'Enter Data Here'!"&amp;HLOOKUP($B83,'Enter Data Here'!$5:$6,2,0)&amp;"$13"),K$80&lt;=INDIRECT("'Enter Data Here'!"&amp;HLOOKUP($B83,'Enter Data Here'!$5:$6,2,0)&amp;"$14")),$B83,IF(AND(K$80&gt;=INDIRECT("'Enter Data Here'!"&amp;HLOOKUP($B83,'Enter Data Here'!$5:$6,2,0)&amp;"$16"),K$80&lt;=INDIRECT("'Enter Data Here'!"&amp;HLOOKUP($B83,'Enter Data Here'!$5:$6,2,0)&amp;"$17")),$B83,IF(AND(K$80&gt;=INDIRECT("'Enter Data Here'!"&amp;HLOOKUP($B83,'Enter Data Here'!$5:$6,2,0)&amp;"$19"),K$80&lt;=INDIRECT("'Enter Data Here'!"&amp;HLOOKUP($B83,'Enter Data Here'!$5:$6,2,0)&amp;"$20")),$B83,"")))))</f>
        <v/>
      </c>
      <c r="L83" s="54" t="str" cm="1">
        <f t="array" aca="1" ref="L83" ca="1">IF(AND(L$80&gt;=INDIRECT("'Enter Data Here'!"&amp;HLOOKUP($B83,'Enter Data Here'!$5:$6,2,0)&amp;"$7"),L$80&lt;=INDIRECT("'Enter Data Here'!"&amp;HLOOKUP($B83,'Enter Data Here'!$5:$6,2,0)&amp;"$8")),$B83,IF(AND(L$80&gt;=INDIRECT("'Enter Data Here'!"&amp;HLOOKUP($B83,'Enter Data Here'!$5:$6,2,0)&amp;"$10"),L$80&lt;=INDIRECT("'Enter Data Here'!"&amp;HLOOKUP($B83,'Enter Data Here'!$5:$6,2,0)&amp;"$11")),$B83,IF(AND(L$80&gt;=INDIRECT("'Enter Data Here'!"&amp;HLOOKUP($B83,'Enter Data Here'!$5:$6,2,0)&amp;"$13"),L$80&lt;=INDIRECT("'Enter Data Here'!"&amp;HLOOKUP($B83,'Enter Data Here'!$5:$6,2,0)&amp;"$14")),$B83,IF(AND(L$80&gt;=INDIRECT("'Enter Data Here'!"&amp;HLOOKUP($B83,'Enter Data Here'!$5:$6,2,0)&amp;"$16"),L$80&lt;=INDIRECT("'Enter Data Here'!"&amp;HLOOKUP($B83,'Enter Data Here'!$5:$6,2,0)&amp;"$17")),$B83,IF(AND(L$80&gt;=INDIRECT("'Enter Data Here'!"&amp;HLOOKUP($B83,'Enter Data Here'!$5:$6,2,0)&amp;"$19"),L$80&lt;=INDIRECT("'Enter Data Here'!"&amp;HLOOKUP($B83,'Enter Data Here'!$5:$6,2,0)&amp;"$20")),$B83,"")))))</f>
        <v/>
      </c>
      <c r="M83" s="54" t="str" cm="1">
        <f t="array" aca="1" ref="M83" ca="1">IF(AND(M$80&gt;=INDIRECT("'Enter Data Here'!"&amp;HLOOKUP($B83,'Enter Data Here'!$5:$6,2,0)&amp;"$7"),M$80&lt;=INDIRECT("'Enter Data Here'!"&amp;HLOOKUP($B83,'Enter Data Here'!$5:$6,2,0)&amp;"$8")),$B83,IF(AND(M$80&gt;=INDIRECT("'Enter Data Here'!"&amp;HLOOKUP($B83,'Enter Data Here'!$5:$6,2,0)&amp;"$10"),M$80&lt;=INDIRECT("'Enter Data Here'!"&amp;HLOOKUP($B83,'Enter Data Here'!$5:$6,2,0)&amp;"$11")),$B83,IF(AND(M$80&gt;=INDIRECT("'Enter Data Here'!"&amp;HLOOKUP($B83,'Enter Data Here'!$5:$6,2,0)&amp;"$13"),M$80&lt;=INDIRECT("'Enter Data Here'!"&amp;HLOOKUP($B83,'Enter Data Here'!$5:$6,2,0)&amp;"$14")),$B83,IF(AND(M$80&gt;=INDIRECT("'Enter Data Here'!"&amp;HLOOKUP($B83,'Enter Data Here'!$5:$6,2,0)&amp;"$16"),M$80&lt;=INDIRECT("'Enter Data Here'!"&amp;HLOOKUP($B83,'Enter Data Here'!$5:$6,2,0)&amp;"$17")),$B83,IF(AND(M$80&gt;=INDIRECT("'Enter Data Here'!"&amp;HLOOKUP($B83,'Enter Data Here'!$5:$6,2,0)&amp;"$19"),M$80&lt;=INDIRECT("'Enter Data Here'!"&amp;HLOOKUP($B83,'Enter Data Here'!$5:$6,2,0)&amp;"$20")),$B83,"")))))</f>
        <v/>
      </c>
      <c r="N83" s="54" t="str" cm="1">
        <f t="array" aca="1" ref="N83" ca="1">IF(AND(N$80&gt;=INDIRECT("'Enter Data Here'!"&amp;HLOOKUP($B83,'Enter Data Here'!$5:$6,2,0)&amp;"$7"),N$80&lt;=INDIRECT("'Enter Data Here'!"&amp;HLOOKUP($B83,'Enter Data Here'!$5:$6,2,0)&amp;"$8")),$B83,IF(AND(N$80&gt;=INDIRECT("'Enter Data Here'!"&amp;HLOOKUP($B83,'Enter Data Here'!$5:$6,2,0)&amp;"$10"),N$80&lt;=INDIRECT("'Enter Data Here'!"&amp;HLOOKUP($B83,'Enter Data Here'!$5:$6,2,0)&amp;"$11")),$B83,IF(AND(N$80&gt;=INDIRECT("'Enter Data Here'!"&amp;HLOOKUP($B83,'Enter Data Here'!$5:$6,2,0)&amp;"$13"),N$80&lt;=INDIRECT("'Enter Data Here'!"&amp;HLOOKUP($B83,'Enter Data Here'!$5:$6,2,0)&amp;"$14")),$B83,IF(AND(N$80&gt;=INDIRECT("'Enter Data Here'!"&amp;HLOOKUP($B83,'Enter Data Here'!$5:$6,2,0)&amp;"$16"),N$80&lt;=INDIRECT("'Enter Data Here'!"&amp;HLOOKUP($B83,'Enter Data Here'!$5:$6,2,0)&amp;"$17")),$B83,IF(AND(N$80&gt;=INDIRECT("'Enter Data Here'!"&amp;HLOOKUP($B83,'Enter Data Here'!$5:$6,2,0)&amp;"$19"),N$80&lt;=INDIRECT("'Enter Data Here'!"&amp;HLOOKUP($B83,'Enter Data Here'!$5:$6,2,0)&amp;"$20")),$B83,"")))))</f>
        <v/>
      </c>
      <c r="O83" s="54" t="str" cm="1">
        <f t="array" aca="1" ref="O83" ca="1">IF(AND(O$80&gt;=INDIRECT("'Enter Data Here'!"&amp;HLOOKUP($B83,'Enter Data Here'!$5:$6,2,0)&amp;"$7"),O$80&lt;=INDIRECT("'Enter Data Here'!"&amp;HLOOKUP($B83,'Enter Data Here'!$5:$6,2,0)&amp;"$8")),$B83,IF(AND(O$80&gt;=INDIRECT("'Enter Data Here'!"&amp;HLOOKUP($B83,'Enter Data Here'!$5:$6,2,0)&amp;"$10"),O$80&lt;=INDIRECT("'Enter Data Here'!"&amp;HLOOKUP($B83,'Enter Data Here'!$5:$6,2,0)&amp;"$11")),$B83,IF(AND(O$80&gt;=INDIRECT("'Enter Data Here'!"&amp;HLOOKUP($B83,'Enter Data Here'!$5:$6,2,0)&amp;"$13"),O$80&lt;=INDIRECT("'Enter Data Here'!"&amp;HLOOKUP($B83,'Enter Data Here'!$5:$6,2,0)&amp;"$14")),$B83,IF(AND(O$80&gt;=INDIRECT("'Enter Data Here'!"&amp;HLOOKUP($B83,'Enter Data Here'!$5:$6,2,0)&amp;"$16"),O$80&lt;=INDIRECT("'Enter Data Here'!"&amp;HLOOKUP($B83,'Enter Data Here'!$5:$6,2,0)&amp;"$17")),$B83,IF(AND(O$80&gt;=INDIRECT("'Enter Data Here'!"&amp;HLOOKUP($B83,'Enter Data Here'!$5:$6,2,0)&amp;"$19"),O$80&lt;=INDIRECT("'Enter Data Here'!"&amp;HLOOKUP($B83,'Enter Data Here'!$5:$6,2,0)&amp;"$20")),$B83,"")))))</f>
        <v/>
      </c>
      <c r="P83" s="54" t="str" cm="1">
        <f t="array" aca="1" ref="P83" ca="1">IF(AND(P$80&gt;=INDIRECT("'Enter Data Here'!"&amp;HLOOKUP($B83,'Enter Data Here'!$5:$6,2,0)&amp;"$7"),P$80&lt;=INDIRECT("'Enter Data Here'!"&amp;HLOOKUP($B83,'Enter Data Here'!$5:$6,2,0)&amp;"$8")),$B83,IF(AND(P$80&gt;=INDIRECT("'Enter Data Here'!"&amp;HLOOKUP($B83,'Enter Data Here'!$5:$6,2,0)&amp;"$10"),P$80&lt;=INDIRECT("'Enter Data Here'!"&amp;HLOOKUP($B83,'Enter Data Here'!$5:$6,2,0)&amp;"$11")),$B83,IF(AND(P$80&gt;=INDIRECT("'Enter Data Here'!"&amp;HLOOKUP($B83,'Enter Data Here'!$5:$6,2,0)&amp;"$13"),P$80&lt;=INDIRECT("'Enter Data Here'!"&amp;HLOOKUP($B83,'Enter Data Here'!$5:$6,2,0)&amp;"$14")),$B83,IF(AND(P$80&gt;=INDIRECT("'Enter Data Here'!"&amp;HLOOKUP($B83,'Enter Data Here'!$5:$6,2,0)&amp;"$16"),P$80&lt;=INDIRECT("'Enter Data Here'!"&amp;HLOOKUP($B83,'Enter Data Here'!$5:$6,2,0)&amp;"$17")),$B83,IF(AND(P$80&gt;=INDIRECT("'Enter Data Here'!"&amp;HLOOKUP($B83,'Enter Data Here'!$5:$6,2,0)&amp;"$19"),P$80&lt;=INDIRECT("'Enter Data Here'!"&amp;HLOOKUP($B83,'Enter Data Here'!$5:$6,2,0)&amp;"$20")),$B83,"")))))</f>
        <v/>
      </c>
      <c r="Q83" s="54" t="str" cm="1">
        <f t="array" aca="1" ref="Q83" ca="1">IF(AND(Q$80&gt;=INDIRECT("'Enter Data Here'!"&amp;HLOOKUP($B83,'Enter Data Here'!$5:$6,2,0)&amp;"$7"),Q$80&lt;=INDIRECT("'Enter Data Here'!"&amp;HLOOKUP($B83,'Enter Data Here'!$5:$6,2,0)&amp;"$8")),$B83,IF(AND(Q$80&gt;=INDIRECT("'Enter Data Here'!"&amp;HLOOKUP($B83,'Enter Data Here'!$5:$6,2,0)&amp;"$10"),Q$80&lt;=INDIRECT("'Enter Data Here'!"&amp;HLOOKUP($B83,'Enter Data Here'!$5:$6,2,0)&amp;"$11")),$B83,IF(AND(Q$80&gt;=INDIRECT("'Enter Data Here'!"&amp;HLOOKUP($B83,'Enter Data Here'!$5:$6,2,0)&amp;"$13"),Q$80&lt;=INDIRECT("'Enter Data Here'!"&amp;HLOOKUP($B83,'Enter Data Here'!$5:$6,2,0)&amp;"$14")),$B83,IF(AND(Q$80&gt;=INDIRECT("'Enter Data Here'!"&amp;HLOOKUP($B83,'Enter Data Here'!$5:$6,2,0)&amp;"$16"),Q$80&lt;=INDIRECT("'Enter Data Here'!"&amp;HLOOKUP($B83,'Enter Data Here'!$5:$6,2,0)&amp;"$17")),$B83,IF(AND(Q$80&gt;=INDIRECT("'Enter Data Here'!"&amp;HLOOKUP($B83,'Enter Data Here'!$5:$6,2,0)&amp;"$19"),Q$80&lt;=INDIRECT("'Enter Data Here'!"&amp;HLOOKUP($B83,'Enter Data Here'!$5:$6,2,0)&amp;"$20")),$B83,"")))))</f>
        <v/>
      </c>
      <c r="R83" s="54" t="str" cm="1">
        <f t="array" aca="1" ref="R83" ca="1">IF(AND(R$80&gt;=INDIRECT("'Enter Data Here'!"&amp;HLOOKUP($B83,'Enter Data Here'!$5:$6,2,0)&amp;"$7"),R$80&lt;=INDIRECT("'Enter Data Here'!"&amp;HLOOKUP($B83,'Enter Data Here'!$5:$6,2,0)&amp;"$8")),$B83,IF(AND(R$80&gt;=INDIRECT("'Enter Data Here'!"&amp;HLOOKUP($B83,'Enter Data Here'!$5:$6,2,0)&amp;"$10"),R$80&lt;=INDIRECT("'Enter Data Here'!"&amp;HLOOKUP($B83,'Enter Data Here'!$5:$6,2,0)&amp;"$11")),$B83,IF(AND(R$80&gt;=INDIRECT("'Enter Data Here'!"&amp;HLOOKUP($B83,'Enter Data Here'!$5:$6,2,0)&amp;"$13"),R$80&lt;=INDIRECT("'Enter Data Here'!"&amp;HLOOKUP($B83,'Enter Data Here'!$5:$6,2,0)&amp;"$14")),$B83,IF(AND(R$80&gt;=INDIRECT("'Enter Data Here'!"&amp;HLOOKUP($B83,'Enter Data Here'!$5:$6,2,0)&amp;"$16"),R$80&lt;=INDIRECT("'Enter Data Here'!"&amp;HLOOKUP($B83,'Enter Data Here'!$5:$6,2,0)&amp;"$17")),$B83,IF(AND(R$80&gt;=INDIRECT("'Enter Data Here'!"&amp;HLOOKUP($B83,'Enter Data Here'!$5:$6,2,0)&amp;"$19"),R$80&lt;=INDIRECT("'Enter Data Here'!"&amp;HLOOKUP($B83,'Enter Data Here'!$5:$6,2,0)&amp;"$20")),$B83,"")))))</f>
        <v/>
      </c>
      <c r="S83" s="54" t="str" cm="1">
        <f t="array" aca="1" ref="S83" ca="1">IF(AND(S$80&gt;=INDIRECT("'Enter Data Here'!"&amp;HLOOKUP($B83,'Enter Data Here'!$5:$6,2,0)&amp;"$7"),S$80&lt;=INDIRECT("'Enter Data Here'!"&amp;HLOOKUP($B83,'Enter Data Here'!$5:$6,2,0)&amp;"$8")),$B83,IF(AND(S$80&gt;=INDIRECT("'Enter Data Here'!"&amp;HLOOKUP($B83,'Enter Data Here'!$5:$6,2,0)&amp;"$10"),S$80&lt;=INDIRECT("'Enter Data Here'!"&amp;HLOOKUP($B83,'Enter Data Here'!$5:$6,2,0)&amp;"$11")),$B83,IF(AND(S$80&gt;=INDIRECT("'Enter Data Here'!"&amp;HLOOKUP($B83,'Enter Data Here'!$5:$6,2,0)&amp;"$13"),S$80&lt;=INDIRECT("'Enter Data Here'!"&amp;HLOOKUP($B83,'Enter Data Here'!$5:$6,2,0)&amp;"$14")),$B83,IF(AND(S$80&gt;=INDIRECT("'Enter Data Here'!"&amp;HLOOKUP($B83,'Enter Data Here'!$5:$6,2,0)&amp;"$16"),S$80&lt;=INDIRECT("'Enter Data Here'!"&amp;HLOOKUP($B83,'Enter Data Here'!$5:$6,2,0)&amp;"$17")),$B83,IF(AND(S$80&gt;=INDIRECT("'Enter Data Here'!"&amp;HLOOKUP($B83,'Enter Data Here'!$5:$6,2,0)&amp;"$19"),S$80&lt;=INDIRECT("'Enter Data Here'!"&amp;HLOOKUP($B83,'Enter Data Here'!$5:$6,2,0)&amp;"$20")),$B83,"")))))</f>
        <v/>
      </c>
      <c r="T83" s="54" t="str" cm="1">
        <f t="array" aca="1" ref="T83" ca="1">IF(AND(T$80&gt;=INDIRECT("'Enter Data Here'!"&amp;HLOOKUP($B83,'Enter Data Here'!$5:$6,2,0)&amp;"$7"),T$80&lt;=INDIRECT("'Enter Data Here'!"&amp;HLOOKUP($B83,'Enter Data Here'!$5:$6,2,0)&amp;"$8")),$B83,IF(AND(T$80&gt;=INDIRECT("'Enter Data Here'!"&amp;HLOOKUP($B83,'Enter Data Here'!$5:$6,2,0)&amp;"$10"),T$80&lt;=INDIRECT("'Enter Data Here'!"&amp;HLOOKUP($B83,'Enter Data Here'!$5:$6,2,0)&amp;"$11")),$B83,IF(AND(T$80&gt;=INDIRECT("'Enter Data Here'!"&amp;HLOOKUP($B83,'Enter Data Here'!$5:$6,2,0)&amp;"$13"),T$80&lt;=INDIRECT("'Enter Data Here'!"&amp;HLOOKUP($B83,'Enter Data Here'!$5:$6,2,0)&amp;"$14")),$B83,IF(AND(T$80&gt;=INDIRECT("'Enter Data Here'!"&amp;HLOOKUP($B83,'Enter Data Here'!$5:$6,2,0)&amp;"$16"),T$80&lt;=INDIRECT("'Enter Data Here'!"&amp;HLOOKUP($B83,'Enter Data Here'!$5:$6,2,0)&amp;"$17")),$B83,IF(AND(T$80&gt;=INDIRECT("'Enter Data Here'!"&amp;HLOOKUP($B83,'Enter Data Here'!$5:$6,2,0)&amp;"$19"),T$80&lt;=INDIRECT("'Enter Data Here'!"&amp;HLOOKUP($B83,'Enter Data Here'!$5:$6,2,0)&amp;"$20")),$B83,"")))))</f>
        <v/>
      </c>
      <c r="U83" s="54" t="str" cm="1">
        <f t="array" aca="1" ref="U83" ca="1">IF(AND(U$80&gt;=INDIRECT("'Enter Data Here'!"&amp;HLOOKUP($B83,'Enter Data Here'!$5:$6,2,0)&amp;"$7"),U$80&lt;=INDIRECT("'Enter Data Here'!"&amp;HLOOKUP($B83,'Enter Data Here'!$5:$6,2,0)&amp;"$8")),$B83,IF(AND(U$80&gt;=INDIRECT("'Enter Data Here'!"&amp;HLOOKUP($B83,'Enter Data Here'!$5:$6,2,0)&amp;"$10"),U$80&lt;=INDIRECT("'Enter Data Here'!"&amp;HLOOKUP($B83,'Enter Data Here'!$5:$6,2,0)&amp;"$11")),$B83,IF(AND(U$80&gt;=INDIRECT("'Enter Data Here'!"&amp;HLOOKUP($B83,'Enter Data Here'!$5:$6,2,0)&amp;"$13"),U$80&lt;=INDIRECT("'Enter Data Here'!"&amp;HLOOKUP($B83,'Enter Data Here'!$5:$6,2,0)&amp;"$14")),$B83,IF(AND(U$80&gt;=INDIRECT("'Enter Data Here'!"&amp;HLOOKUP($B83,'Enter Data Here'!$5:$6,2,0)&amp;"$16"),U$80&lt;=INDIRECT("'Enter Data Here'!"&amp;HLOOKUP($B83,'Enter Data Here'!$5:$6,2,0)&amp;"$17")),$B83,IF(AND(U$80&gt;=INDIRECT("'Enter Data Here'!"&amp;HLOOKUP($B83,'Enter Data Here'!$5:$6,2,0)&amp;"$19"),U$80&lt;=INDIRECT("'Enter Data Here'!"&amp;HLOOKUP($B83,'Enter Data Here'!$5:$6,2,0)&amp;"$20")),$B83,"")))))</f>
        <v/>
      </c>
      <c r="V83" s="54" t="str" cm="1">
        <f t="array" aca="1" ref="V83" ca="1">IF(AND(V$80&gt;=INDIRECT("'Enter Data Here'!"&amp;HLOOKUP($B83,'Enter Data Here'!$5:$6,2,0)&amp;"$7"),V$80&lt;=INDIRECT("'Enter Data Here'!"&amp;HLOOKUP($B83,'Enter Data Here'!$5:$6,2,0)&amp;"$8")),$B83,IF(AND(V$80&gt;=INDIRECT("'Enter Data Here'!"&amp;HLOOKUP($B83,'Enter Data Here'!$5:$6,2,0)&amp;"$10"),V$80&lt;=INDIRECT("'Enter Data Here'!"&amp;HLOOKUP($B83,'Enter Data Here'!$5:$6,2,0)&amp;"$11")),$B83,IF(AND(V$80&gt;=INDIRECT("'Enter Data Here'!"&amp;HLOOKUP($B83,'Enter Data Here'!$5:$6,2,0)&amp;"$13"),V$80&lt;=INDIRECT("'Enter Data Here'!"&amp;HLOOKUP($B83,'Enter Data Here'!$5:$6,2,0)&amp;"$14")),$B83,IF(AND(V$80&gt;=INDIRECT("'Enter Data Here'!"&amp;HLOOKUP($B83,'Enter Data Here'!$5:$6,2,0)&amp;"$16"),V$80&lt;=INDIRECT("'Enter Data Here'!"&amp;HLOOKUP($B83,'Enter Data Here'!$5:$6,2,0)&amp;"$17")),$B83,IF(AND(V$80&gt;=INDIRECT("'Enter Data Here'!"&amp;HLOOKUP($B83,'Enter Data Here'!$5:$6,2,0)&amp;"$19"),V$80&lt;=INDIRECT("'Enter Data Here'!"&amp;HLOOKUP($B83,'Enter Data Here'!$5:$6,2,0)&amp;"$20")),$B83,"")))))</f>
        <v/>
      </c>
      <c r="W83" s="54" t="str" cm="1">
        <f t="array" aca="1" ref="W83" ca="1">IF(AND(W$80&gt;=INDIRECT("'Enter Data Here'!"&amp;HLOOKUP($B83,'Enter Data Here'!$5:$6,2,0)&amp;"$7"),W$80&lt;=INDIRECT("'Enter Data Here'!"&amp;HLOOKUP($B83,'Enter Data Here'!$5:$6,2,0)&amp;"$8")),$B83,IF(AND(W$80&gt;=INDIRECT("'Enter Data Here'!"&amp;HLOOKUP($B83,'Enter Data Here'!$5:$6,2,0)&amp;"$10"),W$80&lt;=INDIRECT("'Enter Data Here'!"&amp;HLOOKUP($B83,'Enter Data Here'!$5:$6,2,0)&amp;"$11")),$B83,IF(AND(W$80&gt;=INDIRECT("'Enter Data Here'!"&amp;HLOOKUP($B83,'Enter Data Here'!$5:$6,2,0)&amp;"$13"),W$80&lt;=INDIRECT("'Enter Data Here'!"&amp;HLOOKUP($B83,'Enter Data Here'!$5:$6,2,0)&amp;"$14")),$B83,IF(AND(W$80&gt;=INDIRECT("'Enter Data Here'!"&amp;HLOOKUP($B83,'Enter Data Here'!$5:$6,2,0)&amp;"$16"),W$80&lt;=INDIRECT("'Enter Data Here'!"&amp;HLOOKUP($B83,'Enter Data Here'!$5:$6,2,0)&amp;"$17")),$B83,IF(AND(W$80&gt;=INDIRECT("'Enter Data Here'!"&amp;HLOOKUP($B83,'Enter Data Here'!$5:$6,2,0)&amp;"$19"),W$80&lt;=INDIRECT("'Enter Data Here'!"&amp;HLOOKUP($B83,'Enter Data Here'!$5:$6,2,0)&amp;"$20")),$B83,"")))))</f>
        <v/>
      </c>
      <c r="X83" s="54" t="str" cm="1">
        <f t="array" aca="1" ref="X83" ca="1">IF(AND(X$80&gt;=INDIRECT("'Enter Data Here'!"&amp;HLOOKUP($B83,'Enter Data Here'!$5:$6,2,0)&amp;"$7"),X$80&lt;=INDIRECT("'Enter Data Here'!"&amp;HLOOKUP($B83,'Enter Data Here'!$5:$6,2,0)&amp;"$8")),$B83,IF(AND(X$80&gt;=INDIRECT("'Enter Data Here'!"&amp;HLOOKUP($B83,'Enter Data Here'!$5:$6,2,0)&amp;"$10"),X$80&lt;=INDIRECT("'Enter Data Here'!"&amp;HLOOKUP($B83,'Enter Data Here'!$5:$6,2,0)&amp;"$11")),$B83,IF(AND(X$80&gt;=INDIRECT("'Enter Data Here'!"&amp;HLOOKUP($B83,'Enter Data Here'!$5:$6,2,0)&amp;"$13"),X$80&lt;=INDIRECT("'Enter Data Here'!"&amp;HLOOKUP($B83,'Enter Data Here'!$5:$6,2,0)&amp;"$14")),$B83,IF(AND(X$80&gt;=INDIRECT("'Enter Data Here'!"&amp;HLOOKUP($B83,'Enter Data Here'!$5:$6,2,0)&amp;"$16"),X$80&lt;=INDIRECT("'Enter Data Here'!"&amp;HLOOKUP($B83,'Enter Data Here'!$5:$6,2,0)&amp;"$17")),$B83,IF(AND(X$80&gt;=INDIRECT("'Enter Data Here'!"&amp;HLOOKUP($B83,'Enter Data Here'!$5:$6,2,0)&amp;"$19"),X$80&lt;=INDIRECT("'Enter Data Here'!"&amp;HLOOKUP($B83,'Enter Data Here'!$5:$6,2,0)&amp;"$20")),$B83,"")))))</f>
        <v/>
      </c>
      <c r="Y83" s="54" t="str" cm="1">
        <f t="array" aca="1" ref="Y83" ca="1">IF(AND(Y$80&gt;=INDIRECT("'Enter Data Here'!"&amp;HLOOKUP($B83,'Enter Data Here'!$5:$6,2,0)&amp;"$7"),Y$80&lt;=INDIRECT("'Enter Data Here'!"&amp;HLOOKUP($B83,'Enter Data Here'!$5:$6,2,0)&amp;"$8")),$B83,IF(AND(Y$80&gt;=INDIRECT("'Enter Data Here'!"&amp;HLOOKUP($B83,'Enter Data Here'!$5:$6,2,0)&amp;"$10"),Y$80&lt;=INDIRECT("'Enter Data Here'!"&amp;HLOOKUP($B83,'Enter Data Here'!$5:$6,2,0)&amp;"$11")),$B83,IF(AND(Y$80&gt;=INDIRECT("'Enter Data Here'!"&amp;HLOOKUP($B83,'Enter Data Here'!$5:$6,2,0)&amp;"$13"),Y$80&lt;=INDIRECT("'Enter Data Here'!"&amp;HLOOKUP($B83,'Enter Data Here'!$5:$6,2,0)&amp;"$14")),$B83,IF(AND(Y$80&gt;=INDIRECT("'Enter Data Here'!"&amp;HLOOKUP($B83,'Enter Data Here'!$5:$6,2,0)&amp;"$16"),Y$80&lt;=INDIRECT("'Enter Data Here'!"&amp;HLOOKUP($B83,'Enter Data Here'!$5:$6,2,0)&amp;"$17")),$B83,IF(AND(Y$80&gt;=INDIRECT("'Enter Data Here'!"&amp;HLOOKUP($B83,'Enter Data Here'!$5:$6,2,0)&amp;"$19"),Y$80&lt;=INDIRECT("'Enter Data Here'!"&amp;HLOOKUP($B83,'Enter Data Here'!$5:$6,2,0)&amp;"$20")),$B83,"")))))</f>
        <v/>
      </c>
      <c r="Z83" s="54" t="str" cm="1">
        <f t="array" aca="1" ref="Z83" ca="1">IF(AND(Z$80&gt;=INDIRECT("'Enter Data Here'!"&amp;HLOOKUP($B83,'Enter Data Here'!$5:$6,2,0)&amp;"$7"),Z$80&lt;=INDIRECT("'Enter Data Here'!"&amp;HLOOKUP($B83,'Enter Data Here'!$5:$6,2,0)&amp;"$8")),$B83,IF(AND(Z$80&gt;=INDIRECT("'Enter Data Here'!"&amp;HLOOKUP($B83,'Enter Data Here'!$5:$6,2,0)&amp;"$10"),Z$80&lt;=INDIRECT("'Enter Data Here'!"&amp;HLOOKUP($B83,'Enter Data Here'!$5:$6,2,0)&amp;"$11")),$B83,IF(AND(Z$80&gt;=INDIRECT("'Enter Data Here'!"&amp;HLOOKUP($B83,'Enter Data Here'!$5:$6,2,0)&amp;"$13"),Z$80&lt;=INDIRECT("'Enter Data Here'!"&amp;HLOOKUP($B83,'Enter Data Here'!$5:$6,2,0)&amp;"$14")),$B83,IF(AND(Z$80&gt;=INDIRECT("'Enter Data Here'!"&amp;HLOOKUP($B83,'Enter Data Here'!$5:$6,2,0)&amp;"$16"),Z$80&lt;=INDIRECT("'Enter Data Here'!"&amp;HLOOKUP($B83,'Enter Data Here'!$5:$6,2,0)&amp;"$17")),$B83,IF(AND(Z$80&gt;=INDIRECT("'Enter Data Here'!"&amp;HLOOKUP($B83,'Enter Data Here'!$5:$6,2,0)&amp;"$19"),Z$80&lt;=INDIRECT("'Enter Data Here'!"&amp;HLOOKUP($B83,'Enter Data Here'!$5:$6,2,0)&amp;"$20")),$B83,"")))))</f>
        <v/>
      </c>
      <c r="AA83" s="54" t="str" cm="1">
        <f t="array" aca="1" ref="AA83" ca="1">IF(AND(AA$80&gt;=INDIRECT("'Enter Data Here'!"&amp;HLOOKUP($B83,'Enter Data Here'!$5:$6,2,0)&amp;"$7"),AA$80&lt;=INDIRECT("'Enter Data Here'!"&amp;HLOOKUP($B83,'Enter Data Here'!$5:$6,2,0)&amp;"$8")),$B83,IF(AND(AA$80&gt;=INDIRECT("'Enter Data Here'!"&amp;HLOOKUP($B83,'Enter Data Here'!$5:$6,2,0)&amp;"$10"),AA$80&lt;=INDIRECT("'Enter Data Here'!"&amp;HLOOKUP($B83,'Enter Data Here'!$5:$6,2,0)&amp;"$11")),$B83,IF(AND(AA$80&gt;=INDIRECT("'Enter Data Here'!"&amp;HLOOKUP($B83,'Enter Data Here'!$5:$6,2,0)&amp;"$13"),AA$80&lt;=INDIRECT("'Enter Data Here'!"&amp;HLOOKUP($B83,'Enter Data Here'!$5:$6,2,0)&amp;"$14")),$B83,IF(AND(AA$80&gt;=INDIRECT("'Enter Data Here'!"&amp;HLOOKUP($B83,'Enter Data Here'!$5:$6,2,0)&amp;"$16"),AA$80&lt;=INDIRECT("'Enter Data Here'!"&amp;HLOOKUP($B83,'Enter Data Here'!$5:$6,2,0)&amp;"$17")),$B83,IF(AND(AA$80&gt;=INDIRECT("'Enter Data Here'!"&amp;HLOOKUP($B83,'Enter Data Here'!$5:$6,2,0)&amp;"$19"),AA$80&lt;=INDIRECT("'Enter Data Here'!"&amp;HLOOKUP($B83,'Enter Data Here'!$5:$6,2,0)&amp;"$20")),$B83,"")))))</f>
        <v/>
      </c>
      <c r="AB83" s="54" t="str" cm="1">
        <f t="array" aca="1" ref="AB83" ca="1">IF(AND(AB$80&gt;=INDIRECT("'Enter Data Here'!"&amp;HLOOKUP($B83,'Enter Data Here'!$5:$6,2,0)&amp;"$7"),AB$80&lt;=INDIRECT("'Enter Data Here'!"&amp;HLOOKUP($B83,'Enter Data Here'!$5:$6,2,0)&amp;"$8")),$B83,IF(AND(AB$80&gt;=INDIRECT("'Enter Data Here'!"&amp;HLOOKUP($B83,'Enter Data Here'!$5:$6,2,0)&amp;"$10"),AB$80&lt;=INDIRECT("'Enter Data Here'!"&amp;HLOOKUP($B83,'Enter Data Here'!$5:$6,2,0)&amp;"$11")),$B83,IF(AND(AB$80&gt;=INDIRECT("'Enter Data Here'!"&amp;HLOOKUP($B83,'Enter Data Here'!$5:$6,2,0)&amp;"$13"),AB$80&lt;=INDIRECT("'Enter Data Here'!"&amp;HLOOKUP($B83,'Enter Data Here'!$5:$6,2,0)&amp;"$14")),$B83,IF(AND(AB$80&gt;=INDIRECT("'Enter Data Here'!"&amp;HLOOKUP($B83,'Enter Data Here'!$5:$6,2,0)&amp;"$16"),AB$80&lt;=INDIRECT("'Enter Data Here'!"&amp;HLOOKUP($B83,'Enter Data Here'!$5:$6,2,0)&amp;"$17")),$B83,IF(AND(AB$80&gt;=INDIRECT("'Enter Data Here'!"&amp;HLOOKUP($B83,'Enter Data Here'!$5:$6,2,0)&amp;"$19"),AB$80&lt;=INDIRECT("'Enter Data Here'!"&amp;HLOOKUP($B83,'Enter Data Here'!$5:$6,2,0)&amp;"$20")),$B83,"")))))</f>
        <v/>
      </c>
      <c r="AC83" s="54" t="str" cm="1">
        <f t="array" aca="1" ref="AC83" ca="1">IF(AND(AC$80&gt;=INDIRECT("'Enter Data Here'!"&amp;HLOOKUP($B83,'Enter Data Here'!$5:$6,2,0)&amp;"$7"),AC$80&lt;=INDIRECT("'Enter Data Here'!"&amp;HLOOKUP($B83,'Enter Data Here'!$5:$6,2,0)&amp;"$8")),$B83,IF(AND(AC$80&gt;=INDIRECT("'Enter Data Here'!"&amp;HLOOKUP($B83,'Enter Data Here'!$5:$6,2,0)&amp;"$10"),AC$80&lt;=INDIRECT("'Enter Data Here'!"&amp;HLOOKUP($B83,'Enter Data Here'!$5:$6,2,0)&amp;"$11")),$B83,IF(AND(AC$80&gt;=INDIRECT("'Enter Data Here'!"&amp;HLOOKUP($B83,'Enter Data Here'!$5:$6,2,0)&amp;"$13"),AC$80&lt;=INDIRECT("'Enter Data Here'!"&amp;HLOOKUP($B83,'Enter Data Here'!$5:$6,2,0)&amp;"$14")),$B83,IF(AND(AC$80&gt;=INDIRECT("'Enter Data Here'!"&amp;HLOOKUP($B83,'Enter Data Here'!$5:$6,2,0)&amp;"$16"),AC$80&lt;=INDIRECT("'Enter Data Here'!"&amp;HLOOKUP($B83,'Enter Data Here'!$5:$6,2,0)&amp;"$17")),$B83,IF(AND(AC$80&gt;=INDIRECT("'Enter Data Here'!"&amp;HLOOKUP($B83,'Enter Data Here'!$5:$6,2,0)&amp;"$19"),AC$80&lt;=INDIRECT("'Enter Data Here'!"&amp;HLOOKUP($B83,'Enter Data Here'!$5:$6,2,0)&amp;"$20")),$B83,"")))))</f>
        <v/>
      </c>
      <c r="AD83" s="54" t="str" cm="1">
        <f t="array" aca="1" ref="AD83" ca="1">IF(AND(AD$80&gt;=INDIRECT("'Enter Data Here'!"&amp;HLOOKUP($B83,'Enter Data Here'!$5:$6,2,0)&amp;"$7"),AD$80&lt;=INDIRECT("'Enter Data Here'!"&amp;HLOOKUP($B83,'Enter Data Here'!$5:$6,2,0)&amp;"$8")),$B83,IF(AND(AD$80&gt;=INDIRECT("'Enter Data Here'!"&amp;HLOOKUP($B83,'Enter Data Here'!$5:$6,2,0)&amp;"$10"),AD$80&lt;=INDIRECT("'Enter Data Here'!"&amp;HLOOKUP($B83,'Enter Data Here'!$5:$6,2,0)&amp;"$11")),$B83,IF(AND(AD$80&gt;=INDIRECT("'Enter Data Here'!"&amp;HLOOKUP($B83,'Enter Data Here'!$5:$6,2,0)&amp;"$13"),AD$80&lt;=INDIRECT("'Enter Data Here'!"&amp;HLOOKUP($B83,'Enter Data Here'!$5:$6,2,0)&amp;"$14")),$B83,IF(AND(AD$80&gt;=INDIRECT("'Enter Data Here'!"&amp;HLOOKUP($B83,'Enter Data Here'!$5:$6,2,0)&amp;"$16"),AD$80&lt;=INDIRECT("'Enter Data Here'!"&amp;HLOOKUP($B83,'Enter Data Here'!$5:$6,2,0)&amp;"$17")),$B83,IF(AND(AD$80&gt;=INDIRECT("'Enter Data Here'!"&amp;HLOOKUP($B83,'Enter Data Here'!$5:$6,2,0)&amp;"$19"),AD$80&lt;=INDIRECT("'Enter Data Here'!"&amp;HLOOKUP($B83,'Enter Data Here'!$5:$6,2,0)&amp;"$20")),$B83,"")))))</f>
        <v/>
      </c>
      <c r="AE83" s="54" t="str" cm="1">
        <f t="array" aca="1" ref="AE83" ca="1">IF(AND(AE$80&gt;=INDIRECT("'Enter Data Here'!"&amp;HLOOKUP($B83,'Enter Data Here'!$5:$6,2,0)&amp;"$7"),AE$80&lt;=INDIRECT("'Enter Data Here'!"&amp;HLOOKUP($B83,'Enter Data Here'!$5:$6,2,0)&amp;"$8")),$B83,IF(AND(AE$80&gt;=INDIRECT("'Enter Data Here'!"&amp;HLOOKUP($B83,'Enter Data Here'!$5:$6,2,0)&amp;"$10"),AE$80&lt;=INDIRECT("'Enter Data Here'!"&amp;HLOOKUP($B83,'Enter Data Here'!$5:$6,2,0)&amp;"$11")),$B83,IF(AND(AE$80&gt;=INDIRECT("'Enter Data Here'!"&amp;HLOOKUP($B83,'Enter Data Here'!$5:$6,2,0)&amp;"$13"),AE$80&lt;=INDIRECT("'Enter Data Here'!"&amp;HLOOKUP($B83,'Enter Data Here'!$5:$6,2,0)&amp;"$14")),$B83,IF(AND(AE$80&gt;=INDIRECT("'Enter Data Here'!"&amp;HLOOKUP($B83,'Enter Data Here'!$5:$6,2,0)&amp;"$16"),AE$80&lt;=INDIRECT("'Enter Data Here'!"&amp;HLOOKUP($B83,'Enter Data Here'!$5:$6,2,0)&amp;"$17")),$B83,IF(AND(AE$80&gt;=INDIRECT("'Enter Data Here'!"&amp;HLOOKUP($B83,'Enter Data Here'!$5:$6,2,0)&amp;"$19"),AE$80&lt;=INDIRECT("'Enter Data Here'!"&amp;HLOOKUP($B83,'Enter Data Here'!$5:$6,2,0)&amp;"$20")),$B83,"")))))</f>
        <v/>
      </c>
      <c r="AF83" s="54" t="str" cm="1">
        <f t="array" aca="1" ref="AF83" ca="1">IF(AND(AF$80&gt;=INDIRECT("'Enter Data Here'!"&amp;HLOOKUP($B83,'Enter Data Here'!$5:$6,2,0)&amp;"$7"),AF$80&lt;=INDIRECT("'Enter Data Here'!"&amp;HLOOKUP($B83,'Enter Data Here'!$5:$6,2,0)&amp;"$8")),$B83,IF(AND(AF$80&gt;=INDIRECT("'Enter Data Here'!"&amp;HLOOKUP($B83,'Enter Data Here'!$5:$6,2,0)&amp;"$10"),AF$80&lt;=INDIRECT("'Enter Data Here'!"&amp;HLOOKUP($B83,'Enter Data Here'!$5:$6,2,0)&amp;"$11")),$B83,IF(AND(AF$80&gt;=INDIRECT("'Enter Data Here'!"&amp;HLOOKUP($B83,'Enter Data Here'!$5:$6,2,0)&amp;"$13"),AF$80&lt;=INDIRECT("'Enter Data Here'!"&amp;HLOOKUP($B83,'Enter Data Here'!$5:$6,2,0)&amp;"$14")),$B83,IF(AND(AF$80&gt;=INDIRECT("'Enter Data Here'!"&amp;HLOOKUP($B83,'Enter Data Here'!$5:$6,2,0)&amp;"$16"),AF$80&lt;=INDIRECT("'Enter Data Here'!"&amp;HLOOKUP($B83,'Enter Data Here'!$5:$6,2,0)&amp;"$17")),$B83,IF(AND(AF$80&gt;=INDIRECT("'Enter Data Here'!"&amp;HLOOKUP($B83,'Enter Data Here'!$5:$6,2,0)&amp;"$19"),AF$80&lt;=INDIRECT("'Enter Data Here'!"&amp;HLOOKUP($B83,'Enter Data Here'!$5:$6,2,0)&amp;"$20")),$B83,"")))))</f>
        <v/>
      </c>
      <c r="AG83" s="54" t="str" cm="1">
        <f t="array" aca="1" ref="AG83" ca="1">IF(AND(AG$80&gt;=INDIRECT("'Enter Data Here'!"&amp;HLOOKUP($B83,'Enter Data Here'!$5:$6,2,0)&amp;"$7"),AG$80&lt;=INDIRECT("'Enter Data Here'!"&amp;HLOOKUP($B83,'Enter Data Here'!$5:$6,2,0)&amp;"$8")),$B83,IF(AND(AG$80&gt;=INDIRECT("'Enter Data Here'!"&amp;HLOOKUP($B83,'Enter Data Here'!$5:$6,2,0)&amp;"$10"),AG$80&lt;=INDIRECT("'Enter Data Here'!"&amp;HLOOKUP($B83,'Enter Data Here'!$5:$6,2,0)&amp;"$11")),$B83,IF(AND(AG$80&gt;=INDIRECT("'Enter Data Here'!"&amp;HLOOKUP($B83,'Enter Data Here'!$5:$6,2,0)&amp;"$13"),AG$80&lt;=INDIRECT("'Enter Data Here'!"&amp;HLOOKUP($B83,'Enter Data Here'!$5:$6,2,0)&amp;"$14")),$B83,IF(AND(AG$80&gt;=INDIRECT("'Enter Data Here'!"&amp;HLOOKUP($B83,'Enter Data Here'!$5:$6,2,0)&amp;"$16"),AG$80&lt;=INDIRECT("'Enter Data Here'!"&amp;HLOOKUP($B83,'Enter Data Here'!$5:$6,2,0)&amp;"$17")),$B83,IF(AND(AG$80&gt;=INDIRECT("'Enter Data Here'!"&amp;HLOOKUP($B83,'Enter Data Here'!$5:$6,2,0)&amp;"$19"),AG$80&lt;=INDIRECT("'Enter Data Here'!"&amp;HLOOKUP($B83,'Enter Data Here'!$5:$6,2,0)&amp;"$20")),$B83,"")))))</f>
        <v/>
      </c>
      <c r="AH83" s="54" t="str" cm="1">
        <f t="array" aca="1" ref="AH83" ca="1">IF(AND(AH$80&gt;=INDIRECT("'Enter Data Here'!"&amp;HLOOKUP($B83,'Enter Data Here'!$5:$6,2,0)&amp;"$7"),AH$80&lt;=INDIRECT("'Enter Data Here'!"&amp;HLOOKUP($B83,'Enter Data Here'!$5:$6,2,0)&amp;"$8")),$B83,IF(AND(AH$80&gt;=INDIRECT("'Enter Data Here'!"&amp;HLOOKUP($B83,'Enter Data Here'!$5:$6,2,0)&amp;"$10"),AH$80&lt;=INDIRECT("'Enter Data Here'!"&amp;HLOOKUP($B83,'Enter Data Here'!$5:$6,2,0)&amp;"$11")),$B83,IF(AND(AH$80&gt;=INDIRECT("'Enter Data Here'!"&amp;HLOOKUP($B83,'Enter Data Here'!$5:$6,2,0)&amp;"$13"),AH$80&lt;=INDIRECT("'Enter Data Here'!"&amp;HLOOKUP($B83,'Enter Data Here'!$5:$6,2,0)&amp;"$14")),$B83,IF(AND(AH$80&gt;=INDIRECT("'Enter Data Here'!"&amp;HLOOKUP($B83,'Enter Data Here'!$5:$6,2,0)&amp;"$16"),AH$80&lt;=INDIRECT("'Enter Data Here'!"&amp;HLOOKUP($B83,'Enter Data Here'!$5:$6,2,0)&amp;"$17")),$B83,IF(AND(AH$80&gt;=INDIRECT("'Enter Data Here'!"&amp;HLOOKUP($B83,'Enter Data Here'!$5:$6,2,0)&amp;"$19"),AH$80&lt;=INDIRECT("'Enter Data Here'!"&amp;HLOOKUP($B83,'Enter Data Here'!$5:$6,2,0)&amp;"$20")),$B83,"")))))</f>
        <v/>
      </c>
      <c r="AI83" s="54" t="str" cm="1">
        <f t="array" aca="1" ref="AI83" ca="1">IF(AND(AI$80&gt;=INDIRECT("'Enter Data Here'!"&amp;HLOOKUP($B83,'Enter Data Here'!$5:$6,2,0)&amp;"$7"),AI$80&lt;=INDIRECT("'Enter Data Here'!"&amp;HLOOKUP($B83,'Enter Data Here'!$5:$6,2,0)&amp;"$8")),$B83,IF(AND(AI$80&gt;=INDIRECT("'Enter Data Here'!"&amp;HLOOKUP($B83,'Enter Data Here'!$5:$6,2,0)&amp;"$10"),AI$80&lt;=INDIRECT("'Enter Data Here'!"&amp;HLOOKUP($B83,'Enter Data Here'!$5:$6,2,0)&amp;"$11")),$B83,IF(AND(AI$80&gt;=INDIRECT("'Enter Data Here'!"&amp;HLOOKUP($B83,'Enter Data Here'!$5:$6,2,0)&amp;"$13"),AI$80&lt;=INDIRECT("'Enter Data Here'!"&amp;HLOOKUP($B83,'Enter Data Here'!$5:$6,2,0)&amp;"$14")),$B83,IF(AND(AI$80&gt;=INDIRECT("'Enter Data Here'!"&amp;HLOOKUP($B83,'Enter Data Here'!$5:$6,2,0)&amp;"$16"),AI$80&lt;=INDIRECT("'Enter Data Here'!"&amp;HLOOKUP($B83,'Enter Data Here'!$5:$6,2,0)&amp;"$17")),$B83,IF(AND(AI$80&gt;=INDIRECT("'Enter Data Here'!"&amp;HLOOKUP($B83,'Enter Data Here'!$5:$6,2,0)&amp;"$19"),AI$80&lt;=INDIRECT("'Enter Data Here'!"&amp;HLOOKUP($B83,'Enter Data Here'!$5:$6,2,0)&amp;"$20")),$B83,"")))))</f>
        <v/>
      </c>
      <c r="AJ83" s="62"/>
    </row>
    <row r="84" spans="2:37" s="40" customFormat="1" ht="30" customHeight="1" thickBot="1">
      <c r="B84" s="52" t="str">
        <f>'Be4 you start'!E22</f>
        <v>Lubna R</v>
      </c>
      <c r="C84" s="53"/>
      <c r="D84" s="88"/>
      <c r="E84" s="53"/>
      <c r="F84" s="54" t="str" cm="1">
        <f t="array" aca="1" ref="F84" ca="1">IF(AND(F$80&gt;=INDIRECT("'Enter Data Here'!"&amp;HLOOKUP($B84,'Enter Data Here'!$5:$6,2,0)&amp;"$7"),F$80&lt;=INDIRECT("'Enter Data Here'!"&amp;HLOOKUP($B84,'Enter Data Here'!$5:$6,2,0)&amp;"$8")),$B84,IF(AND(F$80&gt;=INDIRECT("'Enter Data Here'!"&amp;HLOOKUP($B84,'Enter Data Here'!$5:$6,2,0)&amp;"$10"),F$80&lt;=INDIRECT("'Enter Data Here'!"&amp;HLOOKUP($B84,'Enter Data Here'!$5:$6,2,0)&amp;"$11")),$B84,IF(AND(F$80&gt;=INDIRECT("'Enter Data Here'!"&amp;HLOOKUP($B84,'Enter Data Here'!$5:$6,2,0)&amp;"$13"),F$80&lt;=INDIRECT("'Enter Data Here'!"&amp;HLOOKUP($B84,'Enter Data Here'!$5:$6,2,0)&amp;"$14")),$B84,IF(AND(F$80&gt;=INDIRECT("'Enter Data Here'!"&amp;HLOOKUP($B84,'Enter Data Here'!$5:$6,2,0)&amp;"$16"),F$80&lt;=INDIRECT("'Enter Data Here'!"&amp;HLOOKUP($B84,'Enter Data Here'!$5:$6,2,0)&amp;"$17")),$B84,IF(AND(F$80&gt;=INDIRECT("'Enter Data Here'!"&amp;HLOOKUP($B84,'Enter Data Here'!$5:$6,2,0)&amp;"$19"),F$80&lt;=INDIRECT("'Enter Data Here'!"&amp;HLOOKUP($B84,'Enter Data Here'!$5:$6,2,0)&amp;"$20")),$B84,"")))))</f>
        <v/>
      </c>
      <c r="G84" s="54" t="str" cm="1">
        <f t="array" aca="1" ref="G84" ca="1">IF(AND(G$80&gt;=INDIRECT("'Enter Data Here'!"&amp;HLOOKUP($B84,'Enter Data Here'!$5:$6,2,0)&amp;"$7"),G$80&lt;=INDIRECT("'Enter Data Here'!"&amp;HLOOKUP($B84,'Enter Data Here'!$5:$6,2,0)&amp;"$8")),$B84,IF(AND(G$80&gt;=INDIRECT("'Enter Data Here'!"&amp;HLOOKUP($B84,'Enter Data Here'!$5:$6,2,0)&amp;"$10"),G$80&lt;=INDIRECT("'Enter Data Here'!"&amp;HLOOKUP($B84,'Enter Data Here'!$5:$6,2,0)&amp;"$11")),$B84,IF(AND(G$80&gt;=INDIRECT("'Enter Data Here'!"&amp;HLOOKUP($B84,'Enter Data Here'!$5:$6,2,0)&amp;"$13"),G$80&lt;=INDIRECT("'Enter Data Here'!"&amp;HLOOKUP($B84,'Enter Data Here'!$5:$6,2,0)&amp;"$14")),$B84,IF(AND(G$80&gt;=INDIRECT("'Enter Data Here'!"&amp;HLOOKUP($B84,'Enter Data Here'!$5:$6,2,0)&amp;"$16"),G$80&lt;=INDIRECT("'Enter Data Here'!"&amp;HLOOKUP($B84,'Enter Data Here'!$5:$6,2,0)&amp;"$17")),$B84,IF(AND(G$80&gt;=INDIRECT("'Enter Data Here'!"&amp;HLOOKUP($B84,'Enter Data Here'!$5:$6,2,0)&amp;"$19"),G$80&lt;=INDIRECT("'Enter Data Here'!"&amp;HLOOKUP($B84,'Enter Data Here'!$5:$6,2,0)&amp;"$20")),$B84,"")))))</f>
        <v/>
      </c>
      <c r="H84" s="54" t="str" cm="1">
        <f t="array" aca="1" ref="H84" ca="1">IF(AND(H$80&gt;=INDIRECT("'Enter Data Here'!"&amp;HLOOKUP($B84,'Enter Data Here'!$5:$6,2,0)&amp;"$7"),H$80&lt;=INDIRECT("'Enter Data Here'!"&amp;HLOOKUP($B84,'Enter Data Here'!$5:$6,2,0)&amp;"$8")),$B84,IF(AND(H$80&gt;=INDIRECT("'Enter Data Here'!"&amp;HLOOKUP($B84,'Enter Data Here'!$5:$6,2,0)&amp;"$10"),H$80&lt;=INDIRECT("'Enter Data Here'!"&amp;HLOOKUP($B84,'Enter Data Here'!$5:$6,2,0)&amp;"$11")),$B84,IF(AND(H$80&gt;=INDIRECT("'Enter Data Here'!"&amp;HLOOKUP($B84,'Enter Data Here'!$5:$6,2,0)&amp;"$13"),H$80&lt;=INDIRECT("'Enter Data Here'!"&amp;HLOOKUP($B84,'Enter Data Here'!$5:$6,2,0)&amp;"$14")),$B84,IF(AND(H$80&gt;=INDIRECT("'Enter Data Here'!"&amp;HLOOKUP($B84,'Enter Data Here'!$5:$6,2,0)&amp;"$16"),H$80&lt;=INDIRECT("'Enter Data Here'!"&amp;HLOOKUP($B84,'Enter Data Here'!$5:$6,2,0)&amp;"$17")),$B84,IF(AND(H$80&gt;=INDIRECT("'Enter Data Here'!"&amp;HLOOKUP($B84,'Enter Data Here'!$5:$6,2,0)&amp;"$19"),H$80&lt;=INDIRECT("'Enter Data Here'!"&amp;HLOOKUP($B84,'Enter Data Here'!$5:$6,2,0)&amp;"$20")),$B84,"")))))</f>
        <v/>
      </c>
      <c r="I84" s="54" t="str" cm="1">
        <f t="array" aca="1" ref="I84" ca="1">IF(AND(I$80&gt;=INDIRECT("'Enter Data Here'!"&amp;HLOOKUP($B84,'Enter Data Here'!$5:$6,2,0)&amp;"$7"),I$80&lt;=INDIRECT("'Enter Data Here'!"&amp;HLOOKUP($B84,'Enter Data Here'!$5:$6,2,0)&amp;"$8")),$B84,IF(AND(I$80&gt;=INDIRECT("'Enter Data Here'!"&amp;HLOOKUP($B84,'Enter Data Here'!$5:$6,2,0)&amp;"$10"),I$80&lt;=INDIRECT("'Enter Data Here'!"&amp;HLOOKUP($B84,'Enter Data Here'!$5:$6,2,0)&amp;"$11")),$B84,IF(AND(I$80&gt;=INDIRECT("'Enter Data Here'!"&amp;HLOOKUP($B84,'Enter Data Here'!$5:$6,2,0)&amp;"$13"),I$80&lt;=INDIRECT("'Enter Data Here'!"&amp;HLOOKUP($B84,'Enter Data Here'!$5:$6,2,0)&amp;"$14")),$B84,IF(AND(I$80&gt;=INDIRECT("'Enter Data Here'!"&amp;HLOOKUP($B84,'Enter Data Here'!$5:$6,2,0)&amp;"$16"),I$80&lt;=INDIRECT("'Enter Data Here'!"&amp;HLOOKUP($B84,'Enter Data Here'!$5:$6,2,0)&amp;"$17")),$B84,IF(AND(I$80&gt;=INDIRECT("'Enter Data Here'!"&amp;HLOOKUP($B84,'Enter Data Here'!$5:$6,2,0)&amp;"$19"),I$80&lt;=INDIRECT("'Enter Data Here'!"&amp;HLOOKUP($B84,'Enter Data Here'!$5:$6,2,0)&amp;"$20")),$B84,"")))))</f>
        <v/>
      </c>
      <c r="J84" s="54" t="str" cm="1">
        <f t="array" aca="1" ref="J84" ca="1">IF(AND(J$80&gt;=INDIRECT("'Enter Data Here'!"&amp;HLOOKUP($B84,'Enter Data Here'!$5:$6,2,0)&amp;"$7"),J$80&lt;=INDIRECT("'Enter Data Here'!"&amp;HLOOKUP($B84,'Enter Data Here'!$5:$6,2,0)&amp;"$8")),$B84,IF(AND(J$80&gt;=INDIRECT("'Enter Data Here'!"&amp;HLOOKUP($B84,'Enter Data Here'!$5:$6,2,0)&amp;"$10"),J$80&lt;=INDIRECT("'Enter Data Here'!"&amp;HLOOKUP($B84,'Enter Data Here'!$5:$6,2,0)&amp;"$11")),$B84,IF(AND(J$80&gt;=INDIRECT("'Enter Data Here'!"&amp;HLOOKUP($B84,'Enter Data Here'!$5:$6,2,0)&amp;"$13"),J$80&lt;=INDIRECT("'Enter Data Here'!"&amp;HLOOKUP($B84,'Enter Data Here'!$5:$6,2,0)&amp;"$14")),$B84,IF(AND(J$80&gt;=INDIRECT("'Enter Data Here'!"&amp;HLOOKUP($B84,'Enter Data Here'!$5:$6,2,0)&amp;"$16"),J$80&lt;=INDIRECT("'Enter Data Here'!"&amp;HLOOKUP($B84,'Enter Data Here'!$5:$6,2,0)&amp;"$17")),$B84,IF(AND(J$80&gt;=INDIRECT("'Enter Data Here'!"&amp;HLOOKUP($B84,'Enter Data Here'!$5:$6,2,0)&amp;"$19"),J$80&lt;=INDIRECT("'Enter Data Here'!"&amp;HLOOKUP($B84,'Enter Data Here'!$5:$6,2,0)&amp;"$20")),$B84,"")))))</f>
        <v/>
      </c>
      <c r="K84" s="54" t="str" cm="1">
        <f t="array" aca="1" ref="K84" ca="1">IF(AND(K$80&gt;=INDIRECT("'Enter Data Here'!"&amp;HLOOKUP($B84,'Enter Data Here'!$5:$6,2,0)&amp;"$7"),K$80&lt;=INDIRECT("'Enter Data Here'!"&amp;HLOOKUP($B84,'Enter Data Here'!$5:$6,2,0)&amp;"$8")),$B84,IF(AND(K$80&gt;=INDIRECT("'Enter Data Here'!"&amp;HLOOKUP($B84,'Enter Data Here'!$5:$6,2,0)&amp;"$10"),K$80&lt;=INDIRECT("'Enter Data Here'!"&amp;HLOOKUP($B84,'Enter Data Here'!$5:$6,2,0)&amp;"$11")),$B84,IF(AND(K$80&gt;=INDIRECT("'Enter Data Here'!"&amp;HLOOKUP($B84,'Enter Data Here'!$5:$6,2,0)&amp;"$13"),K$80&lt;=INDIRECT("'Enter Data Here'!"&amp;HLOOKUP($B84,'Enter Data Here'!$5:$6,2,0)&amp;"$14")),$B84,IF(AND(K$80&gt;=INDIRECT("'Enter Data Here'!"&amp;HLOOKUP($B84,'Enter Data Here'!$5:$6,2,0)&amp;"$16"),K$80&lt;=INDIRECT("'Enter Data Here'!"&amp;HLOOKUP($B84,'Enter Data Here'!$5:$6,2,0)&amp;"$17")),$B84,IF(AND(K$80&gt;=INDIRECT("'Enter Data Here'!"&amp;HLOOKUP($B84,'Enter Data Here'!$5:$6,2,0)&amp;"$19"),K$80&lt;=INDIRECT("'Enter Data Here'!"&amp;HLOOKUP($B84,'Enter Data Here'!$5:$6,2,0)&amp;"$20")),$B84,"")))))</f>
        <v/>
      </c>
      <c r="L84" s="54" t="str" cm="1">
        <f t="array" aca="1" ref="L84" ca="1">IF(AND(L$80&gt;=INDIRECT("'Enter Data Here'!"&amp;HLOOKUP($B84,'Enter Data Here'!$5:$6,2,0)&amp;"$7"),L$80&lt;=INDIRECT("'Enter Data Here'!"&amp;HLOOKUP($B84,'Enter Data Here'!$5:$6,2,0)&amp;"$8")),$B84,IF(AND(L$80&gt;=INDIRECT("'Enter Data Here'!"&amp;HLOOKUP($B84,'Enter Data Here'!$5:$6,2,0)&amp;"$10"),L$80&lt;=INDIRECT("'Enter Data Here'!"&amp;HLOOKUP($B84,'Enter Data Here'!$5:$6,2,0)&amp;"$11")),$B84,IF(AND(L$80&gt;=INDIRECT("'Enter Data Here'!"&amp;HLOOKUP($B84,'Enter Data Here'!$5:$6,2,0)&amp;"$13"),L$80&lt;=INDIRECT("'Enter Data Here'!"&amp;HLOOKUP($B84,'Enter Data Here'!$5:$6,2,0)&amp;"$14")),$B84,IF(AND(L$80&gt;=INDIRECT("'Enter Data Here'!"&amp;HLOOKUP($B84,'Enter Data Here'!$5:$6,2,0)&amp;"$16"),L$80&lt;=INDIRECT("'Enter Data Here'!"&amp;HLOOKUP($B84,'Enter Data Here'!$5:$6,2,0)&amp;"$17")),$B84,IF(AND(L$80&gt;=INDIRECT("'Enter Data Here'!"&amp;HLOOKUP($B84,'Enter Data Here'!$5:$6,2,0)&amp;"$19"),L$80&lt;=INDIRECT("'Enter Data Here'!"&amp;HLOOKUP($B84,'Enter Data Here'!$5:$6,2,0)&amp;"$20")),$B84,"")))))</f>
        <v/>
      </c>
      <c r="M84" s="54" t="str" cm="1">
        <f t="array" aca="1" ref="M84" ca="1">IF(AND(M$80&gt;=INDIRECT("'Enter Data Here'!"&amp;HLOOKUP($B84,'Enter Data Here'!$5:$6,2,0)&amp;"$7"),M$80&lt;=INDIRECT("'Enter Data Here'!"&amp;HLOOKUP($B84,'Enter Data Here'!$5:$6,2,0)&amp;"$8")),$B84,IF(AND(M$80&gt;=INDIRECT("'Enter Data Here'!"&amp;HLOOKUP($B84,'Enter Data Here'!$5:$6,2,0)&amp;"$10"),M$80&lt;=INDIRECT("'Enter Data Here'!"&amp;HLOOKUP($B84,'Enter Data Here'!$5:$6,2,0)&amp;"$11")),$B84,IF(AND(M$80&gt;=INDIRECT("'Enter Data Here'!"&amp;HLOOKUP($B84,'Enter Data Here'!$5:$6,2,0)&amp;"$13"),M$80&lt;=INDIRECT("'Enter Data Here'!"&amp;HLOOKUP($B84,'Enter Data Here'!$5:$6,2,0)&amp;"$14")),$B84,IF(AND(M$80&gt;=INDIRECT("'Enter Data Here'!"&amp;HLOOKUP($B84,'Enter Data Here'!$5:$6,2,0)&amp;"$16"),M$80&lt;=INDIRECT("'Enter Data Here'!"&amp;HLOOKUP($B84,'Enter Data Here'!$5:$6,2,0)&amp;"$17")),$B84,IF(AND(M$80&gt;=INDIRECT("'Enter Data Here'!"&amp;HLOOKUP($B84,'Enter Data Here'!$5:$6,2,0)&amp;"$19"),M$80&lt;=INDIRECT("'Enter Data Here'!"&amp;HLOOKUP($B84,'Enter Data Here'!$5:$6,2,0)&amp;"$20")),$B84,"")))))</f>
        <v/>
      </c>
      <c r="N84" s="54" t="str" cm="1">
        <f t="array" aca="1" ref="N84" ca="1">IF(AND(N$80&gt;=INDIRECT("'Enter Data Here'!"&amp;HLOOKUP($B84,'Enter Data Here'!$5:$6,2,0)&amp;"$7"),N$80&lt;=INDIRECT("'Enter Data Here'!"&amp;HLOOKUP($B84,'Enter Data Here'!$5:$6,2,0)&amp;"$8")),$B84,IF(AND(N$80&gt;=INDIRECT("'Enter Data Here'!"&amp;HLOOKUP($B84,'Enter Data Here'!$5:$6,2,0)&amp;"$10"),N$80&lt;=INDIRECT("'Enter Data Here'!"&amp;HLOOKUP($B84,'Enter Data Here'!$5:$6,2,0)&amp;"$11")),$B84,IF(AND(N$80&gt;=INDIRECT("'Enter Data Here'!"&amp;HLOOKUP($B84,'Enter Data Here'!$5:$6,2,0)&amp;"$13"),N$80&lt;=INDIRECT("'Enter Data Here'!"&amp;HLOOKUP($B84,'Enter Data Here'!$5:$6,2,0)&amp;"$14")),$B84,IF(AND(N$80&gt;=INDIRECT("'Enter Data Here'!"&amp;HLOOKUP($B84,'Enter Data Here'!$5:$6,2,0)&amp;"$16"),N$80&lt;=INDIRECT("'Enter Data Here'!"&amp;HLOOKUP($B84,'Enter Data Here'!$5:$6,2,0)&amp;"$17")),$B84,IF(AND(N$80&gt;=INDIRECT("'Enter Data Here'!"&amp;HLOOKUP($B84,'Enter Data Here'!$5:$6,2,0)&amp;"$19"),N$80&lt;=INDIRECT("'Enter Data Here'!"&amp;HLOOKUP($B84,'Enter Data Here'!$5:$6,2,0)&amp;"$20")),$B84,"")))))</f>
        <v/>
      </c>
      <c r="O84" s="54" t="str" cm="1">
        <f t="array" aca="1" ref="O84" ca="1">IF(AND(O$80&gt;=INDIRECT("'Enter Data Here'!"&amp;HLOOKUP($B84,'Enter Data Here'!$5:$6,2,0)&amp;"$7"),O$80&lt;=INDIRECT("'Enter Data Here'!"&amp;HLOOKUP($B84,'Enter Data Here'!$5:$6,2,0)&amp;"$8")),$B84,IF(AND(O$80&gt;=INDIRECT("'Enter Data Here'!"&amp;HLOOKUP($B84,'Enter Data Here'!$5:$6,2,0)&amp;"$10"),O$80&lt;=INDIRECT("'Enter Data Here'!"&amp;HLOOKUP($B84,'Enter Data Here'!$5:$6,2,0)&amp;"$11")),$B84,IF(AND(O$80&gt;=INDIRECT("'Enter Data Here'!"&amp;HLOOKUP($B84,'Enter Data Here'!$5:$6,2,0)&amp;"$13"),O$80&lt;=INDIRECT("'Enter Data Here'!"&amp;HLOOKUP($B84,'Enter Data Here'!$5:$6,2,0)&amp;"$14")),$B84,IF(AND(O$80&gt;=INDIRECT("'Enter Data Here'!"&amp;HLOOKUP($B84,'Enter Data Here'!$5:$6,2,0)&amp;"$16"),O$80&lt;=INDIRECT("'Enter Data Here'!"&amp;HLOOKUP($B84,'Enter Data Here'!$5:$6,2,0)&amp;"$17")),$B84,IF(AND(O$80&gt;=INDIRECT("'Enter Data Here'!"&amp;HLOOKUP($B84,'Enter Data Here'!$5:$6,2,0)&amp;"$19"),O$80&lt;=INDIRECT("'Enter Data Here'!"&amp;HLOOKUP($B84,'Enter Data Here'!$5:$6,2,0)&amp;"$20")),$B84,"")))))</f>
        <v/>
      </c>
      <c r="P84" s="54" t="str" cm="1">
        <f t="array" aca="1" ref="P84" ca="1">IF(AND(P$80&gt;=INDIRECT("'Enter Data Here'!"&amp;HLOOKUP($B84,'Enter Data Here'!$5:$6,2,0)&amp;"$7"),P$80&lt;=INDIRECT("'Enter Data Here'!"&amp;HLOOKUP($B84,'Enter Data Here'!$5:$6,2,0)&amp;"$8")),$B84,IF(AND(P$80&gt;=INDIRECT("'Enter Data Here'!"&amp;HLOOKUP($B84,'Enter Data Here'!$5:$6,2,0)&amp;"$10"),P$80&lt;=INDIRECT("'Enter Data Here'!"&amp;HLOOKUP($B84,'Enter Data Here'!$5:$6,2,0)&amp;"$11")),$B84,IF(AND(P$80&gt;=INDIRECT("'Enter Data Here'!"&amp;HLOOKUP($B84,'Enter Data Here'!$5:$6,2,0)&amp;"$13"),P$80&lt;=INDIRECT("'Enter Data Here'!"&amp;HLOOKUP($B84,'Enter Data Here'!$5:$6,2,0)&amp;"$14")),$B84,IF(AND(P$80&gt;=INDIRECT("'Enter Data Here'!"&amp;HLOOKUP($B84,'Enter Data Here'!$5:$6,2,0)&amp;"$16"),P$80&lt;=INDIRECT("'Enter Data Here'!"&amp;HLOOKUP($B84,'Enter Data Here'!$5:$6,2,0)&amp;"$17")),$B84,IF(AND(P$80&gt;=INDIRECT("'Enter Data Here'!"&amp;HLOOKUP($B84,'Enter Data Here'!$5:$6,2,0)&amp;"$19"),P$80&lt;=INDIRECT("'Enter Data Here'!"&amp;HLOOKUP($B84,'Enter Data Here'!$5:$6,2,0)&amp;"$20")),$B84,"")))))</f>
        <v/>
      </c>
      <c r="Q84" s="54" t="str" cm="1">
        <f t="array" aca="1" ref="Q84" ca="1">IF(AND(Q$80&gt;=INDIRECT("'Enter Data Here'!"&amp;HLOOKUP($B84,'Enter Data Here'!$5:$6,2,0)&amp;"$7"),Q$80&lt;=INDIRECT("'Enter Data Here'!"&amp;HLOOKUP($B84,'Enter Data Here'!$5:$6,2,0)&amp;"$8")),$B84,IF(AND(Q$80&gt;=INDIRECT("'Enter Data Here'!"&amp;HLOOKUP($B84,'Enter Data Here'!$5:$6,2,0)&amp;"$10"),Q$80&lt;=INDIRECT("'Enter Data Here'!"&amp;HLOOKUP($B84,'Enter Data Here'!$5:$6,2,0)&amp;"$11")),$B84,IF(AND(Q$80&gt;=INDIRECT("'Enter Data Here'!"&amp;HLOOKUP($B84,'Enter Data Here'!$5:$6,2,0)&amp;"$13"),Q$80&lt;=INDIRECT("'Enter Data Here'!"&amp;HLOOKUP($B84,'Enter Data Here'!$5:$6,2,0)&amp;"$14")),$B84,IF(AND(Q$80&gt;=INDIRECT("'Enter Data Here'!"&amp;HLOOKUP($B84,'Enter Data Here'!$5:$6,2,0)&amp;"$16"),Q$80&lt;=INDIRECT("'Enter Data Here'!"&amp;HLOOKUP($B84,'Enter Data Here'!$5:$6,2,0)&amp;"$17")),$B84,IF(AND(Q$80&gt;=INDIRECT("'Enter Data Here'!"&amp;HLOOKUP($B84,'Enter Data Here'!$5:$6,2,0)&amp;"$19"),Q$80&lt;=INDIRECT("'Enter Data Here'!"&amp;HLOOKUP($B84,'Enter Data Here'!$5:$6,2,0)&amp;"$20")),$B84,"")))))</f>
        <v/>
      </c>
      <c r="R84" s="54" t="str" cm="1">
        <f t="array" aca="1" ref="R84" ca="1">IF(AND(R$80&gt;=INDIRECT("'Enter Data Here'!"&amp;HLOOKUP($B84,'Enter Data Here'!$5:$6,2,0)&amp;"$7"),R$80&lt;=INDIRECT("'Enter Data Here'!"&amp;HLOOKUP($B84,'Enter Data Here'!$5:$6,2,0)&amp;"$8")),$B84,IF(AND(R$80&gt;=INDIRECT("'Enter Data Here'!"&amp;HLOOKUP($B84,'Enter Data Here'!$5:$6,2,0)&amp;"$10"),R$80&lt;=INDIRECT("'Enter Data Here'!"&amp;HLOOKUP($B84,'Enter Data Here'!$5:$6,2,0)&amp;"$11")),$B84,IF(AND(R$80&gt;=INDIRECT("'Enter Data Here'!"&amp;HLOOKUP($B84,'Enter Data Here'!$5:$6,2,0)&amp;"$13"),R$80&lt;=INDIRECT("'Enter Data Here'!"&amp;HLOOKUP($B84,'Enter Data Here'!$5:$6,2,0)&amp;"$14")),$B84,IF(AND(R$80&gt;=INDIRECT("'Enter Data Here'!"&amp;HLOOKUP($B84,'Enter Data Here'!$5:$6,2,0)&amp;"$16"),R$80&lt;=INDIRECT("'Enter Data Here'!"&amp;HLOOKUP($B84,'Enter Data Here'!$5:$6,2,0)&amp;"$17")),$B84,IF(AND(R$80&gt;=INDIRECT("'Enter Data Here'!"&amp;HLOOKUP($B84,'Enter Data Here'!$5:$6,2,0)&amp;"$19"),R$80&lt;=INDIRECT("'Enter Data Here'!"&amp;HLOOKUP($B84,'Enter Data Here'!$5:$6,2,0)&amp;"$20")),$B84,"")))))</f>
        <v/>
      </c>
      <c r="S84" s="54" t="str" cm="1">
        <f t="array" aca="1" ref="S84" ca="1">IF(AND(S$80&gt;=INDIRECT("'Enter Data Here'!"&amp;HLOOKUP($B84,'Enter Data Here'!$5:$6,2,0)&amp;"$7"),S$80&lt;=INDIRECT("'Enter Data Here'!"&amp;HLOOKUP($B84,'Enter Data Here'!$5:$6,2,0)&amp;"$8")),$B84,IF(AND(S$80&gt;=INDIRECT("'Enter Data Here'!"&amp;HLOOKUP($B84,'Enter Data Here'!$5:$6,2,0)&amp;"$10"),S$80&lt;=INDIRECT("'Enter Data Here'!"&amp;HLOOKUP($B84,'Enter Data Here'!$5:$6,2,0)&amp;"$11")),$B84,IF(AND(S$80&gt;=INDIRECT("'Enter Data Here'!"&amp;HLOOKUP($B84,'Enter Data Here'!$5:$6,2,0)&amp;"$13"),S$80&lt;=INDIRECT("'Enter Data Here'!"&amp;HLOOKUP($B84,'Enter Data Here'!$5:$6,2,0)&amp;"$14")),$B84,IF(AND(S$80&gt;=INDIRECT("'Enter Data Here'!"&amp;HLOOKUP($B84,'Enter Data Here'!$5:$6,2,0)&amp;"$16"),S$80&lt;=INDIRECT("'Enter Data Here'!"&amp;HLOOKUP($B84,'Enter Data Here'!$5:$6,2,0)&amp;"$17")),$B84,IF(AND(S$80&gt;=INDIRECT("'Enter Data Here'!"&amp;HLOOKUP($B84,'Enter Data Here'!$5:$6,2,0)&amp;"$19"),S$80&lt;=INDIRECT("'Enter Data Here'!"&amp;HLOOKUP($B84,'Enter Data Here'!$5:$6,2,0)&amp;"$20")),$B84,"")))))</f>
        <v/>
      </c>
      <c r="T84" s="54" t="str" cm="1">
        <f t="array" aca="1" ref="T84" ca="1">IF(AND(T$80&gt;=INDIRECT("'Enter Data Here'!"&amp;HLOOKUP($B84,'Enter Data Here'!$5:$6,2,0)&amp;"$7"),T$80&lt;=INDIRECT("'Enter Data Here'!"&amp;HLOOKUP($B84,'Enter Data Here'!$5:$6,2,0)&amp;"$8")),$B84,IF(AND(T$80&gt;=INDIRECT("'Enter Data Here'!"&amp;HLOOKUP($B84,'Enter Data Here'!$5:$6,2,0)&amp;"$10"),T$80&lt;=INDIRECT("'Enter Data Here'!"&amp;HLOOKUP($B84,'Enter Data Here'!$5:$6,2,0)&amp;"$11")),$B84,IF(AND(T$80&gt;=INDIRECT("'Enter Data Here'!"&amp;HLOOKUP($B84,'Enter Data Here'!$5:$6,2,0)&amp;"$13"),T$80&lt;=INDIRECT("'Enter Data Here'!"&amp;HLOOKUP($B84,'Enter Data Here'!$5:$6,2,0)&amp;"$14")),$B84,IF(AND(T$80&gt;=INDIRECT("'Enter Data Here'!"&amp;HLOOKUP($B84,'Enter Data Here'!$5:$6,2,0)&amp;"$16"),T$80&lt;=INDIRECT("'Enter Data Here'!"&amp;HLOOKUP($B84,'Enter Data Here'!$5:$6,2,0)&amp;"$17")),$B84,IF(AND(T$80&gt;=INDIRECT("'Enter Data Here'!"&amp;HLOOKUP($B84,'Enter Data Here'!$5:$6,2,0)&amp;"$19"),T$80&lt;=INDIRECT("'Enter Data Here'!"&amp;HLOOKUP($B84,'Enter Data Here'!$5:$6,2,0)&amp;"$20")),$B84,"")))))</f>
        <v/>
      </c>
      <c r="U84" s="54" t="str" cm="1">
        <f t="array" aca="1" ref="U84" ca="1">IF(AND(U$80&gt;=INDIRECT("'Enter Data Here'!"&amp;HLOOKUP($B84,'Enter Data Here'!$5:$6,2,0)&amp;"$7"),U$80&lt;=INDIRECT("'Enter Data Here'!"&amp;HLOOKUP($B84,'Enter Data Here'!$5:$6,2,0)&amp;"$8")),$B84,IF(AND(U$80&gt;=INDIRECT("'Enter Data Here'!"&amp;HLOOKUP($B84,'Enter Data Here'!$5:$6,2,0)&amp;"$10"),U$80&lt;=INDIRECT("'Enter Data Here'!"&amp;HLOOKUP($B84,'Enter Data Here'!$5:$6,2,0)&amp;"$11")),$B84,IF(AND(U$80&gt;=INDIRECT("'Enter Data Here'!"&amp;HLOOKUP($B84,'Enter Data Here'!$5:$6,2,0)&amp;"$13"),U$80&lt;=INDIRECT("'Enter Data Here'!"&amp;HLOOKUP($B84,'Enter Data Here'!$5:$6,2,0)&amp;"$14")),$B84,IF(AND(U$80&gt;=INDIRECT("'Enter Data Here'!"&amp;HLOOKUP($B84,'Enter Data Here'!$5:$6,2,0)&amp;"$16"),U$80&lt;=INDIRECT("'Enter Data Here'!"&amp;HLOOKUP($B84,'Enter Data Here'!$5:$6,2,0)&amp;"$17")),$B84,IF(AND(U$80&gt;=INDIRECT("'Enter Data Here'!"&amp;HLOOKUP($B84,'Enter Data Here'!$5:$6,2,0)&amp;"$19"),U$80&lt;=INDIRECT("'Enter Data Here'!"&amp;HLOOKUP($B84,'Enter Data Here'!$5:$6,2,0)&amp;"$20")),$B84,"")))))</f>
        <v/>
      </c>
      <c r="V84" s="54" t="str" cm="1">
        <f t="array" aca="1" ref="V84" ca="1">IF(AND(V$80&gt;=INDIRECT("'Enter Data Here'!"&amp;HLOOKUP($B84,'Enter Data Here'!$5:$6,2,0)&amp;"$7"),V$80&lt;=INDIRECT("'Enter Data Here'!"&amp;HLOOKUP($B84,'Enter Data Here'!$5:$6,2,0)&amp;"$8")),$B84,IF(AND(V$80&gt;=INDIRECT("'Enter Data Here'!"&amp;HLOOKUP($B84,'Enter Data Here'!$5:$6,2,0)&amp;"$10"),V$80&lt;=INDIRECT("'Enter Data Here'!"&amp;HLOOKUP($B84,'Enter Data Here'!$5:$6,2,0)&amp;"$11")),$B84,IF(AND(V$80&gt;=INDIRECT("'Enter Data Here'!"&amp;HLOOKUP($B84,'Enter Data Here'!$5:$6,2,0)&amp;"$13"),V$80&lt;=INDIRECT("'Enter Data Here'!"&amp;HLOOKUP($B84,'Enter Data Here'!$5:$6,2,0)&amp;"$14")),$B84,IF(AND(V$80&gt;=INDIRECT("'Enter Data Here'!"&amp;HLOOKUP($B84,'Enter Data Here'!$5:$6,2,0)&amp;"$16"),V$80&lt;=INDIRECT("'Enter Data Here'!"&amp;HLOOKUP($B84,'Enter Data Here'!$5:$6,2,0)&amp;"$17")),$B84,IF(AND(V$80&gt;=INDIRECT("'Enter Data Here'!"&amp;HLOOKUP($B84,'Enter Data Here'!$5:$6,2,0)&amp;"$19"),V$80&lt;=INDIRECT("'Enter Data Here'!"&amp;HLOOKUP($B84,'Enter Data Here'!$5:$6,2,0)&amp;"$20")),$B84,"")))))</f>
        <v/>
      </c>
      <c r="W84" s="54" t="str" cm="1">
        <f t="array" aca="1" ref="W84" ca="1">IF(AND(W$80&gt;=INDIRECT("'Enter Data Here'!"&amp;HLOOKUP($B84,'Enter Data Here'!$5:$6,2,0)&amp;"$7"),W$80&lt;=INDIRECT("'Enter Data Here'!"&amp;HLOOKUP($B84,'Enter Data Here'!$5:$6,2,0)&amp;"$8")),$B84,IF(AND(W$80&gt;=INDIRECT("'Enter Data Here'!"&amp;HLOOKUP($B84,'Enter Data Here'!$5:$6,2,0)&amp;"$10"),W$80&lt;=INDIRECT("'Enter Data Here'!"&amp;HLOOKUP($B84,'Enter Data Here'!$5:$6,2,0)&amp;"$11")),$B84,IF(AND(W$80&gt;=INDIRECT("'Enter Data Here'!"&amp;HLOOKUP($B84,'Enter Data Here'!$5:$6,2,0)&amp;"$13"),W$80&lt;=INDIRECT("'Enter Data Here'!"&amp;HLOOKUP($B84,'Enter Data Here'!$5:$6,2,0)&amp;"$14")),$B84,IF(AND(W$80&gt;=INDIRECT("'Enter Data Here'!"&amp;HLOOKUP($B84,'Enter Data Here'!$5:$6,2,0)&amp;"$16"),W$80&lt;=INDIRECT("'Enter Data Here'!"&amp;HLOOKUP($B84,'Enter Data Here'!$5:$6,2,0)&amp;"$17")),$B84,IF(AND(W$80&gt;=INDIRECT("'Enter Data Here'!"&amp;HLOOKUP($B84,'Enter Data Here'!$5:$6,2,0)&amp;"$19"),W$80&lt;=INDIRECT("'Enter Data Here'!"&amp;HLOOKUP($B84,'Enter Data Here'!$5:$6,2,0)&amp;"$20")),$B84,"")))))</f>
        <v/>
      </c>
      <c r="X84" s="54" t="str" cm="1">
        <f t="array" aca="1" ref="X84" ca="1">IF(AND(X$80&gt;=INDIRECT("'Enter Data Here'!"&amp;HLOOKUP($B84,'Enter Data Here'!$5:$6,2,0)&amp;"$7"),X$80&lt;=INDIRECT("'Enter Data Here'!"&amp;HLOOKUP($B84,'Enter Data Here'!$5:$6,2,0)&amp;"$8")),$B84,IF(AND(X$80&gt;=INDIRECT("'Enter Data Here'!"&amp;HLOOKUP($B84,'Enter Data Here'!$5:$6,2,0)&amp;"$10"),X$80&lt;=INDIRECT("'Enter Data Here'!"&amp;HLOOKUP($B84,'Enter Data Here'!$5:$6,2,0)&amp;"$11")),$B84,IF(AND(X$80&gt;=INDIRECT("'Enter Data Here'!"&amp;HLOOKUP($B84,'Enter Data Here'!$5:$6,2,0)&amp;"$13"),X$80&lt;=INDIRECT("'Enter Data Here'!"&amp;HLOOKUP($B84,'Enter Data Here'!$5:$6,2,0)&amp;"$14")),$B84,IF(AND(X$80&gt;=INDIRECT("'Enter Data Here'!"&amp;HLOOKUP($B84,'Enter Data Here'!$5:$6,2,0)&amp;"$16"),X$80&lt;=INDIRECT("'Enter Data Here'!"&amp;HLOOKUP($B84,'Enter Data Here'!$5:$6,2,0)&amp;"$17")),$B84,IF(AND(X$80&gt;=INDIRECT("'Enter Data Here'!"&amp;HLOOKUP($B84,'Enter Data Here'!$5:$6,2,0)&amp;"$19"),X$80&lt;=INDIRECT("'Enter Data Here'!"&amp;HLOOKUP($B84,'Enter Data Here'!$5:$6,2,0)&amp;"$20")),$B84,"")))))</f>
        <v/>
      </c>
      <c r="Y84" s="54" t="str" cm="1">
        <f t="array" aca="1" ref="Y84" ca="1">IF(AND(Y$80&gt;=INDIRECT("'Enter Data Here'!"&amp;HLOOKUP($B84,'Enter Data Here'!$5:$6,2,0)&amp;"$7"),Y$80&lt;=INDIRECT("'Enter Data Here'!"&amp;HLOOKUP($B84,'Enter Data Here'!$5:$6,2,0)&amp;"$8")),$B84,IF(AND(Y$80&gt;=INDIRECT("'Enter Data Here'!"&amp;HLOOKUP($B84,'Enter Data Here'!$5:$6,2,0)&amp;"$10"),Y$80&lt;=INDIRECT("'Enter Data Here'!"&amp;HLOOKUP($B84,'Enter Data Here'!$5:$6,2,0)&amp;"$11")),$B84,IF(AND(Y$80&gt;=INDIRECT("'Enter Data Here'!"&amp;HLOOKUP($B84,'Enter Data Here'!$5:$6,2,0)&amp;"$13"),Y$80&lt;=INDIRECT("'Enter Data Here'!"&amp;HLOOKUP($B84,'Enter Data Here'!$5:$6,2,0)&amp;"$14")),$B84,IF(AND(Y$80&gt;=INDIRECT("'Enter Data Here'!"&amp;HLOOKUP($B84,'Enter Data Here'!$5:$6,2,0)&amp;"$16"),Y$80&lt;=INDIRECT("'Enter Data Here'!"&amp;HLOOKUP($B84,'Enter Data Here'!$5:$6,2,0)&amp;"$17")),$B84,IF(AND(Y$80&gt;=INDIRECT("'Enter Data Here'!"&amp;HLOOKUP($B84,'Enter Data Here'!$5:$6,2,0)&amp;"$19"),Y$80&lt;=INDIRECT("'Enter Data Here'!"&amp;HLOOKUP($B84,'Enter Data Here'!$5:$6,2,0)&amp;"$20")),$B84,"")))))</f>
        <v/>
      </c>
      <c r="Z84" s="54" t="str" cm="1">
        <f t="array" aca="1" ref="Z84" ca="1">IF(AND(Z$80&gt;=INDIRECT("'Enter Data Here'!"&amp;HLOOKUP($B84,'Enter Data Here'!$5:$6,2,0)&amp;"$7"),Z$80&lt;=INDIRECT("'Enter Data Here'!"&amp;HLOOKUP($B84,'Enter Data Here'!$5:$6,2,0)&amp;"$8")),$B84,IF(AND(Z$80&gt;=INDIRECT("'Enter Data Here'!"&amp;HLOOKUP($B84,'Enter Data Here'!$5:$6,2,0)&amp;"$10"),Z$80&lt;=INDIRECT("'Enter Data Here'!"&amp;HLOOKUP($B84,'Enter Data Here'!$5:$6,2,0)&amp;"$11")),$B84,IF(AND(Z$80&gt;=INDIRECT("'Enter Data Here'!"&amp;HLOOKUP($B84,'Enter Data Here'!$5:$6,2,0)&amp;"$13"),Z$80&lt;=INDIRECT("'Enter Data Here'!"&amp;HLOOKUP($B84,'Enter Data Here'!$5:$6,2,0)&amp;"$14")),$B84,IF(AND(Z$80&gt;=INDIRECT("'Enter Data Here'!"&amp;HLOOKUP($B84,'Enter Data Here'!$5:$6,2,0)&amp;"$16"),Z$80&lt;=INDIRECT("'Enter Data Here'!"&amp;HLOOKUP($B84,'Enter Data Here'!$5:$6,2,0)&amp;"$17")),$B84,IF(AND(Z$80&gt;=INDIRECT("'Enter Data Here'!"&amp;HLOOKUP($B84,'Enter Data Here'!$5:$6,2,0)&amp;"$19"),Z$80&lt;=INDIRECT("'Enter Data Here'!"&amp;HLOOKUP($B84,'Enter Data Here'!$5:$6,2,0)&amp;"$20")),$B84,"")))))</f>
        <v/>
      </c>
      <c r="AA84" s="54" t="str" cm="1">
        <f t="array" aca="1" ref="AA84" ca="1">IF(AND(AA$80&gt;=INDIRECT("'Enter Data Here'!"&amp;HLOOKUP($B84,'Enter Data Here'!$5:$6,2,0)&amp;"$7"),AA$80&lt;=INDIRECT("'Enter Data Here'!"&amp;HLOOKUP($B84,'Enter Data Here'!$5:$6,2,0)&amp;"$8")),$B84,IF(AND(AA$80&gt;=INDIRECT("'Enter Data Here'!"&amp;HLOOKUP($B84,'Enter Data Here'!$5:$6,2,0)&amp;"$10"),AA$80&lt;=INDIRECT("'Enter Data Here'!"&amp;HLOOKUP($B84,'Enter Data Here'!$5:$6,2,0)&amp;"$11")),$B84,IF(AND(AA$80&gt;=INDIRECT("'Enter Data Here'!"&amp;HLOOKUP($B84,'Enter Data Here'!$5:$6,2,0)&amp;"$13"),AA$80&lt;=INDIRECT("'Enter Data Here'!"&amp;HLOOKUP($B84,'Enter Data Here'!$5:$6,2,0)&amp;"$14")),$B84,IF(AND(AA$80&gt;=INDIRECT("'Enter Data Here'!"&amp;HLOOKUP($B84,'Enter Data Here'!$5:$6,2,0)&amp;"$16"),AA$80&lt;=INDIRECT("'Enter Data Here'!"&amp;HLOOKUP($B84,'Enter Data Here'!$5:$6,2,0)&amp;"$17")),$B84,IF(AND(AA$80&gt;=INDIRECT("'Enter Data Here'!"&amp;HLOOKUP($B84,'Enter Data Here'!$5:$6,2,0)&amp;"$19"),AA$80&lt;=INDIRECT("'Enter Data Here'!"&amp;HLOOKUP($B84,'Enter Data Here'!$5:$6,2,0)&amp;"$20")),$B84,"")))))</f>
        <v/>
      </c>
      <c r="AB84" s="54" t="str" cm="1">
        <f t="array" aca="1" ref="AB84" ca="1">IF(AND(AB$80&gt;=INDIRECT("'Enter Data Here'!"&amp;HLOOKUP($B84,'Enter Data Here'!$5:$6,2,0)&amp;"$7"),AB$80&lt;=INDIRECT("'Enter Data Here'!"&amp;HLOOKUP($B84,'Enter Data Here'!$5:$6,2,0)&amp;"$8")),$B84,IF(AND(AB$80&gt;=INDIRECT("'Enter Data Here'!"&amp;HLOOKUP($B84,'Enter Data Here'!$5:$6,2,0)&amp;"$10"),AB$80&lt;=INDIRECT("'Enter Data Here'!"&amp;HLOOKUP($B84,'Enter Data Here'!$5:$6,2,0)&amp;"$11")),$B84,IF(AND(AB$80&gt;=INDIRECT("'Enter Data Here'!"&amp;HLOOKUP($B84,'Enter Data Here'!$5:$6,2,0)&amp;"$13"),AB$80&lt;=INDIRECT("'Enter Data Here'!"&amp;HLOOKUP($B84,'Enter Data Here'!$5:$6,2,0)&amp;"$14")),$B84,IF(AND(AB$80&gt;=INDIRECT("'Enter Data Here'!"&amp;HLOOKUP($B84,'Enter Data Here'!$5:$6,2,0)&amp;"$16"),AB$80&lt;=INDIRECT("'Enter Data Here'!"&amp;HLOOKUP($B84,'Enter Data Here'!$5:$6,2,0)&amp;"$17")),$B84,IF(AND(AB$80&gt;=INDIRECT("'Enter Data Here'!"&amp;HLOOKUP($B84,'Enter Data Here'!$5:$6,2,0)&amp;"$19"),AB$80&lt;=INDIRECT("'Enter Data Here'!"&amp;HLOOKUP($B84,'Enter Data Here'!$5:$6,2,0)&amp;"$20")),$B84,"")))))</f>
        <v/>
      </c>
      <c r="AC84" s="54" t="str" cm="1">
        <f t="array" aca="1" ref="AC84" ca="1">IF(AND(AC$80&gt;=INDIRECT("'Enter Data Here'!"&amp;HLOOKUP($B84,'Enter Data Here'!$5:$6,2,0)&amp;"$7"),AC$80&lt;=INDIRECT("'Enter Data Here'!"&amp;HLOOKUP($B84,'Enter Data Here'!$5:$6,2,0)&amp;"$8")),$B84,IF(AND(AC$80&gt;=INDIRECT("'Enter Data Here'!"&amp;HLOOKUP($B84,'Enter Data Here'!$5:$6,2,0)&amp;"$10"),AC$80&lt;=INDIRECT("'Enter Data Here'!"&amp;HLOOKUP($B84,'Enter Data Here'!$5:$6,2,0)&amp;"$11")),$B84,IF(AND(AC$80&gt;=INDIRECT("'Enter Data Here'!"&amp;HLOOKUP($B84,'Enter Data Here'!$5:$6,2,0)&amp;"$13"),AC$80&lt;=INDIRECT("'Enter Data Here'!"&amp;HLOOKUP($B84,'Enter Data Here'!$5:$6,2,0)&amp;"$14")),$B84,IF(AND(AC$80&gt;=INDIRECT("'Enter Data Here'!"&amp;HLOOKUP($B84,'Enter Data Here'!$5:$6,2,0)&amp;"$16"),AC$80&lt;=INDIRECT("'Enter Data Here'!"&amp;HLOOKUP($B84,'Enter Data Here'!$5:$6,2,0)&amp;"$17")),$B84,IF(AND(AC$80&gt;=INDIRECT("'Enter Data Here'!"&amp;HLOOKUP($B84,'Enter Data Here'!$5:$6,2,0)&amp;"$19"),AC$80&lt;=INDIRECT("'Enter Data Here'!"&amp;HLOOKUP($B84,'Enter Data Here'!$5:$6,2,0)&amp;"$20")),$B84,"")))))</f>
        <v/>
      </c>
      <c r="AD84" s="54" t="str" cm="1">
        <f t="array" aca="1" ref="AD84" ca="1">IF(AND(AD$80&gt;=INDIRECT("'Enter Data Here'!"&amp;HLOOKUP($B84,'Enter Data Here'!$5:$6,2,0)&amp;"$7"),AD$80&lt;=INDIRECT("'Enter Data Here'!"&amp;HLOOKUP($B84,'Enter Data Here'!$5:$6,2,0)&amp;"$8")),$B84,IF(AND(AD$80&gt;=INDIRECT("'Enter Data Here'!"&amp;HLOOKUP($B84,'Enter Data Here'!$5:$6,2,0)&amp;"$10"),AD$80&lt;=INDIRECT("'Enter Data Here'!"&amp;HLOOKUP($B84,'Enter Data Here'!$5:$6,2,0)&amp;"$11")),$B84,IF(AND(AD$80&gt;=INDIRECT("'Enter Data Here'!"&amp;HLOOKUP($B84,'Enter Data Here'!$5:$6,2,0)&amp;"$13"),AD$80&lt;=INDIRECT("'Enter Data Here'!"&amp;HLOOKUP($B84,'Enter Data Here'!$5:$6,2,0)&amp;"$14")),$B84,IF(AND(AD$80&gt;=INDIRECT("'Enter Data Here'!"&amp;HLOOKUP($B84,'Enter Data Here'!$5:$6,2,0)&amp;"$16"),AD$80&lt;=INDIRECT("'Enter Data Here'!"&amp;HLOOKUP($B84,'Enter Data Here'!$5:$6,2,0)&amp;"$17")),$B84,IF(AND(AD$80&gt;=INDIRECT("'Enter Data Here'!"&amp;HLOOKUP($B84,'Enter Data Here'!$5:$6,2,0)&amp;"$19"),AD$80&lt;=INDIRECT("'Enter Data Here'!"&amp;HLOOKUP($B84,'Enter Data Here'!$5:$6,2,0)&amp;"$20")),$B84,"")))))</f>
        <v/>
      </c>
      <c r="AE84" s="54" t="str" cm="1">
        <f t="array" aca="1" ref="AE84" ca="1">IF(AND(AE$80&gt;=INDIRECT("'Enter Data Here'!"&amp;HLOOKUP($B84,'Enter Data Here'!$5:$6,2,0)&amp;"$7"),AE$80&lt;=INDIRECT("'Enter Data Here'!"&amp;HLOOKUP($B84,'Enter Data Here'!$5:$6,2,0)&amp;"$8")),$B84,IF(AND(AE$80&gt;=INDIRECT("'Enter Data Here'!"&amp;HLOOKUP($B84,'Enter Data Here'!$5:$6,2,0)&amp;"$10"),AE$80&lt;=INDIRECT("'Enter Data Here'!"&amp;HLOOKUP($B84,'Enter Data Here'!$5:$6,2,0)&amp;"$11")),$B84,IF(AND(AE$80&gt;=INDIRECT("'Enter Data Here'!"&amp;HLOOKUP($B84,'Enter Data Here'!$5:$6,2,0)&amp;"$13"),AE$80&lt;=INDIRECT("'Enter Data Here'!"&amp;HLOOKUP($B84,'Enter Data Here'!$5:$6,2,0)&amp;"$14")),$B84,IF(AND(AE$80&gt;=INDIRECT("'Enter Data Here'!"&amp;HLOOKUP($B84,'Enter Data Here'!$5:$6,2,0)&amp;"$16"),AE$80&lt;=INDIRECT("'Enter Data Here'!"&amp;HLOOKUP($B84,'Enter Data Here'!$5:$6,2,0)&amp;"$17")),$B84,IF(AND(AE$80&gt;=INDIRECT("'Enter Data Here'!"&amp;HLOOKUP($B84,'Enter Data Here'!$5:$6,2,0)&amp;"$19"),AE$80&lt;=INDIRECT("'Enter Data Here'!"&amp;HLOOKUP($B84,'Enter Data Here'!$5:$6,2,0)&amp;"$20")),$B84,"")))))</f>
        <v/>
      </c>
      <c r="AF84" s="54" t="str" cm="1">
        <f t="array" aca="1" ref="AF84" ca="1">IF(AND(AF$80&gt;=INDIRECT("'Enter Data Here'!"&amp;HLOOKUP($B84,'Enter Data Here'!$5:$6,2,0)&amp;"$7"),AF$80&lt;=INDIRECT("'Enter Data Here'!"&amp;HLOOKUP($B84,'Enter Data Here'!$5:$6,2,0)&amp;"$8")),$B84,IF(AND(AF$80&gt;=INDIRECT("'Enter Data Here'!"&amp;HLOOKUP($B84,'Enter Data Here'!$5:$6,2,0)&amp;"$10"),AF$80&lt;=INDIRECT("'Enter Data Here'!"&amp;HLOOKUP($B84,'Enter Data Here'!$5:$6,2,0)&amp;"$11")),$B84,IF(AND(AF$80&gt;=INDIRECT("'Enter Data Here'!"&amp;HLOOKUP($B84,'Enter Data Here'!$5:$6,2,0)&amp;"$13"),AF$80&lt;=INDIRECT("'Enter Data Here'!"&amp;HLOOKUP($B84,'Enter Data Here'!$5:$6,2,0)&amp;"$14")),$B84,IF(AND(AF$80&gt;=INDIRECT("'Enter Data Here'!"&amp;HLOOKUP($B84,'Enter Data Here'!$5:$6,2,0)&amp;"$16"),AF$80&lt;=INDIRECT("'Enter Data Here'!"&amp;HLOOKUP($B84,'Enter Data Here'!$5:$6,2,0)&amp;"$17")),$B84,IF(AND(AF$80&gt;=INDIRECT("'Enter Data Here'!"&amp;HLOOKUP($B84,'Enter Data Here'!$5:$6,2,0)&amp;"$19"),AF$80&lt;=INDIRECT("'Enter Data Here'!"&amp;HLOOKUP($B84,'Enter Data Here'!$5:$6,2,0)&amp;"$20")),$B84,"")))))</f>
        <v/>
      </c>
      <c r="AG84" s="54" t="str" cm="1">
        <f t="array" aca="1" ref="AG84" ca="1">IF(AND(AG$80&gt;=INDIRECT("'Enter Data Here'!"&amp;HLOOKUP($B84,'Enter Data Here'!$5:$6,2,0)&amp;"$7"),AG$80&lt;=INDIRECT("'Enter Data Here'!"&amp;HLOOKUP($B84,'Enter Data Here'!$5:$6,2,0)&amp;"$8")),$B84,IF(AND(AG$80&gt;=INDIRECT("'Enter Data Here'!"&amp;HLOOKUP($B84,'Enter Data Here'!$5:$6,2,0)&amp;"$10"),AG$80&lt;=INDIRECT("'Enter Data Here'!"&amp;HLOOKUP($B84,'Enter Data Here'!$5:$6,2,0)&amp;"$11")),$B84,IF(AND(AG$80&gt;=INDIRECT("'Enter Data Here'!"&amp;HLOOKUP($B84,'Enter Data Here'!$5:$6,2,0)&amp;"$13"),AG$80&lt;=INDIRECT("'Enter Data Here'!"&amp;HLOOKUP($B84,'Enter Data Here'!$5:$6,2,0)&amp;"$14")),$B84,IF(AND(AG$80&gt;=INDIRECT("'Enter Data Here'!"&amp;HLOOKUP($B84,'Enter Data Here'!$5:$6,2,0)&amp;"$16"),AG$80&lt;=INDIRECT("'Enter Data Here'!"&amp;HLOOKUP($B84,'Enter Data Here'!$5:$6,2,0)&amp;"$17")),$B84,IF(AND(AG$80&gt;=INDIRECT("'Enter Data Here'!"&amp;HLOOKUP($B84,'Enter Data Here'!$5:$6,2,0)&amp;"$19"),AG$80&lt;=INDIRECT("'Enter Data Here'!"&amp;HLOOKUP($B84,'Enter Data Here'!$5:$6,2,0)&amp;"$20")),$B84,"")))))</f>
        <v/>
      </c>
      <c r="AH84" s="54" t="str" cm="1">
        <f t="array" aca="1" ref="AH84" ca="1">IF(AND(AH$80&gt;=INDIRECT("'Enter Data Here'!"&amp;HLOOKUP($B84,'Enter Data Here'!$5:$6,2,0)&amp;"$7"),AH$80&lt;=INDIRECT("'Enter Data Here'!"&amp;HLOOKUP($B84,'Enter Data Here'!$5:$6,2,0)&amp;"$8")),$B84,IF(AND(AH$80&gt;=INDIRECT("'Enter Data Here'!"&amp;HLOOKUP($B84,'Enter Data Here'!$5:$6,2,0)&amp;"$10"),AH$80&lt;=INDIRECT("'Enter Data Here'!"&amp;HLOOKUP($B84,'Enter Data Here'!$5:$6,2,0)&amp;"$11")),$B84,IF(AND(AH$80&gt;=INDIRECT("'Enter Data Here'!"&amp;HLOOKUP($B84,'Enter Data Here'!$5:$6,2,0)&amp;"$13"),AH$80&lt;=INDIRECT("'Enter Data Here'!"&amp;HLOOKUP($B84,'Enter Data Here'!$5:$6,2,0)&amp;"$14")),$B84,IF(AND(AH$80&gt;=INDIRECT("'Enter Data Here'!"&amp;HLOOKUP($B84,'Enter Data Here'!$5:$6,2,0)&amp;"$16"),AH$80&lt;=INDIRECT("'Enter Data Here'!"&amp;HLOOKUP($B84,'Enter Data Here'!$5:$6,2,0)&amp;"$17")),$B84,IF(AND(AH$80&gt;=INDIRECT("'Enter Data Here'!"&amp;HLOOKUP($B84,'Enter Data Here'!$5:$6,2,0)&amp;"$19"),AH$80&lt;=INDIRECT("'Enter Data Here'!"&amp;HLOOKUP($B84,'Enter Data Here'!$5:$6,2,0)&amp;"$20")),$B84,"")))))</f>
        <v/>
      </c>
      <c r="AI84" s="54" t="str" cm="1">
        <f t="array" aca="1" ref="AI84" ca="1">IF(AND(AI$80&gt;=INDIRECT("'Enter Data Here'!"&amp;HLOOKUP($B84,'Enter Data Here'!$5:$6,2,0)&amp;"$7"),AI$80&lt;=INDIRECT("'Enter Data Here'!"&amp;HLOOKUP($B84,'Enter Data Here'!$5:$6,2,0)&amp;"$8")),$B84,IF(AND(AI$80&gt;=INDIRECT("'Enter Data Here'!"&amp;HLOOKUP($B84,'Enter Data Here'!$5:$6,2,0)&amp;"$10"),AI$80&lt;=INDIRECT("'Enter Data Here'!"&amp;HLOOKUP($B84,'Enter Data Here'!$5:$6,2,0)&amp;"$11")),$B84,IF(AND(AI$80&gt;=INDIRECT("'Enter Data Here'!"&amp;HLOOKUP($B84,'Enter Data Here'!$5:$6,2,0)&amp;"$13"),AI$80&lt;=INDIRECT("'Enter Data Here'!"&amp;HLOOKUP($B84,'Enter Data Here'!$5:$6,2,0)&amp;"$14")),$B84,IF(AND(AI$80&gt;=INDIRECT("'Enter Data Here'!"&amp;HLOOKUP($B84,'Enter Data Here'!$5:$6,2,0)&amp;"$16"),AI$80&lt;=INDIRECT("'Enter Data Here'!"&amp;HLOOKUP($B84,'Enter Data Here'!$5:$6,2,0)&amp;"$17")),$B84,IF(AND(AI$80&gt;=INDIRECT("'Enter Data Here'!"&amp;HLOOKUP($B84,'Enter Data Here'!$5:$6,2,0)&amp;"$19"),AI$80&lt;=INDIRECT("'Enter Data Here'!"&amp;HLOOKUP($B84,'Enter Data Here'!$5:$6,2,0)&amp;"$20")),$B84,"")))))</f>
        <v/>
      </c>
      <c r="AJ84" s="62"/>
    </row>
    <row r="85" spans="2:37" s="40" customFormat="1" ht="30" customHeight="1" thickBot="1">
      <c r="B85" s="52" t="str">
        <f>'Be4 you start'!E23</f>
        <v>Lubna Q</v>
      </c>
      <c r="C85" s="53"/>
      <c r="D85" s="88"/>
      <c r="E85" s="53"/>
      <c r="F85" s="54" t="str" cm="1">
        <f t="array" aca="1" ref="F85" ca="1">IF(AND(F$80&gt;=INDIRECT("'Enter Data Here'!"&amp;HLOOKUP($B85,'Enter Data Here'!$5:$6,2,0)&amp;"$7"),F$80&lt;=INDIRECT("'Enter Data Here'!"&amp;HLOOKUP($B85,'Enter Data Here'!$5:$6,2,0)&amp;"$8")),$B85,IF(AND(F$80&gt;=INDIRECT("'Enter Data Here'!"&amp;HLOOKUP($B85,'Enter Data Here'!$5:$6,2,0)&amp;"$10"),F$80&lt;=INDIRECT("'Enter Data Here'!"&amp;HLOOKUP($B85,'Enter Data Here'!$5:$6,2,0)&amp;"$11")),$B85,IF(AND(F$80&gt;=INDIRECT("'Enter Data Here'!"&amp;HLOOKUP($B85,'Enter Data Here'!$5:$6,2,0)&amp;"$13"),F$80&lt;=INDIRECT("'Enter Data Here'!"&amp;HLOOKUP($B85,'Enter Data Here'!$5:$6,2,0)&amp;"$14")),$B85,IF(AND(F$80&gt;=INDIRECT("'Enter Data Here'!"&amp;HLOOKUP($B85,'Enter Data Here'!$5:$6,2,0)&amp;"$16"),F$80&lt;=INDIRECT("'Enter Data Here'!"&amp;HLOOKUP($B85,'Enter Data Here'!$5:$6,2,0)&amp;"$17")),$B85,IF(AND(F$80&gt;=INDIRECT("'Enter Data Here'!"&amp;HLOOKUP($B85,'Enter Data Here'!$5:$6,2,0)&amp;"$19"),F$80&lt;=INDIRECT("'Enter Data Here'!"&amp;HLOOKUP($B85,'Enter Data Here'!$5:$6,2,0)&amp;"$20")),$B85,"")))))</f>
        <v/>
      </c>
      <c r="G85" s="54" t="str" cm="1">
        <f t="array" aca="1" ref="G85" ca="1">IF(AND(G$80&gt;=INDIRECT("'Enter Data Here'!"&amp;HLOOKUP($B85,'Enter Data Here'!$5:$6,2,0)&amp;"$7"),G$80&lt;=INDIRECT("'Enter Data Here'!"&amp;HLOOKUP($B85,'Enter Data Here'!$5:$6,2,0)&amp;"$8")),$B85,IF(AND(G$80&gt;=INDIRECT("'Enter Data Here'!"&amp;HLOOKUP($B85,'Enter Data Here'!$5:$6,2,0)&amp;"$10"),G$80&lt;=INDIRECT("'Enter Data Here'!"&amp;HLOOKUP($B85,'Enter Data Here'!$5:$6,2,0)&amp;"$11")),$B85,IF(AND(G$80&gt;=INDIRECT("'Enter Data Here'!"&amp;HLOOKUP($B85,'Enter Data Here'!$5:$6,2,0)&amp;"$13"),G$80&lt;=INDIRECT("'Enter Data Here'!"&amp;HLOOKUP($B85,'Enter Data Here'!$5:$6,2,0)&amp;"$14")),$B85,IF(AND(G$80&gt;=INDIRECT("'Enter Data Here'!"&amp;HLOOKUP($B85,'Enter Data Here'!$5:$6,2,0)&amp;"$16"),G$80&lt;=INDIRECT("'Enter Data Here'!"&amp;HLOOKUP($B85,'Enter Data Here'!$5:$6,2,0)&amp;"$17")),$B85,IF(AND(G$80&gt;=INDIRECT("'Enter Data Here'!"&amp;HLOOKUP($B85,'Enter Data Here'!$5:$6,2,0)&amp;"$19"),G$80&lt;=INDIRECT("'Enter Data Here'!"&amp;HLOOKUP($B85,'Enter Data Here'!$5:$6,2,0)&amp;"$20")),$B85,"")))))</f>
        <v/>
      </c>
      <c r="H85" s="54" t="str" cm="1">
        <f t="array" aca="1" ref="H85" ca="1">IF(AND(H$80&gt;=INDIRECT("'Enter Data Here'!"&amp;HLOOKUP($B85,'Enter Data Here'!$5:$6,2,0)&amp;"$7"),H$80&lt;=INDIRECT("'Enter Data Here'!"&amp;HLOOKUP($B85,'Enter Data Here'!$5:$6,2,0)&amp;"$8")),$B85,IF(AND(H$80&gt;=INDIRECT("'Enter Data Here'!"&amp;HLOOKUP($B85,'Enter Data Here'!$5:$6,2,0)&amp;"$10"),H$80&lt;=INDIRECT("'Enter Data Here'!"&amp;HLOOKUP($B85,'Enter Data Here'!$5:$6,2,0)&amp;"$11")),$B85,IF(AND(H$80&gt;=INDIRECT("'Enter Data Here'!"&amp;HLOOKUP($B85,'Enter Data Here'!$5:$6,2,0)&amp;"$13"),H$80&lt;=INDIRECT("'Enter Data Here'!"&amp;HLOOKUP($B85,'Enter Data Here'!$5:$6,2,0)&amp;"$14")),$B85,IF(AND(H$80&gt;=INDIRECT("'Enter Data Here'!"&amp;HLOOKUP($B85,'Enter Data Here'!$5:$6,2,0)&amp;"$16"),H$80&lt;=INDIRECT("'Enter Data Here'!"&amp;HLOOKUP($B85,'Enter Data Here'!$5:$6,2,0)&amp;"$17")),$B85,IF(AND(H$80&gt;=INDIRECT("'Enter Data Here'!"&amp;HLOOKUP($B85,'Enter Data Here'!$5:$6,2,0)&amp;"$19"),H$80&lt;=INDIRECT("'Enter Data Here'!"&amp;HLOOKUP($B85,'Enter Data Here'!$5:$6,2,0)&amp;"$20")),$B85,"")))))</f>
        <v/>
      </c>
      <c r="I85" s="54" t="str" cm="1">
        <f t="array" aca="1" ref="I85" ca="1">IF(AND(I$80&gt;=INDIRECT("'Enter Data Here'!"&amp;HLOOKUP($B85,'Enter Data Here'!$5:$6,2,0)&amp;"$7"),I$80&lt;=INDIRECT("'Enter Data Here'!"&amp;HLOOKUP($B85,'Enter Data Here'!$5:$6,2,0)&amp;"$8")),$B85,IF(AND(I$80&gt;=INDIRECT("'Enter Data Here'!"&amp;HLOOKUP($B85,'Enter Data Here'!$5:$6,2,0)&amp;"$10"),I$80&lt;=INDIRECT("'Enter Data Here'!"&amp;HLOOKUP($B85,'Enter Data Here'!$5:$6,2,0)&amp;"$11")),$B85,IF(AND(I$80&gt;=INDIRECT("'Enter Data Here'!"&amp;HLOOKUP($B85,'Enter Data Here'!$5:$6,2,0)&amp;"$13"),I$80&lt;=INDIRECT("'Enter Data Here'!"&amp;HLOOKUP($B85,'Enter Data Here'!$5:$6,2,0)&amp;"$14")),$B85,IF(AND(I$80&gt;=INDIRECT("'Enter Data Here'!"&amp;HLOOKUP($B85,'Enter Data Here'!$5:$6,2,0)&amp;"$16"),I$80&lt;=INDIRECT("'Enter Data Here'!"&amp;HLOOKUP($B85,'Enter Data Here'!$5:$6,2,0)&amp;"$17")),$B85,IF(AND(I$80&gt;=INDIRECT("'Enter Data Here'!"&amp;HLOOKUP($B85,'Enter Data Here'!$5:$6,2,0)&amp;"$19"),I$80&lt;=INDIRECT("'Enter Data Here'!"&amp;HLOOKUP($B85,'Enter Data Here'!$5:$6,2,0)&amp;"$20")),$B85,"")))))</f>
        <v/>
      </c>
      <c r="J85" s="54" t="str" cm="1">
        <f t="array" aca="1" ref="J85" ca="1">IF(AND(J$80&gt;=INDIRECT("'Enter Data Here'!"&amp;HLOOKUP($B85,'Enter Data Here'!$5:$6,2,0)&amp;"$7"),J$80&lt;=INDIRECT("'Enter Data Here'!"&amp;HLOOKUP($B85,'Enter Data Here'!$5:$6,2,0)&amp;"$8")),$B85,IF(AND(J$80&gt;=INDIRECT("'Enter Data Here'!"&amp;HLOOKUP($B85,'Enter Data Here'!$5:$6,2,0)&amp;"$10"),J$80&lt;=INDIRECT("'Enter Data Here'!"&amp;HLOOKUP($B85,'Enter Data Here'!$5:$6,2,0)&amp;"$11")),$B85,IF(AND(J$80&gt;=INDIRECT("'Enter Data Here'!"&amp;HLOOKUP($B85,'Enter Data Here'!$5:$6,2,0)&amp;"$13"),J$80&lt;=INDIRECT("'Enter Data Here'!"&amp;HLOOKUP($B85,'Enter Data Here'!$5:$6,2,0)&amp;"$14")),$B85,IF(AND(J$80&gt;=INDIRECT("'Enter Data Here'!"&amp;HLOOKUP($B85,'Enter Data Here'!$5:$6,2,0)&amp;"$16"),J$80&lt;=INDIRECT("'Enter Data Here'!"&amp;HLOOKUP($B85,'Enter Data Here'!$5:$6,2,0)&amp;"$17")),$B85,IF(AND(J$80&gt;=INDIRECT("'Enter Data Here'!"&amp;HLOOKUP($B85,'Enter Data Here'!$5:$6,2,0)&amp;"$19"),J$80&lt;=INDIRECT("'Enter Data Here'!"&amp;HLOOKUP($B85,'Enter Data Here'!$5:$6,2,0)&amp;"$20")),$B85,"")))))</f>
        <v/>
      </c>
      <c r="K85" s="54" t="str" cm="1">
        <f t="array" aca="1" ref="K85" ca="1">IF(AND(K$80&gt;=INDIRECT("'Enter Data Here'!"&amp;HLOOKUP($B85,'Enter Data Here'!$5:$6,2,0)&amp;"$7"),K$80&lt;=INDIRECT("'Enter Data Here'!"&amp;HLOOKUP($B85,'Enter Data Here'!$5:$6,2,0)&amp;"$8")),$B85,IF(AND(K$80&gt;=INDIRECT("'Enter Data Here'!"&amp;HLOOKUP($B85,'Enter Data Here'!$5:$6,2,0)&amp;"$10"),K$80&lt;=INDIRECT("'Enter Data Here'!"&amp;HLOOKUP($B85,'Enter Data Here'!$5:$6,2,0)&amp;"$11")),$B85,IF(AND(K$80&gt;=INDIRECT("'Enter Data Here'!"&amp;HLOOKUP($B85,'Enter Data Here'!$5:$6,2,0)&amp;"$13"),K$80&lt;=INDIRECT("'Enter Data Here'!"&amp;HLOOKUP($B85,'Enter Data Here'!$5:$6,2,0)&amp;"$14")),$B85,IF(AND(K$80&gt;=INDIRECT("'Enter Data Here'!"&amp;HLOOKUP($B85,'Enter Data Here'!$5:$6,2,0)&amp;"$16"),K$80&lt;=INDIRECT("'Enter Data Here'!"&amp;HLOOKUP($B85,'Enter Data Here'!$5:$6,2,0)&amp;"$17")),$B85,IF(AND(K$80&gt;=INDIRECT("'Enter Data Here'!"&amp;HLOOKUP($B85,'Enter Data Here'!$5:$6,2,0)&amp;"$19"),K$80&lt;=INDIRECT("'Enter Data Here'!"&amp;HLOOKUP($B85,'Enter Data Here'!$5:$6,2,0)&amp;"$20")),$B85,"")))))</f>
        <v/>
      </c>
      <c r="L85" s="54" t="str" cm="1">
        <f t="array" aca="1" ref="L85" ca="1">IF(AND(L$80&gt;=INDIRECT("'Enter Data Here'!"&amp;HLOOKUP($B85,'Enter Data Here'!$5:$6,2,0)&amp;"$7"),L$80&lt;=INDIRECT("'Enter Data Here'!"&amp;HLOOKUP($B85,'Enter Data Here'!$5:$6,2,0)&amp;"$8")),$B85,IF(AND(L$80&gt;=INDIRECT("'Enter Data Here'!"&amp;HLOOKUP($B85,'Enter Data Here'!$5:$6,2,0)&amp;"$10"),L$80&lt;=INDIRECT("'Enter Data Here'!"&amp;HLOOKUP($B85,'Enter Data Here'!$5:$6,2,0)&amp;"$11")),$B85,IF(AND(L$80&gt;=INDIRECT("'Enter Data Here'!"&amp;HLOOKUP($B85,'Enter Data Here'!$5:$6,2,0)&amp;"$13"),L$80&lt;=INDIRECT("'Enter Data Here'!"&amp;HLOOKUP($B85,'Enter Data Here'!$5:$6,2,0)&amp;"$14")),$B85,IF(AND(L$80&gt;=INDIRECT("'Enter Data Here'!"&amp;HLOOKUP($B85,'Enter Data Here'!$5:$6,2,0)&amp;"$16"),L$80&lt;=INDIRECT("'Enter Data Here'!"&amp;HLOOKUP($B85,'Enter Data Here'!$5:$6,2,0)&amp;"$17")),$B85,IF(AND(L$80&gt;=INDIRECT("'Enter Data Here'!"&amp;HLOOKUP($B85,'Enter Data Here'!$5:$6,2,0)&amp;"$19"),L$80&lt;=INDIRECT("'Enter Data Here'!"&amp;HLOOKUP($B85,'Enter Data Here'!$5:$6,2,0)&amp;"$20")),$B85,"")))))</f>
        <v/>
      </c>
      <c r="M85" s="54" t="str" cm="1">
        <f t="array" aca="1" ref="M85" ca="1">IF(AND(M$80&gt;=INDIRECT("'Enter Data Here'!"&amp;HLOOKUP($B85,'Enter Data Here'!$5:$6,2,0)&amp;"$7"),M$80&lt;=INDIRECT("'Enter Data Here'!"&amp;HLOOKUP($B85,'Enter Data Here'!$5:$6,2,0)&amp;"$8")),$B85,IF(AND(M$80&gt;=INDIRECT("'Enter Data Here'!"&amp;HLOOKUP($B85,'Enter Data Here'!$5:$6,2,0)&amp;"$10"),M$80&lt;=INDIRECT("'Enter Data Here'!"&amp;HLOOKUP($B85,'Enter Data Here'!$5:$6,2,0)&amp;"$11")),$B85,IF(AND(M$80&gt;=INDIRECT("'Enter Data Here'!"&amp;HLOOKUP($B85,'Enter Data Here'!$5:$6,2,0)&amp;"$13"),M$80&lt;=INDIRECT("'Enter Data Here'!"&amp;HLOOKUP($B85,'Enter Data Here'!$5:$6,2,0)&amp;"$14")),$B85,IF(AND(M$80&gt;=INDIRECT("'Enter Data Here'!"&amp;HLOOKUP($B85,'Enter Data Here'!$5:$6,2,0)&amp;"$16"),M$80&lt;=INDIRECT("'Enter Data Here'!"&amp;HLOOKUP($B85,'Enter Data Here'!$5:$6,2,0)&amp;"$17")),$B85,IF(AND(M$80&gt;=INDIRECT("'Enter Data Here'!"&amp;HLOOKUP($B85,'Enter Data Here'!$5:$6,2,0)&amp;"$19"),M$80&lt;=INDIRECT("'Enter Data Here'!"&amp;HLOOKUP($B85,'Enter Data Here'!$5:$6,2,0)&amp;"$20")),$B85,"")))))</f>
        <v/>
      </c>
      <c r="N85" s="54" t="str" cm="1">
        <f t="array" aca="1" ref="N85" ca="1">IF(AND(N$80&gt;=INDIRECT("'Enter Data Here'!"&amp;HLOOKUP($B85,'Enter Data Here'!$5:$6,2,0)&amp;"$7"),N$80&lt;=INDIRECT("'Enter Data Here'!"&amp;HLOOKUP($B85,'Enter Data Here'!$5:$6,2,0)&amp;"$8")),$B85,IF(AND(N$80&gt;=INDIRECT("'Enter Data Here'!"&amp;HLOOKUP($B85,'Enter Data Here'!$5:$6,2,0)&amp;"$10"),N$80&lt;=INDIRECT("'Enter Data Here'!"&amp;HLOOKUP($B85,'Enter Data Here'!$5:$6,2,0)&amp;"$11")),$B85,IF(AND(N$80&gt;=INDIRECT("'Enter Data Here'!"&amp;HLOOKUP($B85,'Enter Data Here'!$5:$6,2,0)&amp;"$13"),N$80&lt;=INDIRECT("'Enter Data Here'!"&amp;HLOOKUP($B85,'Enter Data Here'!$5:$6,2,0)&amp;"$14")),$B85,IF(AND(N$80&gt;=INDIRECT("'Enter Data Here'!"&amp;HLOOKUP($B85,'Enter Data Here'!$5:$6,2,0)&amp;"$16"),N$80&lt;=INDIRECT("'Enter Data Here'!"&amp;HLOOKUP($B85,'Enter Data Here'!$5:$6,2,0)&amp;"$17")),$B85,IF(AND(N$80&gt;=INDIRECT("'Enter Data Here'!"&amp;HLOOKUP($B85,'Enter Data Here'!$5:$6,2,0)&amp;"$19"),N$80&lt;=INDIRECT("'Enter Data Here'!"&amp;HLOOKUP($B85,'Enter Data Here'!$5:$6,2,0)&amp;"$20")),$B85,"")))))</f>
        <v/>
      </c>
      <c r="O85" s="54" t="str" cm="1">
        <f t="array" aca="1" ref="O85" ca="1">IF(AND(O$80&gt;=INDIRECT("'Enter Data Here'!"&amp;HLOOKUP($B85,'Enter Data Here'!$5:$6,2,0)&amp;"$7"),O$80&lt;=INDIRECT("'Enter Data Here'!"&amp;HLOOKUP($B85,'Enter Data Here'!$5:$6,2,0)&amp;"$8")),$B85,IF(AND(O$80&gt;=INDIRECT("'Enter Data Here'!"&amp;HLOOKUP($B85,'Enter Data Here'!$5:$6,2,0)&amp;"$10"),O$80&lt;=INDIRECT("'Enter Data Here'!"&amp;HLOOKUP($B85,'Enter Data Here'!$5:$6,2,0)&amp;"$11")),$B85,IF(AND(O$80&gt;=INDIRECT("'Enter Data Here'!"&amp;HLOOKUP($B85,'Enter Data Here'!$5:$6,2,0)&amp;"$13"),O$80&lt;=INDIRECT("'Enter Data Here'!"&amp;HLOOKUP($B85,'Enter Data Here'!$5:$6,2,0)&amp;"$14")),$B85,IF(AND(O$80&gt;=INDIRECT("'Enter Data Here'!"&amp;HLOOKUP($B85,'Enter Data Here'!$5:$6,2,0)&amp;"$16"),O$80&lt;=INDIRECT("'Enter Data Here'!"&amp;HLOOKUP($B85,'Enter Data Here'!$5:$6,2,0)&amp;"$17")),$B85,IF(AND(O$80&gt;=INDIRECT("'Enter Data Here'!"&amp;HLOOKUP($B85,'Enter Data Here'!$5:$6,2,0)&amp;"$19"),O$80&lt;=INDIRECT("'Enter Data Here'!"&amp;HLOOKUP($B85,'Enter Data Here'!$5:$6,2,0)&amp;"$20")),$B85,"")))))</f>
        <v/>
      </c>
      <c r="P85" s="54" t="str" cm="1">
        <f t="array" aca="1" ref="P85" ca="1">IF(AND(P$80&gt;=INDIRECT("'Enter Data Here'!"&amp;HLOOKUP($B85,'Enter Data Here'!$5:$6,2,0)&amp;"$7"),P$80&lt;=INDIRECT("'Enter Data Here'!"&amp;HLOOKUP($B85,'Enter Data Here'!$5:$6,2,0)&amp;"$8")),$B85,IF(AND(P$80&gt;=INDIRECT("'Enter Data Here'!"&amp;HLOOKUP($B85,'Enter Data Here'!$5:$6,2,0)&amp;"$10"),P$80&lt;=INDIRECT("'Enter Data Here'!"&amp;HLOOKUP($B85,'Enter Data Here'!$5:$6,2,0)&amp;"$11")),$B85,IF(AND(P$80&gt;=INDIRECT("'Enter Data Here'!"&amp;HLOOKUP($B85,'Enter Data Here'!$5:$6,2,0)&amp;"$13"),P$80&lt;=INDIRECT("'Enter Data Here'!"&amp;HLOOKUP($B85,'Enter Data Here'!$5:$6,2,0)&amp;"$14")),$B85,IF(AND(P$80&gt;=INDIRECT("'Enter Data Here'!"&amp;HLOOKUP($B85,'Enter Data Here'!$5:$6,2,0)&amp;"$16"),P$80&lt;=INDIRECT("'Enter Data Here'!"&amp;HLOOKUP($B85,'Enter Data Here'!$5:$6,2,0)&amp;"$17")),$B85,IF(AND(P$80&gt;=INDIRECT("'Enter Data Here'!"&amp;HLOOKUP($B85,'Enter Data Here'!$5:$6,2,0)&amp;"$19"),P$80&lt;=INDIRECT("'Enter Data Here'!"&amp;HLOOKUP($B85,'Enter Data Here'!$5:$6,2,0)&amp;"$20")),$B85,"")))))</f>
        <v/>
      </c>
      <c r="Q85" s="54" t="str" cm="1">
        <f t="array" aca="1" ref="Q85" ca="1">IF(AND(Q$80&gt;=INDIRECT("'Enter Data Here'!"&amp;HLOOKUP($B85,'Enter Data Here'!$5:$6,2,0)&amp;"$7"),Q$80&lt;=INDIRECT("'Enter Data Here'!"&amp;HLOOKUP($B85,'Enter Data Here'!$5:$6,2,0)&amp;"$8")),$B85,IF(AND(Q$80&gt;=INDIRECT("'Enter Data Here'!"&amp;HLOOKUP($B85,'Enter Data Here'!$5:$6,2,0)&amp;"$10"),Q$80&lt;=INDIRECT("'Enter Data Here'!"&amp;HLOOKUP($B85,'Enter Data Here'!$5:$6,2,0)&amp;"$11")),$B85,IF(AND(Q$80&gt;=INDIRECT("'Enter Data Here'!"&amp;HLOOKUP($B85,'Enter Data Here'!$5:$6,2,0)&amp;"$13"),Q$80&lt;=INDIRECT("'Enter Data Here'!"&amp;HLOOKUP($B85,'Enter Data Here'!$5:$6,2,0)&amp;"$14")),$B85,IF(AND(Q$80&gt;=INDIRECT("'Enter Data Here'!"&amp;HLOOKUP($B85,'Enter Data Here'!$5:$6,2,0)&amp;"$16"),Q$80&lt;=INDIRECT("'Enter Data Here'!"&amp;HLOOKUP($B85,'Enter Data Here'!$5:$6,2,0)&amp;"$17")),$B85,IF(AND(Q$80&gt;=INDIRECT("'Enter Data Here'!"&amp;HLOOKUP($B85,'Enter Data Here'!$5:$6,2,0)&amp;"$19"),Q$80&lt;=INDIRECT("'Enter Data Here'!"&amp;HLOOKUP($B85,'Enter Data Here'!$5:$6,2,0)&amp;"$20")),$B85,"")))))</f>
        <v/>
      </c>
      <c r="R85" s="54" t="str" cm="1">
        <f t="array" aca="1" ref="R85" ca="1">IF(AND(R$80&gt;=INDIRECT("'Enter Data Here'!"&amp;HLOOKUP($B85,'Enter Data Here'!$5:$6,2,0)&amp;"$7"),R$80&lt;=INDIRECT("'Enter Data Here'!"&amp;HLOOKUP($B85,'Enter Data Here'!$5:$6,2,0)&amp;"$8")),$B85,IF(AND(R$80&gt;=INDIRECT("'Enter Data Here'!"&amp;HLOOKUP($B85,'Enter Data Here'!$5:$6,2,0)&amp;"$10"),R$80&lt;=INDIRECT("'Enter Data Here'!"&amp;HLOOKUP($B85,'Enter Data Here'!$5:$6,2,0)&amp;"$11")),$B85,IF(AND(R$80&gt;=INDIRECT("'Enter Data Here'!"&amp;HLOOKUP($B85,'Enter Data Here'!$5:$6,2,0)&amp;"$13"),R$80&lt;=INDIRECT("'Enter Data Here'!"&amp;HLOOKUP($B85,'Enter Data Here'!$5:$6,2,0)&amp;"$14")),$B85,IF(AND(R$80&gt;=INDIRECT("'Enter Data Here'!"&amp;HLOOKUP($B85,'Enter Data Here'!$5:$6,2,0)&amp;"$16"),R$80&lt;=INDIRECT("'Enter Data Here'!"&amp;HLOOKUP($B85,'Enter Data Here'!$5:$6,2,0)&amp;"$17")),$B85,IF(AND(R$80&gt;=INDIRECT("'Enter Data Here'!"&amp;HLOOKUP($B85,'Enter Data Here'!$5:$6,2,0)&amp;"$19"),R$80&lt;=INDIRECT("'Enter Data Here'!"&amp;HLOOKUP($B85,'Enter Data Here'!$5:$6,2,0)&amp;"$20")),$B85,"")))))</f>
        <v/>
      </c>
      <c r="S85" s="54" t="str" cm="1">
        <f t="array" aca="1" ref="S85" ca="1">IF(AND(S$80&gt;=INDIRECT("'Enter Data Here'!"&amp;HLOOKUP($B85,'Enter Data Here'!$5:$6,2,0)&amp;"$7"),S$80&lt;=INDIRECT("'Enter Data Here'!"&amp;HLOOKUP($B85,'Enter Data Here'!$5:$6,2,0)&amp;"$8")),$B85,IF(AND(S$80&gt;=INDIRECT("'Enter Data Here'!"&amp;HLOOKUP($B85,'Enter Data Here'!$5:$6,2,0)&amp;"$10"),S$80&lt;=INDIRECT("'Enter Data Here'!"&amp;HLOOKUP($B85,'Enter Data Here'!$5:$6,2,0)&amp;"$11")),$B85,IF(AND(S$80&gt;=INDIRECT("'Enter Data Here'!"&amp;HLOOKUP($B85,'Enter Data Here'!$5:$6,2,0)&amp;"$13"),S$80&lt;=INDIRECT("'Enter Data Here'!"&amp;HLOOKUP($B85,'Enter Data Here'!$5:$6,2,0)&amp;"$14")),$B85,IF(AND(S$80&gt;=INDIRECT("'Enter Data Here'!"&amp;HLOOKUP($B85,'Enter Data Here'!$5:$6,2,0)&amp;"$16"),S$80&lt;=INDIRECT("'Enter Data Here'!"&amp;HLOOKUP($B85,'Enter Data Here'!$5:$6,2,0)&amp;"$17")),$B85,IF(AND(S$80&gt;=INDIRECT("'Enter Data Here'!"&amp;HLOOKUP($B85,'Enter Data Here'!$5:$6,2,0)&amp;"$19"),S$80&lt;=INDIRECT("'Enter Data Here'!"&amp;HLOOKUP($B85,'Enter Data Here'!$5:$6,2,0)&amp;"$20")),$B85,"")))))</f>
        <v/>
      </c>
      <c r="T85" s="54" t="str" cm="1">
        <f t="array" aca="1" ref="T85" ca="1">IF(AND(T$80&gt;=INDIRECT("'Enter Data Here'!"&amp;HLOOKUP($B85,'Enter Data Here'!$5:$6,2,0)&amp;"$7"),T$80&lt;=INDIRECT("'Enter Data Here'!"&amp;HLOOKUP($B85,'Enter Data Here'!$5:$6,2,0)&amp;"$8")),$B85,IF(AND(T$80&gt;=INDIRECT("'Enter Data Here'!"&amp;HLOOKUP($B85,'Enter Data Here'!$5:$6,2,0)&amp;"$10"),T$80&lt;=INDIRECT("'Enter Data Here'!"&amp;HLOOKUP($B85,'Enter Data Here'!$5:$6,2,0)&amp;"$11")),$B85,IF(AND(T$80&gt;=INDIRECT("'Enter Data Here'!"&amp;HLOOKUP($B85,'Enter Data Here'!$5:$6,2,0)&amp;"$13"),T$80&lt;=INDIRECT("'Enter Data Here'!"&amp;HLOOKUP($B85,'Enter Data Here'!$5:$6,2,0)&amp;"$14")),$B85,IF(AND(T$80&gt;=INDIRECT("'Enter Data Here'!"&amp;HLOOKUP($B85,'Enter Data Here'!$5:$6,2,0)&amp;"$16"),T$80&lt;=INDIRECT("'Enter Data Here'!"&amp;HLOOKUP($B85,'Enter Data Here'!$5:$6,2,0)&amp;"$17")),$B85,IF(AND(T$80&gt;=INDIRECT("'Enter Data Here'!"&amp;HLOOKUP($B85,'Enter Data Here'!$5:$6,2,0)&amp;"$19"),T$80&lt;=INDIRECT("'Enter Data Here'!"&amp;HLOOKUP($B85,'Enter Data Here'!$5:$6,2,0)&amp;"$20")),$B85,"")))))</f>
        <v/>
      </c>
      <c r="U85" s="54" t="str" cm="1">
        <f t="array" aca="1" ref="U85" ca="1">IF(AND(U$80&gt;=INDIRECT("'Enter Data Here'!"&amp;HLOOKUP($B85,'Enter Data Here'!$5:$6,2,0)&amp;"$7"),U$80&lt;=INDIRECT("'Enter Data Here'!"&amp;HLOOKUP($B85,'Enter Data Here'!$5:$6,2,0)&amp;"$8")),$B85,IF(AND(U$80&gt;=INDIRECT("'Enter Data Here'!"&amp;HLOOKUP($B85,'Enter Data Here'!$5:$6,2,0)&amp;"$10"),U$80&lt;=INDIRECT("'Enter Data Here'!"&amp;HLOOKUP($B85,'Enter Data Here'!$5:$6,2,0)&amp;"$11")),$B85,IF(AND(U$80&gt;=INDIRECT("'Enter Data Here'!"&amp;HLOOKUP($B85,'Enter Data Here'!$5:$6,2,0)&amp;"$13"),U$80&lt;=INDIRECT("'Enter Data Here'!"&amp;HLOOKUP($B85,'Enter Data Here'!$5:$6,2,0)&amp;"$14")),$B85,IF(AND(U$80&gt;=INDIRECT("'Enter Data Here'!"&amp;HLOOKUP($B85,'Enter Data Here'!$5:$6,2,0)&amp;"$16"),U$80&lt;=INDIRECT("'Enter Data Here'!"&amp;HLOOKUP($B85,'Enter Data Here'!$5:$6,2,0)&amp;"$17")),$B85,IF(AND(U$80&gt;=INDIRECT("'Enter Data Here'!"&amp;HLOOKUP($B85,'Enter Data Here'!$5:$6,2,0)&amp;"$19"),U$80&lt;=INDIRECT("'Enter Data Here'!"&amp;HLOOKUP($B85,'Enter Data Here'!$5:$6,2,0)&amp;"$20")),$B85,"")))))</f>
        <v/>
      </c>
      <c r="V85" s="54" t="str" cm="1">
        <f t="array" aca="1" ref="V85" ca="1">IF(AND(V$80&gt;=INDIRECT("'Enter Data Here'!"&amp;HLOOKUP($B85,'Enter Data Here'!$5:$6,2,0)&amp;"$7"),V$80&lt;=INDIRECT("'Enter Data Here'!"&amp;HLOOKUP($B85,'Enter Data Here'!$5:$6,2,0)&amp;"$8")),$B85,IF(AND(V$80&gt;=INDIRECT("'Enter Data Here'!"&amp;HLOOKUP($B85,'Enter Data Here'!$5:$6,2,0)&amp;"$10"),V$80&lt;=INDIRECT("'Enter Data Here'!"&amp;HLOOKUP($B85,'Enter Data Here'!$5:$6,2,0)&amp;"$11")),$B85,IF(AND(V$80&gt;=INDIRECT("'Enter Data Here'!"&amp;HLOOKUP($B85,'Enter Data Here'!$5:$6,2,0)&amp;"$13"),V$80&lt;=INDIRECT("'Enter Data Here'!"&amp;HLOOKUP($B85,'Enter Data Here'!$5:$6,2,0)&amp;"$14")),$B85,IF(AND(V$80&gt;=INDIRECT("'Enter Data Here'!"&amp;HLOOKUP($B85,'Enter Data Here'!$5:$6,2,0)&amp;"$16"),V$80&lt;=INDIRECT("'Enter Data Here'!"&amp;HLOOKUP($B85,'Enter Data Here'!$5:$6,2,0)&amp;"$17")),$B85,IF(AND(V$80&gt;=INDIRECT("'Enter Data Here'!"&amp;HLOOKUP($B85,'Enter Data Here'!$5:$6,2,0)&amp;"$19"),V$80&lt;=INDIRECT("'Enter Data Here'!"&amp;HLOOKUP($B85,'Enter Data Here'!$5:$6,2,0)&amp;"$20")),$B85,"")))))</f>
        <v/>
      </c>
      <c r="W85" s="54" t="str" cm="1">
        <f t="array" aca="1" ref="W85" ca="1">IF(AND(W$80&gt;=INDIRECT("'Enter Data Here'!"&amp;HLOOKUP($B85,'Enter Data Here'!$5:$6,2,0)&amp;"$7"),W$80&lt;=INDIRECT("'Enter Data Here'!"&amp;HLOOKUP($B85,'Enter Data Here'!$5:$6,2,0)&amp;"$8")),$B85,IF(AND(W$80&gt;=INDIRECT("'Enter Data Here'!"&amp;HLOOKUP($B85,'Enter Data Here'!$5:$6,2,0)&amp;"$10"),W$80&lt;=INDIRECT("'Enter Data Here'!"&amp;HLOOKUP($B85,'Enter Data Here'!$5:$6,2,0)&amp;"$11")),$B85,IF(AND(W$80&gt;=INDIRECT("'Enter Data Here'!"&amp;HLOOKUP($B85,'Enter Data Here'!$5:$6,2,0)&amp;"$13"),W$80&lt;=INDIRECT("'Enter Data Here'!"&amp;HLOOKUP($B85,'Enter Data Here'!$5:$6,2,0)&amp;"$14")),$B85,IF(AND(W$80&gt;=INDIRECT("'Enter Data Here'!"&amp;HLOOKUP($B85,'Enter Data Here'!$5:$6,2,0)&amp;"$16"),W$80&lt;=INDIRECT("'Enter Data Here'!"&amp;HLOOKUP($B85,'Enter Data Here'!$5:$6,2,0)&amp;"$17")),$B85,IF(AND(W$80&gt;=INDIRECT("'Enter Data Here'!"&amp;HLOOKUP($B85,'Enter Data Here'!$5:$6,2,0)&amp;"$19"),W$80&lt;=INDIRECT("'Enter Data Here'!"&amp;HLOOKUP($B85,'Enter Data Here'!$5:$6,2,0)&amp;"$20")),$B85,"")))))</f>
        <v/>
      </c>
      <c r="X85" s="54" t="str" cm="1">
        <f t="array" aca="1" ref="X85" ca="1">IF(AND(X$80&gt;=INDIRECT("'Enter Data Here'!"&amp;HLOOKUP($B85,'Enter Data Here'!$5:$6,2,0)&amp;"$7"),X$80&lt;=INDIRECT("'Enter Data Here'!"&amp;HLOOKUP($B85,'Enter Data Here'!$5:$6,2,0)&amp;"$8")),$B85,IF(AND(X$80&gt;=INDIRECT("'Enter Data Here'!"&amp;HLOOKUP($B85,'Enter Data Here'!$5:$6,2,0)&amp;"$10"),X$80&lt;=INDIRECT("'Enter Data Here'!"&amp;HLOOKUP($B85,'Enter Data Here'!$5:$6,2,0)&amp;"$11")),$B85,IF(AND(X$80&gt;=INDIRECT("'Enter Data Here'!"&amp;HLOOKUP($B85,'Enter Data Here'!$5:$6,2,0)&amp;"$13"),X$80&lt;=INDIRECT("'Enter Data Here'!"&amp;HLOOKUP($B85,'Enter Data Here'!$5:$6,2,0)&amp;"$14")),$B85,IF(AND(X$80&gt;=INDIRECT("'Enter Data Here'!"&amp;HLOOKUP($B85,'Enter Data Here'!$5:$6,2,0)&amp;"$16"),X$80&lt;=INDIRECT("'Enter Data Here'!"&amp;HLOOKUP($B85,'Enter Data Here'!$5:$6,2,0)&amp;"$17")),$B85,IF(AND(X$80&gt;=INDIRECT("'Enter Data Here'!"&amp;HLOOKUP($B85,'Enter Data Here'!$5:$6,2,0)&amp;"$19"),X$80&lt;=INDIRECT("'Enter Data Here'!"&amp;HLOOKUP($B85,'Enter Data Here'!$5:$6,2,0)&amp;"$20")),$B85,"")))))</f>
        <v/>
      </c>
      <c r="Y85" s="54" t="str" cm="1">
        <f t="array" aca="1" ref="Y85" ca="1">IF(AND(Y$80&gt;=INDIRECT("'Enter Data Here'!"&amp;HLOOKUP($B85,'Enter Data Here'!$5:$6,2,0)&amp;"$7"),Y$80&lt;=INDIRECT("'Enter Data Here'!"&amp;HLOOKUP($B85,'Enter Data Here'!$5:$6,2,0)&amp;"$8")),$B85,IF(AND(Y$80&gt;=INDIRECT("'Enter Data Here'!"&amp;HLOOKUP($B85,'Enter Data Here'!$5:$6,2,0)&amp;"$10"),Y$80&lt;=INDIRECT("'Enter Data Here'!"&amp;HLOOKUP($B85,'Enter Data Here'!$5:$6,2,0)&amp;"$11")),$B85,IF(AND(Y$80&gt;=INDIRECT("'Enter Data Here'!"&amp;HLOOKUP($B85,'Enter Data Here'!$5:$6,2,0)&amp;"$13"),Y$80&lt;=INDIRECT("'Enter Data Here'!"&amp;HLOOKUP($B85,'Enter Data Here'!$5:$6,2,0)&amp;"$14")),$B85,IF(AND(Y$80&gt;=INDIRECT("'Enter Data Here'!"&amp;HLOOKUP($B85,'Enter Data Here'!$5:$6,2,0)&amp;"$16"),Y$80&lt;=INDIRECT("'Enter Data Here'!"&amp;HLOOKUP($B85,'Enter Data Here'!$5:$6,2,0)&amp;"$17")),$B85,IF(AND(Y$80&gt;=INDIRECT("'Enter Data Here'!"&amp;HLOOKUP($B85,'Enter Data Here'!$5:$6,2,0)&amp;"$19"),Y$80&lt;=INDIRECT("'Enter Data Here'!"&amp;HLOOKUP($B85,'Enter Data Here'!$5:$6,2,0)&amp;"$20")),$B85,"")))))</f>
        <v/>
      </c>
      <c r="Z85" s="54" t="str" cm="1">
        <f t="array" aca="1" ref="Z85" ca="1">IF(AND(Z$80&gt;=INDIRECT("'Enter Data Here'!"&amp;HLOOKUP($B85,'Enter Data Here'!$5:$6,2,0)&amp;"$7"),Z$80&lt;=INDIRECT("'Enter Data Here'!"&amp;HLOOKUP($B85,'Enter Data Here'!$5:$6,2,0)&amp;"$8")),$B85,IF(AND(Z$80&gt;=INDIRECT("'Enter Data Here'!"&amp;HLOOKUP($B85,'Enter Data Here'!$5:$6,2,0)&amp;"$10"),Z$80&lt;=INDIRECT("'Enter Data Here'!"&amp;HLOOKUP($B85,'Enter Data Here'!$5:$6,2,0)&amp;"$11")),$B85,IF(AND(Z$80&gt;=INDIRECT("'Enter Data Here'!"&amp;HLOOKUP($B85,'Enter Data Here'!$5:$6,2,0)&amp;"$13"),Z$80&lt;=INDIRECT("'Enter Data Here'!"&amp;HLOOKUP($B85,'Enter Data Here'!$5:$6,2,0)&amp;"$14")),$B85,IF(AND(Z$80&gt;=INDIRECT("'Enter Data Here'!"&amp;HLOOKUP($B85,'Enter Data Here'!$5:$6,2,0)&amp;"$16"),Z$80&lt;=INDIRECT("'Enter Data Here'!"&amp;HLOOKUP($B85,'Enter Data Here'!$5:$6,2,0)&amp;"$17")),$B85,IF(AND(Z$80&gt;=INDIRECT("'Enter Data Here'!"&amp;HLOOKUP($B85,'Enter Data Here'!$5:$6,2,0)&amp;"$19"),Z$80&lt;=INDIRECT("'Enter Data Here'!"&amp;HLOOKUP($B85,'Enter Data Here'!$5:$6,2,0)&amp;"$20")),$B85,"")))))</f>
        <v/>
      </c>
      <c r="AA85" s="54" t="str" cm="1">
        <f t="array" aca="1" ref="AA85" ca="1">IF(AND(AA$80&gt;=INDIRECT("'Enter Data Here'!"&amp;HLOOKUP($B85,'Enter Data Here'!$5:$6,2,0)&amp;"$7"),AA$80&lt;=INDIRECT("'Enter Data Here'!"&amp;HLOOKUP($B85,'Enter Data Here'!$5:$6,2,0)&amp;"$8")),$B85,IF(AND(AA$80&gt;=INDIRECT("'Enter Data Here'!"&amp;HLOOKUP($B85,'Enter Data Here'!$5:$6,2,0)&amp;"$10"),AA$80&lt;=INDIRECT("'Enter Data Here'!"&amp;HLOOKUP($B85,'Enter Data Here'!$5:$6,2,0)&amp;"$11")),$B85,IF(AND(AA$80&gt;=INDIRECT("'Enter Data Here'!"&amp;HLOOKUP($B85,'Enter Data Here'!$5:$6,2,0)&amp;"$13"),AA$80&lt;=INDIRECT("'Enter Data Here'!"&amp;HLOOKUP($B85,'Enter Data Here'!$5:$6,2,0)&amp;"$14")),$B85,IF(AND(AA$80&gt;=INDIRECT("'Enter Data Here'!"&amp;HLOOKUP($B85,'Enter Data Here'!$5:$6,2,0)&amp;"$16"),AA$80&lt;=INDIRECT("'Enter Data Here'!"&amp;HLOOKUP($B85,'Enter Data Here'!$5:$6,2,0)&amp;"$17")),$B85,IF(AND(AA$80&gt;=INDIRECT("'Enter Data Here'!"&amp;HLOOKUP($B85,'Enter Data Here'!$5:$6,2,0)&amp;"$19"),AA$80&lt;=INDIRECT("'Enter Data Here'!"&amp;HLOOKUP($B85,'Enter Data Here'!$5:$6,2,0)&amp;"$20")),$B85,"")))))</f>
        <v/>
      </c>
      <c r="AB85" s="54" t="str" cm="1">
        <f t="array" aca="1" ref="AB85" ca="1">IF(AND(AB$80&gt;=INDIRECT("'Enter Data Here'!"&amp;HLOOKUP($B85,'Enter Data Here'!$5:$6,2,0)&amp;"$7"),AB$80&lt;=INDIRECT("'Enter Data Here'!"&amp;HLOOKUP($B85,'Enter Data Here'!$5:$6,2,0)&amp;"$8")),$B85,IF(AND(AB$80&gt;=INDIRECT("'Enter Data Here'!"&amp;HLOOKUP($B85,'Enter Data Here'!$5:$6,2,0)&amp;"$10"),AB$80&lt;=INDIRECT("'Enter Data Here'!"&amp;HLOOKUP($B85,'Enter Data Here'!$5:$6,2,0)&amp;"$11")),$B85,IF(AND(AB$80&gt;=INDIRECT("'Enter Data Here'!"&amp;HLOOKUP($B85,'Enter Data Here'!$5:$6,2,0)&amp;"$13"),AB$80&lt;=INDIRECT("'Enter Data Here'!"&amp;HLOOKUP($B85,'Enter Data Here'!$5:$6,2,0)&amp;"$14")),$B85,IF(AND(AB$80&gt;=INDIRECT("'Enter Data Here'!"&amp;HLOOKUP($B85,'Enter Data Here'!$5:$6,2,0)&amp;"$16"),AB$80&lt;=INDIRECT("'Enter Data Here'!"&amp;HLOOKUP($B85,'Enter Data Here'!$5:$6,2,0)&amp;"$17")),$B85,IF(AND(AB$80&gt;=INDIRECT("'Enter Data Here'!"&amp;HLOOKUP($B85,'Enter Data Here'!$5:$6,2,0)&amp;"$19"),AB$80&lt;=INDIRECT("'Enter Data Here'!"&amp;HLOOKUP($B85,'Enter Data Here'!$5:$6,2,0)&amp;"$20")),$B85,"")))))</f>
        <v/>
      </c>
      <c r="AC85" s="54" t="str" cm="1">
        <f t="array" aca="1" ref="AC85" ca="1">IF(AND(AC$80&gt;=INDIRECT("'Enter Data Here'!"&amp;HLOOKUP($B85,'Enter Data Here'!$5:$6,2,0)&amp;"$7"),AC$80&lt;=INDIRECT("'Enter Data Here'!"&amp;HLOOKUP($B85,'Enter Data Here'!$5:$6,2,0)&amp;"$8")),$B85,IF(AND(AC$80&gt;=INDIRECT("'Enter Data Here'!"&amp;HLOOKUP($B85,'Enter Data Here'!$5:$6,2,0)&amp;"$10"),AC$80&lt;=INDIRECT("'Enter Data Here'!"&amp;HLOOKUP($B85,'Enter Data Here'!$5:$6,2,0)&amp;"$11")),$B85,IF(AND(AC$80&gt;=INDIRECT("'Enter Data Here'!"&amp;HLOOKUP($B85,'Enter Data Here'!$5:$6,2,0)&amp;"$13"),AC$80&lt;=INDIRECT("'Enter Data Here'!"&amp;HLOOKUP($B85,'Enter Data Here'!$5:$6,2,0)&amp;"$14")),$B85,IF(AND(AC$80&gt;=INDIRECT("'Enter Data Here'!"&amp;HLOOKUP($B85,'Enter Data Here'!$5:$6,2,0)&amp;"$16"),AC$80&lt;=INDIRECT("'Enter Data Here'!"&amp;HLOOKUP($B85,'Enter Data Here'!$5:$6,2,0)&amp;"$17")),$B85,IF(AND(AC$80&gt;=INDIRECT("'Enter Data Here'!"&amp;HLOOKUP($B85,'Enter Data Here'!$5:$6,2,0)&amp;"$19"),AC$80&lt;=INDIRECT("'Enter Data Here'!"&amp;HLOOKUP($B85,'Enter Data Here'!$5:$6,2,0)&amp;"$20")),$B85,"")))))</f>
        <v/>
      </c>
      <c r="AD85" s="54" t="str" cm="1">
        <f t="array" aca="1" ref="AD85" ca="1">IF(AND(AD$80&gt;=INDIRECT("'Enter Data Here'!"&amp;HLOOKUP($B85,'Enter Data Here'!$5:$6,2,0)&amp;"$7"),AD$80&lt;=INDIRECT("'Enter Data Here'!"&amp;HLOOKUP($B85,'Enter Data Here'!$5:$6,2,0)&amp;"$8")),$B85,IF(AND(AD$80&gt;=INDIRECT("'Enter Data Here'!"&amp;HLOOKUP($B85,'Enter Data Here'!$5:$6,2,0)&amp;"$10"),AD$80&lt;=INDIRECT("'Enter Data Here'!"&amp;HLOOKUP($B85,'Enter Data Here'!$5:$6,2,0)&amp;"$11")),$B85,IF(AND(AD$80&gt;=INDIRECT("'Enter Data Here'!"&amp;HLOOKUP($B85,'Enter Data Here'!$5:$6,2,0)&amp;"$13"),AD$80&lt;=INDIRECT("'Enter Data Here'!"&amp;HLOOKUP($B85,'Enter Data Here'!$5:$6,2,0)&amp;"$14")),$B85,IF(AND(AD$80&gt;=INDIRECT("'Enter Data Here'!"&amp;HLOOKUP($B85,'Enter Data Here'!$5:$6,2,0)&amp;"$16"),AD$80&lt;=INDIRECT("'Enter Data Here'!"&amp;HLOOKUP($B85,'Enter Data Here'!$5:$6,2,0)&amp;"$17")),$B85,IF(AND(AD$80&gt;=INDIRECT("'Enter Data Here'!"&amp;HLOOKUP($B85,'Enter Data Here'!$5:$6,2,0)&amp;"$19"),AD$80&lt;=INDIRECT("'Enter Data Here'!"&amp;HLOOKUP($B85,'Enter Data Here'!$5:$6,2,0)&amp;"$20")),$B85,"")))))</f>
        <v/>
      </c>
      <c r="AE85" s="54" t="str" cm="1">
        <f t="array" aca="1" ref="AE85" ca="1">IF(AND(AE$80&gt;=INDIRECT("'Enter Data Here'!"&amp;HLOOKUP($B85,'Enter Data Here'!$5:$6,2,0)&amp;"$7"),AE$80&lt;=INDIRECT("'Enter Data Here'!"&amp;HLOOKUP($B85,'Enter Data Here'!$5:$6,2,0)&amp;"$8")),$B85,IF(AND(AE$80&gt;=INDIRECT("'Enter Data Here'!"&amp;HLOOKUP($B85,'Enter Data Here'!$5:$6,2,0)&amp;"$10"),AE$80&lt;=INDIRECT("'Enter Data Here'!"&amp;HLOOKUP($B85,'Enter Data Here'!$5:$6,2,0)&amp;"$11")),$B85,IF(AND(AE$80&gt;=INDIRECT("'Enter Data Here'!"&amp;HLOOKUP($B85,'Enter Data Here'!$5:$6,2,0)&amp;"$13"),AE$80&lt;=INDIRECT("'Enter Data Here'!"&amp;HLOOKUP($B85,'Enter Data Here'!$5:$6,2,0)&amp;"$14")),$B85,IF(AND(AE$80&gt;=INDIRECT("'Enter Data Here'!"&amp;HLOOKUP($B85,'Enter Data Here'!$5:$6,2,0)&amp;"$16"),AE$80&lt;=INDIRECT("'Enter Data Here'!"&amp;HLOOKUP($B85,'Enter Data Here'!$5:$6,2,0)&amp;"$17")),$B85,IF(AND(AE$80&gt;=INDIRECT("'Enter Data Here'!"&amp;HLOOKUP($B85,'Enter Data Here'!$5:$6,2,0)&amp;"$19"),AE$80&lt;=INDIRECT("'Enter Data Here'!"&amp;HLOOKUP($B85,'Enter Data Here'!$5:$6,2,0)&amp;"$20")),$B85,"")))))</f>
        <v/>
      </c>
      <c r="AF85" s="54" t="str" cm="1">
        <f t="array" aca="1" ref="AF85" ca="1">IF(AND(AF$80&gt;=INDIRECT("'Enter Data Here'!"&amp;HLOOKUP($B85,'Enter Data Here'!$5:$6,2,0)&amp;"$7"),AF$80&lt;=INDIRECT("'Enter Data Here'!"&amp;HLOOKUP($B85,'Enter Data Here'!$5:$6,2,0)&amp;"$8")),$B85,IF(AND(AF$80&gt;=INDIRECT("'Enter Data Here'!"&amp;HLOOKUP($B85,'Enter Data Here'!$5:$6,2,0)&amp;"$10"),AF$80&lt;=INDIRECT("'Enter Data Here'!"&amp;HLOOKUP($B85,'Enter Data Here'!$5:$6,2,0)&amp;"$11")),$B85,IF(AND(AF$80&gt;=INDIRECT("'Enter Data Here'!"&amp;HLOOKUP($B85,'Enter Data Here'!$5:$6,2,0)&amp;"$13"),AF$80&lt;=INDIRECT("'Enter Data Here'!"&amp;HLOOKUP($B85,'Enter Data Here'!$5:$6,2,0)&amp;"$14")),$B85,IF(AND(AF$80&gt;=INDIRECT("'Enter Data Here'!"&amp;HLOOKUP($B85,'Enter Data Here'!$5:$6,2,0)&amp;"$16"),AF$80&lt;=INDIRECT("'Enter Data Here'!"&amp;HLOOKUP($B85,'Enter Data Here'!$5:$6,2,0)&amp;"$17")),$B85,IF(AND(AF$80&gt;=INDIRECT("'Enter Data Here'!"&amp;HLOOKUP($B85,'Enter Data Here'!$5:$6,2,0)&amp;"$19"),AF$80&lt;=INDIRECT("'Enter Data Here'!"&amp;HLOOKUP($B85,'Enter Data Here'!$5:$6,2,0)&amp;"$20")),$B85,"")))))</f>
        <v/>
      </c>
      <c r="AG85" s="54" t="str" cm="1">
        <f t="array" aca="1" ref="AG85" ca="1">IF(AND(AG$80&gt;=INDIRECT("'Enter Data Here'!"&amp;HLOOKUP($B85,'Enter Data Here'!$5:$6,2,0)&amp;"$7"),AG$80&lt;=INDIRECT("'Enter Data Here'!"&amp;HLOOKUP($B85,'Enter Data Here'!$5:$6,2,0)&amp;"$8")),$B85,IF(AND(AG$80&gt;=INDIRECT("'Enter Data Here'!"&amp;HLOOKUP($B85,'Enter Data Here'!$5:$6,2,0)&amp;"$10"),AG$80&lt;=INDIRECT("'Enter Data Here'!"&amp;HLOOKUP($B85,'Enter Data Here'!$5:$6,2,0)&amp;"$11")),$B85,IF(AND(AG$80&gt;=INDIRECT("'Enter Data Here'!"&amp;HLOOKUP($B85,'Enter Data Here'!$5:$6,2,0)&amp;"$13"),AG$80&lt;=INDIRECT("'Enter Data Here'!"&amp;HLOOKUP($B85,'Enter Data Here'!$5:$6,2,0)&amp;"$14")),$B85,IF(AND(AG$80&gt;=INDIRECT("'Enter Data Here'!"&amp;HLOOKUP($B85,'Enter Data Here'!$5:$6,2,0)&amp;"$16"),AG$80&lt;=INDIRECT("'Enter Data Here'!"&amp;HLOOKUP($B85,'Enter Data Here'!$5:$6,2,0)&amp;"$17")),$B85,IF(AND(AG$80&gt;=INDIRECT("'Enter Data Here'!"&amp;HLOOKUP($B85,'Enter Data Here'!$5:$6,2,0)&amp;"$19"),AG$80&lt;=INDIRECT("'Enter Data Here'!"&amp;HLOOKUP($B85,'Enter Data Here'!$5:$6,2,0)&amp;"$20")),$B85,"")))))</f>
        <v/>
      </c>
      <c r="AH85" s="54" t="str" cm="1">
        <f t="array" aca="1" ref="AH85" ca="1">IF(AND(AH$80&gt;=INDIRECT("'Enter Data Here'!"&amp;HLOOKUP($B85,'Enter Data Here'!$5:$6,2,0)&amp;"$7"),AH$80&lt;=INDIRECT("'Enter Data Here'!"&amp;HLOOKUP($B85,'Enter Data Here'!$5:$6,2,0)&amp;"$8")),$B85,IF(AND(AH$80&gt;=INDIRECT("'Enter Data Here'!"&amp;HLOOKUP($B85,'Enter Data Here'!$5:$6,2,0)&amp;"$10"),AH$80&lt;=INDIRECT("'Enter Data Here'!"&amp;HLOOKUP($B85,'Enter Data Here'!$5:$6,2,0)&amp;"$11")),$B85,IF(AND(AH$80&gt;=INDIRECT("'Enter Data Here'!"&amp;HLOOKUP($B85,'Enter Data Here'!$5:$6,2,0)&amp;"$13"),AH$80&lt;=INDIRECT("'Enter Data Here'!"&amp;HLOOKUP($B85,'Enter Data Here'!$5:$6,2,0)&amp;"$14")),$B85,IF(AND(AH$80&gt;=INDIRECT("'Enter Data Here'!"&amp;HLOOKUP($B85,'Enter Data Here'!$5:$6,2,0)&amp;"$16"),AH$80&lt;=INDIRECT("'Enter Data Here'!"&amp;HLOOKUP($B85,'Enter Data Here'!$5:$6,2,0)&amp;"$17")),$B85,IF(AND(AH$80&gt;=INDIRECT("'Enter Data Here'!"&amp;HLOOKUP($B85,'Enter Data Here'!$5:$6,2,0)&amp;"$19"),AH$80&lt;=INDIRECT("'Enter Data Here'!"&amp;HLOOKUP($B85,'Enter Data Here'!$5:$6,2,0)&amp;"$20")),$B85,"")))))</f>
        <v/>
      </c>
      <c r="AI85" s="54" t="str" cm="1">
        <f t="array" aca="1" ref="AI85" ca="1">IF(AND(AI$80&gt;=INDIRECT("'Enter Data Here'!"&amp;HLOOKUP($B85,'Enter Data Here'!$5:$6,2,0)&amp;"$7"),AI$80&lt;=INDIRECT("'Enter Data Here'!"&amp;HLOOKUP($B85,'Enter Data Here'!$5:$6,2,0)&amp;"$8")),$B85,IF(AND(AI$80&gt;=INDIRECT("'Enter Data Here'!"&amp;HLOOKUP($B85,'Enter Data Here'!$5:$6,2,0)&amp;"$10"),AI$80&lt;=INDIRECT("'Enter Data Here'!"&amp;HLOOKUP($B85,'Enter Data Here'!$5:$6,2,0)&amp;"$11")),$B85,IF(AND(AI$80&gt;=INDIRECT("'Enter Data Here'!"&amp;HLOOKUP($B85,'Enter Data Here'!$5:$6,2,0)&amp;"$13"),AI$80&lt;=INDIRECT("'Enter Data Here'!"&amp;HLOOKUP($B85,'Enter Data Here'!$5:$6,2,0)&amp;"$14")),$B85,IF(AND(AI$80&gt;=INDIRECT("'Enter Data Here'!"&amp;HLOOKUP($B85,'Enter Data Here'!$5:$6,2,0)&amp;"$16"),AI$80&lt;=INDIRECT("'Enter Data Here'!"&amp;HLOOKUP($B85,'Enter Data Here'!$5:$6,2,0)&amp;"$17")),$B85,IF(AND(AI$80&gt;=INDIRECT("'Enter Data Here'!"&amp;HLOOKUP($B85,'Enter Data Here'!$5:$6,2,0)&amp;"$19"),AI$80&lt;=INDIRECT("'Enter Data Here'!"&amp;HLOOKUP($B85,'Enter Data Here'!$5:$6,2,0)&amp;"$20")),$B85,"")))))</f>
        <v/>
      </c>
      <c r="AJ85" s="62"/>
    </row>
    <row r="86" spans="2:37" s="40" customFormat="1" ht="30" customHeight="1" thickBot="1">
      <c r="B86" s="52" t="str">
        <f>'Be4 you start'!E24</f>
        <v>Moataz Al Sakka</v>
      </c>
      <c r="C86" s="53"/>
      <c r="D86" s="88"/>
      <c r="E86" s="53"/>
      <c r="F86" s="54" t="str" cm="1">
        <f t="array" aca="1" ref="F86" ca="1">IF(AND(F$80&gt;=INDIRECT("'Enter Data Here'!"&amp;HLOOKUP($B86,'Enter Data Here'!$5:$6,2,0)&amp;"$7"),F$80&lt;=INDIRECT("'Enter Data Here'!"&amp;HLOOKUP($B86,'Enter Data Here'!$5:$6,2,0)&amp;"$8")),$B86,IF(AND(F$80&gt;=INDIRECT("'Enter Data Here'!"&amp;HLOOKUP($B86,'Enter Data Here'!$5:$6,2,0)&amp;"$10"),F$80&lt;=INDIRECT("'Enter Data Here'!"&amp;HLOOKUP($B86,'Enter Data Here'!$5:$6,2,0)&amp;"$11")),$B86,IF(AND(F$80&gt;=INDIRECT("'Enter Data Here'!"&amp;HLOOKUP($B86,'Enter Data Here'!$5:$6,2,0)&amp;"$13"),F$80&lt;=INDIRECT("'Enter Data Here'!"&amp;HLOOKUP($B86,'Enter Data Here'!$5:$6,2,0)&amp;"$14")),$B86,IF(AND(F$80&gt;=INDIRECT("'Enter Data Here'!"&amp;HLOOKUP($B86,'Enter Data Here'!$5:$6,2,0)&amp;"$16"),F$80&lt;=INDIRECT("'Enter Data Here'!"&amp;HLOOKUP($B86,'Enter Data Here'!$5:$6,2,0)&amp;"$17")),$B86,IF(AND(F$80&gt;=INDIRECT("'Enter Data Here'!"&amp;HLOOKUP($B86,'Enter Data Here'!$5:$6,2,0)&amp;"$19"),F$80&lt;=INDIRECT("'Enter Data Here'!"&amp;HLOOKUP($B86,'Enter Data Here'!$5:$6,2,0)&amp;"$20")),$B86,"")))))</f>
        <v/>
      </c>
      <c r="G86" s="54" t="str" cm="1">
        <f t="array" aca="1" ref="G86" ca="1">IF(AND(G$80&gt;=INDIRECT("'Enter Data Here'!"&amp;HLOOKUP($B86,'Enter Data Here'!$5:$6,2,0)&amp;"$7"),G$80&lt;=INDIRECT("'Enter Data Here'!"&amp;HLOOKUP($B86,'Enter Data Here'!$5:$6,2,0)&amp;"$8")),$B86,IF(AND(G$80&gt;=INDIRECT("'Enter Data Here'!"&amp;HLOOKUP($B86,'Enter Data Here'!$5:$6,2,0)&amp;"$10"),G$80&lt;=INDIRECT("'Enter Data Here'!"&amp;HLOOKUP($B86,'Enter Data Here'!$5:$6,2,0)&amp;"$11")),$B86,IF(AND(G$80&gt;=INDIRECT("'Enter Data Here'!"&amp;HLOOKUP($B86,'Enter Data Here'!$5:$6,2,0)&amp;"$13"),G$80&lt;=INDIRECT("'Enter Data Here'!"&amp;HLOOKUP($B86,'Enter Data Here'!$5:$6,2,0)&amp;"$14")),$B86,IF(AND(G$80&gt;=INDIRECT("'Enter Data Here'!"&amp;HLOOKUP($B86,'Enter Data Here'!$5:$6,2,0)&amp;"$16"),G$80&lt;=INDIRECT("'Enter Data Here'!"&amp;HLOOKUP($B86,'Enter Data Here'!$5:$6,2,0)&amp;"$17")),$B86,IF(AND(G$80&gt;=INDIRECT("'Enter Data Here'!"&amp;HLOOKUP($B86,'Enter Data Here'!$5:$6,2,0)&amp;"$19"),G$80&lt;=INDIRECT("'Enter Data Here'!"&amp;HLOOKUP($B86,'Enter Data Here'!$5:$6,2,0)&amp;"$20")),$B86,"")))))</f>
        <v/>
      </c>
      <c r="H86" s="54" t="str" cm="1">
        <f t="array" aca="1" ref="H86" ca="1">IF(AND(H$80&gt;=INDIRECT("'Enter Data Here'!"&amp;HLOOKUP($B86,'Enter Data Here'!$5:$6,2,0)&amp;"$7"),H$80&lt;=INDIRECT("'Enter Data Here'!"&amp;HLOOKUP($B86,'Enter Data Here'!$5:$6,2,0)&amp;"$8")),$B86,IF(AND(H$80&gt;=INDIRECT("'Enter Data Here'!"&amp;HLOOKUP($B86,'Enter Data Here'!$5:$6,2,0)&amp;"$10"),H$80&lt;=INDIRECT("'Enter Data Here'!"&amp;HLOOKUP($B86,'Enter Data Here'!$5:$6,2,0)&amp;"$11")),$B86,IF(AND(H$80&gt;=INDIRECT("'Enter Data Here'!"&amp;HLOOKUP($B86,'Enter Data Here'!$5:$6,2,0)&amp;"$13"),H$80&lt;=INDIRECT("'Enter Data Here'!"&amp;HLOOKUP($B86,'Enter Data Here'!$5:$6,2,0)&amp;"$14")),$B86,IF(AND(H$80&gt;=INDIRECT("'Enter Data Here'!"&amp;HLOOKUP($B86,'Enter Data Here'!$5:$6,2,0)&amp;"$16"),H$80&lt;=INDIRECT("'Enter Data Here'!"&amp;HLOOKUP($B86,'Enter Data Here'!$5:$6,2,0)&amp;"$17")),$B86,IF(AND(H$80&gt;=INDIRECT("'Enter Data Here'!"&amp;HLOOKUP($B86,'Enter Data Here'!$5:$6,2,0)&amp;"$19"),H$80&lt;=INDIRECT("'Enter Data Here'!"&amp;HLOOKUP($B86,'Enter Data Here'!$5:$6,2,0)&amp;"$20")),$B86,"")))))</f>
        <v/>
      </c>
      <c r="I86" s="54" t="str" cm="1">
        <f t="array" aca="1" ref="I86" ca="1">IF(AND(I$80&gt;=INDIRECT("'Enter Data Here'!"&amp;HLOOKUP($B86,'Enter Data Here'!$5:$6,2,0)&amp;"$7"),I$80&lt;=INDIRECT("'Enter Data Here'!"&amp;HLOOKUP($B86,'Enter Data Here'!$5:$6,2,0)&amp;"$8")),$B86,IF(AND(I$80&gt;=INDIRECT("'Enter Data Here'!"&amp;HLOOKUP($B86,'Enter Data Here'!$5:$6,2,0)&amp;"$10"),I$80&lt;=INDIRECT("'Enter Data Here'!"&amp;HLOOKUP($B86,'Enter Data Here'!$5:$6,2,0)&amp;"$11")),$B86,IF(AND(I$80&gt;=INDIRECT("'Enter Data Here'!"&amp;HLOOKUP($B86,'Enter Data Here'!$5:$6,2,0)&amp;"$13"),I$80&lt;=INDIRECT("'Enter Data Here'!"&amp;HLOOKUP($B86,'Enter Data Here'!$5:$6,2,0)&amp;"$14")),$B86,IF(AND(I$80&gt;=INDIRECT("'Enter Data Here'!"&amp;HLOOKUP($B86,'Enter Data Here'!$5:$6,2,0)&amp;"$16"),I$80&lt;=INDIRECT("'Enter Data Here'!"&amp;HLOOKUP($B86,'Enter Data Here'!$5:$6,2,0)&amp;"$17")),$B86,IF(AND(I$80&gt;=INDIRECT("'Enter Data Here'!"&amp;HLOOKUP($B86,'Enter Data Here'!$5:$6,2,0)&amp;"$19"),I$80&lt;=INDIRECT("'Enter Data Here'!"&amp;HLOOKUP($B86,'Enter Data Here'!$5:$6,2,0)&amp;"$20")),$B86,"")))))</f>
        <v/>
      </c>
      <c r="J86" s="54" t="str" cm="1">
        <f t="array" aca="1" ref="J86" ca="1">IF(AND(J$80&gt;=INDIRECT("'Enter Data Here'!"&amp;HLOOKUP($B86,'Enter Data Here'!$5:$6,2,0)&amp;"$7"),J$80&lt;=INDIRECT("'Enter Data Here'!"&amp;HLOOKUP($B86,'Enter Data Here'!$5:$6,2,0)&amp;"$8")),$B86,IF(AND(J$80&gt;=INDIRECT("'Enter Data Here'!"&amp;HLOOKUP($B86,'Enter Data Here'!$5:$6,2,0)&amp;"$10"),J$80&lt;=INDIRECT("'Enter Data Here'!"&amp;HLOOKUP($B86,'Enter Data Here'!$5:$6,2,0)&amp;"$11")),$B86,IF(AND(J$80&gt;=INDIRECT("'Enter Data Here'!"&amp;HLOOKUP($B86,'Enter Data Here'!$5:$6,2,0)&amp;"$13"),J$80&lt;=INDIRECT("'Enter Data Here'!"&amp;HLOOKUP($B86,'Enter Data Here'!$5:$6,2,0)&amp;"$14")),$B86,IF(AND(J$80&gt;=INDIRECT("'Enter Data Here'!"&amp;HLOOKUP($B86,'Enter Data Here'!$5:$6,2,0)&amp;"$16"),J$80&lt;=INDIRECT("'Enter Data Here'!"&amp;HLOOKUP($B86,'Enter Data Here'!$5:$6,2,0)&amp;"$17")),$B86,IF(AND(J$80&gt;=INDIRECT("'Enter Data Here'!"&amp;HLOOKUP($B86,'Enter Data Here'!$5:$6,2,0)&amp;"$19"),J$80&lt;=INDIRECT("'Enter Data Here'!"&amp;HLOOKUP($B86,'Enter Data Here'!$5:$6,2,0)&amp;"$20")),$B86,"")))))</f>
        <v/>
      </c>
      <c r="K86" s="54" t="str" cm="1">
        <f t="array" aca="1" ref="K86" ca="1">IF(AND(K$80&gt;=INDIRECT("'Enter Data Here'!"&amp;HLOOKUP($B86,'Enter Data Here'!$5:$6,2,0)&amp;"$7"),K$80&lt;=INDIRECT("'Enter Data Here'!"&amp;HLOOKUP($B86,'Enter Data Here'!$5:$6,2,0)&amp;"$8")),$B86,IF(AND(K$80&gt;=INDIRECT("'Enter Data Here'!"&amp;HLOOKUP($B86,'Enter Data Here'!$5:$6,2,0)&amp;"$10"),K$80&lt;=INDIRECT("'Enter Data Here'!"&amp;HLOOKUP($B86,'Enter Data Here'!$5:$6,2,0)&amp;"$11")),$B86,IF(AND(K$80&gt;=INDIRECT("'Enter Data Here'!"&amp;HLOOKUP($B86,'Enter Data Here'!$5:$6,2,0)&amp;"$13"),K$80&lt;=INDIRECT("'Enter Data Here'!"&amp;HLOOKUP($B86,'Enter Data Here'!$5:$6,2,0)&amp;"$14")),$B86,IF(AND(K$80&gt;=INDIRECT("'Enter Data Here'!"&amp;HLOOKUP($B86,'Enter Data Here'!$5:$6,2,0)&amp;"$16"),K$80&lt;=INDIRECT("'Enter Data Here'!"&amp;HLOOKUP($B86,'Enter Data Here'!$5:$6,2,0)&amp;"$17")),$B86,IF(AND(K$80&gt;=INDIRECT("'Enter Data Here'!"&amp;HLOOKUP($B86,'Enter Data Here'!$5:$6,2,0)&amp;"$19"),K$80&lt;=INDIRECT("'Enter Data Here'!"&amp;HLOOKUP($B86,'Enter Data Here'!$5:$6,2,0)&amp;"$20")),$B86,"")))))</f>
        <v/>
      </c>
      <c r="L86" s="54" t="str" cm="1">
        <f t="array" aca="1" ref="L86" ca="1">IF(AND(L$80&gt;=INDIRECT("'Enter Data Here'!"&amp;HLOOKUP($B86,'Enter Data Here'!$5:$6,2,0)&amp;"$7"),L$80&lt;=INDIRECT("'Enter Data Here'!"&amp;HLOOKUP($B86,'Enter Data Here'!$5:$6,2,0)&amp;"$8")),$B86,IF(AND(L$80&gt;=INDIRECT("'Enter Data Here'!"&amp;HLOOKUP($B86,'Enter Data Here'!$5:$6,2,0)&amp;"$10"),L$80&lt;=INDIRECT("'Enter Data Here'!"&amp;HLOOKUP($B86,'Enter Data Here'!$5:$6,2,0)&amp;"$11")),$B86,IF(AND(L$80&gt;=INDIRECT("'Enter Data Here'!"&amp;HLOOKUP($B86,'Enter Data Here'!$5:$6,2,0)&amp;"$13"),L$80&lt;=INDIRECT("'Enter Data Here'!"&amp;HLOOKUP($B86,'Enter Data Here'!$5:$6,2,0)&amp;"$14")),$B86,IF(AND(L$80&gt;=INDIRECT("'Enter Data Here'!"&amp;HLOOKUP($B86,'Enter Data Here'!$5:$6,2,0)&amp;"$16"),L$80&lt;=INDIRECT("'Enter Data Here'!"&amp;HLOOKUP($B86,'Enter Data Here'!$5:$6,2,0)&amp;"$17")),$B86,IF(AND(L$80&gt;=INDIRECT("'Enter Data Here'!"&amp;HLOOKUP($B86,'Enter Data Here'!$5:$6,2,0)&amp;"$19"),L$80&lt;=INDIRECT("'Enter Data Here'!"&amp;HLOOKUP($B86,'Enter Data Here'!$5:$6,2,0)&amp;"$20")),$B86,"")))))</f>
        <v/>
      </c>
      <c r="M86" s="54" t="str" cm="1">
        <f t="array" aca="1" ref="M86" ca="1">IF(AND(M$80&gt;=INDIRECT("'Enter Data Here'!"&amp;HLOOKUP($B86,'Enter Data Here'!$5:$6,2,0)&amp;"$7"),M$80&lt;=INDIRECT("'Enter Data Here'!"&amp;HLOOKUP($B86,'Enter Data Here'!$5:$6,2,0)&amp;"$8")),$B86,IF(AND(M$80&gt;=INDIRECT("'Enter Data Here'!"&amp;HLOOKUP($B86,'Enter Data Here'!$5:$6,2,0)&amp;"$10"),M$80&lt;=INDIRECT("'Enter Data Here'!"&amp;HLOOKUP($B86,'Enter Data Here'!$5:$6,2,0)&amp;"$11")),$B86,IF(AND(M$80&gt;=INDIRECT("'Enter Data Here'!"&amp;HLOOKUP($B86,'Enter Data Here'!$5:$6,2,0)&amp;"$13"),M$80&lt;=INDIRECT("'Enter Data Here'!"&amp;HLOOKUP($B86,'Enter Data Here'!$5:$6,2,0)&amp;"$14")),$B86,IF(AND(M$80&gt;=INDIRECT("'Enter Data Here'!"&amp;HLOOKUP($B86,'Enter Data Here'!$5:$6,2,0)&amp;"$16"),M$80&lt;=INDIRECT("'Enter Data Here'!"&amp;HLOOKUP($B86,'Enter Data Here'!$5:$6,2,0)&amp;"$17")),$B86,IF(AND(M$80&gt;=INDIRECT("'Enter Data Here'!"&amp;HLOOKUP($B86,'Enter Data Here'!$5:$6,2,0)&amp;"$19"),M$80&lt;=INDIRECT("'Enter Data Here'!"&amp;HLOOKUP($B86,'Enter Data Here'!$5:$6,2,0)&amp;"$20")),$B86,"")))))</f>
        <v/>
      </c>
      <c r="N86" s="54" t="str" cm="1">
        <f t="array" aca="1" ref="N86" ca="1">IF(AND(N$80&gt;=INDIRECT("'Enter Data Here'!"&amp;HLOOKUP($B86,'Enter Data Here'!$5:$6,2,0)&amp;"$7"),N$80&lt;=INDIRECT("'Enter Data Here'!"&amp;HLOOKUP($B86,'Enter Data Here'!$5:$6,2,0)&amp;"$8")),$B86,IF(AND(N$80&gt;=INDIRECT("'Enter Data Here'!"&amp;HLOOKUP($B86,'Enter Data Here'!$5:$6,2,0)&amp;"$10"),N$80&lt;=INDIRECT("'Enter Data Here'!"&amp;HLOOKUP($B86,'Enter Data Here'!$5:$6,2,0)&amp;"$11")),$B86,IF(AND(N$80&gt;=INDIRECT("'Enter Data Here'!"&amp;HLOOKUP($B86,'Enter Data Here'!$5:$6,2,0)&amp;"$13"),N$80&lt;=INDIRECT("'Enter Data Here'!"&amp;HLOOKUP($B86,'Enter Data Here'!$5:$6,2,0)&amp;"$14")),$B86,IF(AND(N$80&gt;=INDIRECT("'Enter Data Here'!"&amp;HLOOKUP($B86,'Enter Data Here'!$5:$6,2,0)&amp;"$16"),N$80&lt;=INDIRECT("'Enter Data Here'!"&amp;HLOOKUP($B86,'Enter Data Here'!$5:$6,2,0)&amp;"$17")),$B86,IF(AND(N$80&gt;=INDIRECT("'Enter Data Here'!"&amp;HLOOKUP($B86,'Enter Data Here'!$5:$6,2,0)&amp;"$19"),N$80&lt;=INDIRECT("'Enter Data Here'!"&amp;HLOOKUP($B86,'Enter Data Here'!$5:$6,2,0)&amp;"$20")),$B86,"")))))</f>
        <v/>
      </c>
      <c r="O86" s="54" t="str" cm="1">
        <f t="array" aca="1" ref="O86" ca="1">IF(AND(O$80&gt;=INDIRECT("'Enter Data Here'!"&amp;HLOOKUP($B86,'Enter Data Here'!$5:$6,2,0)&amp;"$7"),O$80&lt;=INDIRECT("'Enter Data Here'!"&amp;HLOOKUP($B86,'Enter Data Here'!$5:$6,2,0)&amp;"$8")),$B86,IF(AND(O$80&gt;=INDIRECT("'Enter Data Here'!"&amp;HLOOKUP($B86,'Enter Data Here'!$5:$6,2,0)&amp;"$10"),O$80&lt;=INDIRECT("'Enter Data Here'!"&amp;HLOOKUP($B86,'Enter Data Here'!$5:$6,2,0)&amp;"$11")),$B86,IF(AND(O$80&gt;=INDIRECT("'Enter Data Here'!"&amp;HLOOKUP($B86,'Enter Data Here'!$5:$6,2,0)&amp;"$13"),O$80&lt;=INDIRECT("'Enter Data Here'!"&amp;HLOOKUP($B86,'Enter Data Here'!$5:$6,2,0)&amp;"$14")),$B86,IF(AND(O$80&gt;=INDIRECT("'Enter Data Here'!"&amp;HLOOKUP($B86,'Enter Data Here'!$5:$6,2,0)&amp;"$16"),O$80&lt;=INDIRECT("'Enter Data Here'!"&amp;HLOOKUP($B86,'Enter Data Here'!$5:$6,2,0)&amp;"$17")),$B86,IF(AND(O$80&gt;=INDIRECT("'Enter Data Here'!"&amp;HLOOKUP($B86,'Enter Data Here'!$5:$6,2,0)&amp;"$19"),O$80&lt;=INDIRECT("'Enter Data Here'!"&amp;HLOOKUP($B86,'Enter Data Here'!$5:$6,2,0)&amp;"$20")),$B86,"")))))</f>
        <v/>
      </c>
      <c r="P86" s="54" t="str" cm="1">
        <f t="array" aca="1" ref="P86" ca="1">IF(AND(P$80&gt;=INDIRECT("'Enter Data Here'!"&amp;HLOOKUP($B86,'Enter Data Here'!$5:$6,2,0)&amp;"$7"),P$80&lt;=INDIRECT("'Enter Data Here'!"&amp;HLOOKUP($B86,'Enter Data Here'!$5:$6,2,0)&amp;"$8")),$B86,IF(AND(P$80&gt;=INDIRECT("'Enter Data Here'!"&amp;HLOOKUP($B86,'Enter Data Here'!$5:$6,2,0)&amp;"$10"),P$80&lt;=INDIRECT("'Enter Data Here'!"&amp;HLOOKUP($B86,'Enter Data Here'!$5:$6,2,0)&amp;"$11")),$B86,IF(AND(P$80&gt;=INDIRECT("'Enter Data Here'!"&amp;HLOOKUP($B86,'Enter Data Here'!$5:$6,2,0)&amp;"$13"),P$80&lt;=INDIRECT("'Enter Data Here'!"&amp;HLOOKUP($B86,'Enter Data Here'!$5:$6,2,0)&amp;"$14")),$B86,IF(AND(P$80&gt;=INDIRECT("'Enter Data Here'!"&amp;HLOOKUP($B86,'Enter Data Here'!$5:$6,2,0)&amp;"$16"),P$80&lt;=INDIRECT("'Enter Data Here'!"&amp;HLOOKUP($B86,'Enter Data Here'!$5:$6,2,0)&amp;"$17")),$B86,IF(AND(P$80&gt;=INDIRECT("'Enter Data Here'!"&amp;HLOOKUP($B86,'Enter Data Here'!$5:$6,2,0)&amp;"$19"),P$80&lt;=INDIRECT("'Enter Data Here'!"&amp;HLOOKUP($B86,'Enter Data Here'!$5:$6,2,0)&amp;"$20")),$B86,"")))))</f>
        <v/>
      </c>
      <c r="Q86" s="54" t="str" cm="1">
        <f t="array" aca="1" ref="Q86" ca="1">IF(AND(Q$80&gt;=INDIRECT("'Enter Data Here'!"&amp;HLOOKUP($B86,'Enter Data Here'!$5:$6,2,0)&amp;"$7"),Q$80&lt;=INDIRECT("'Enter Data Here'!"&amp;HLOOKUP($B86,'Enter Data Here'!$5:$6,2,0)&amp;"$8")),$B86,IF(AND(Q$80&gt;=INDIRECT("'Enter Data Here'!"&amp;HLOOKUP($B86,'Enter Data Here'!$5:$6,2,0)&amp;"$10"),Q$80&lt;=INDIRECT("'Enter Data Here'!"&amp;HLOOKUP($B86,'Enter Data Here'!$5:$6,2,0)&amp;"$11")),$B86,IF(AND(Q$80&gt;=INDIRECT("'Enter Data Here'!"&amp;HLOOKUP($B86,'Enter Data Here'!$5:$6,2,0)&amp;"$13"),Q$80&lt;=INDIRECT("'Enter Data Here'!"&amp;HLOOKUP($B86,'Enter Data Here'!$5:$6,2,0)&amp;"$14")),$B86,IF(AND(Q$80&gt;=INDIRECT("'Enter Data Here'!"&amp;HLOOKUP($B86,'Enter Data Here'!$5:$6,2,0)&amp;"$16"),Q$80&lt;=INDIRECT("'Enter Data Here'!"&amp;HLOOKUP($B86,'Enter Data Here'!$5:$6,2,0)&amp;"$17")),$B86,IF(AND(Q$80&gt;=INDIRECT("'Enter Data Here'!"&amp;HLOOKUP($B86,'Enter Data Here'!$5:$6,2,0)&amp;"$19"),Q$80&lt;=INDIRECT("'Enter Data Here'!"&amp;HLOOKUP($B86,'Enter Data Here'!$5:$6,2,0)&amp;"$20")),$B86,"")))))</f>
        <v/>
      </c>
      <c r="R86" s="54" t="str" cm="1">
        <f t="array" aca="1" ref="R86" ca="1">IF(AND(R$80&gt;=INDIRECT("'Enter Data Here'!"&amp;HLOOKUP($B86,'Enter Data Here'!$5:$6,2,0)&amp;"$7"),R$80&lt;=INDIRECT("'Enter Data Here'!"&amp;HLOOKUP($B86,'Enter Data Here'!$5:$6,2,0)&amp;"$8")),$B86,IF(AND(R$80&gt;=INDIRECT("'Enter Data Here'!"&amp;HLOOKUP($B86,'Enter Data Here'!$5:$6,2,0)&amp;"$10"),R$80&lt;=INDIRECT("'Enter Data Here'!"&amp;HLOOKUP($B86,'Enter Data Here'!$5:$6,2,0)&amp;"$11")),$B86,IF(AND(R$80&gt;=INDIRECT("'Enter Data Here'!"&amp;HLOOKUP($B86,'Enter Data Here'!$5:$6,2,0)&amp;"$13"),R$80&lt;=INDIRECT("'Enter Data Here'!"&amp;HLOOKUP($B86,'Enter Data Here'!$5:$6,2,0)&amp;"$14")),$B86,IF(AND(R$80&gt;=INDIRECT("'Enter Data Here'!"&amp;HLOOKUP($B86,'Enter Data Here'!$5:$6,2,0)&amp;"$16"),R$80&lt;=INDIRECT("'Enter Data Here'!"&amp;HLOOKUP($B86,'Enter Data Here'!$5:$6,2,0)&amp;"$17")),$B86,IF(AND(R$80&gt;=INDIRECT("'Enter Data Here'!"&amp;HLOOKUP($B86,'Enter Data Here'!$5:$6,2,0)&amp;"$19"),R$80&lt;=INDIRECT("'Enter Data Here'!"&amp;HLOOKUP($B86,'Enter Data Here'!$5:$6,2,0)&amp;"$20")),$B86,"")))))</f>
        <v/>
      </c>
      <c r="S86" s="54" t="str" cm="1">
        <f t="array" aca="1" ref="S86" ca="1">IF(AND(S$80&gt;=INDIRECT("'Enter Data Here'!"&amp;HLOOKUP($B86,'Enter Data Here'!$5:$6,2,0)&amp;"$7"),S$80&lt;=INDIRECT("'Enter Data Here'!"&amp;HLOOKUP($B86,'Enter Data Here'!$5:$6,2,0)&amp;"$8")),$B86,IF(AND(S$80&gt;=INDIRECT("'Enter Data Here'!"&amp;HLOOKUP($B86,'Enter Data Here'!$5:$6,2,0)&amp;"$10"),S$80&lt;=INDIRECT("'Enter Data Here'!"&amp;HLOOKUP($B86,'Enter Data Here'!$5:$6,2,0)&amp;"$11")),$B86,IF(AND(S$80&gt;=INDIRECT("'Enter Data Here'!"&amp;HLOOKUP($B86,'Enter Data Here'!$5:$6,2,0)&amp;"$13"),S$80&lt;=INDIRECT("'Enter Data Here'!"&amp;HLOOKUP($B86,'Enter Data Here'!$5:$6,2,0)&amp;"$14")),$B86,IF(AND(S$80&gt;=INDIRECT("'Enter Data Here'!"&amp;HLOOKUP($B86,'Enter Data Here'!$5:$6,2,0)&amp;"$16"),S$80&lt;=INDIRECT("'Enter Data Here'!"&amp;HLOOKUP($B86,'Enter Data Here'!$5:$6,2,0)&amp;"$17")),$B86,IF(AND(S$80&gt;=INDIRECT("'Enter Data Here'!"&amp;HLOOKUP($B86,'Enter Data Here'!$5:$6,2,0)&amp;"$19"),S$80&lt;=INDIRECT("'Enter Data Here'!"&amp;HLOOKUP($B86,'Enter Data Here'!$5:$6,2,0)&amp;"$20")),$B86,"")))))</f>
        <v/>
      </c>
      <c r="T86" s="54" t="str" cm="1">
        <f t="array" aca="1" ref="T86" ca="1">IF(AND(T$80&gt;=INDIRECT("'Enter Data Here'!"&amp;HLOOKUP($B86,'Enter Data Here'!$5:$6,2,0)&amp;"$7"),T$80&lt;=INDIRECT("'Enter Data Here'!"&amp;HLOOKUP($B86,'Enter Data Here'!$5:$6,2,0)&amp;"$8")),$B86,IF(AND(T$80&gt;=INDIRECT("'Enter Data Here'!"&amp;HLOOKUP($B86,'Enter Data Here'!$5:$6,2,0)&amp;"$10"),T$80&lt;=INDIRECT("'Enter Data Here'!"&amp;HLOOKUP($B86,'Enter Data Here'!$5:$6,2,0)&amp;"$11")),$B86,IF(AND(T$80&gt;=INDIRECT("'Enter Data Here'!"&amp;HLOOKUP($B86,'Enter Data Here'!$5:$6,2,0)&amp;"$13"),T$80&lt;=INDIRECT("'Enter Data Here'!"&amp;HLOOKUP($B86,'Enter Data Here'!$5:$6,2,0)&amp;"$14")),$B86,IF(AND(T$80&gt;=INDIRECT("'Enter Data Here'!"&amp;HLOOKUP($B86,'Enter Data Here'!$5:$6,2,0)&amp;"$16"),T$80&lt;=INDIRECT("'Enter Data Here'!"&amp;HLOOKUP($B86,'Enter Data Here'!$5:$6,2,0)&amp;"$17")),$B86,IF(AND(T$80&gt;=INDIRECT("'Enter Data Here'!"&amp;HLOOKUP($B86,'Enter Data Here'!$5:$6,2,0)&amp;"$19"),T$80&lt;=INDIRECT("'Enter Data Here'!"&amp;HLOOKUP($B86,'Enter Data Here'!$5:$6,2,0)&amp;"$20")),$B86,"")))))</f>
        <v/>
      </c>
      <c r="U86" s="54" t="str" cm="1">
        <f t="array" aca="1" ref="U86" ca="1">IF(AND(U$80&gt;=INDIRECT("'Enter Data Here'!"&amp;HLOOKUP($B86,'Enter Data Here'!$5:$6,2,0)&amp;"$7"),U$80&lt;=INDIRECT("'Enter Data Here'!"&amp;HLOOKUP($B86,'Enter Data Here'!$5:$6,2,0)&amp;"$8")),$B86,IF(AND(U$80&gt;=INDIRECT("'Enter Data Here'!"&amp;HLOOKUP($B86,'Enter Data Here'!$5:$6,2,0)&amp;"$10"),U$80&lt;=INDIRECT("'Enter Data Here'!"&amp;HLOOKUP($B86,'Enter Data Here'!$5:$6,2,0)&amp;"$11")),$B86,IF(AND(U$80&gt;=INDIRECT("'Enter Data Here'!"&amp;HLOOKUP($B86,'Enter Data Here'!$5:$6,2,0)&amp;"$13"),U$80&lt;=INDIRECT("'Enter Data Here'!"&amp;HLOOKUP($B86,'Enter Data Here'!$5:$6,2,0)&amp;"$14")),$B86,IF(AND(U$80&gt;=INDIRECT("'Enter Data Here'!"&amp;HLOOKUP($B86,'Enter Data Here'!$5:$6,2,0)&amp;"$16"),U$80&lt;=INDIRECT("'Enter Data Here'!"&amp;HLOOKUP($B86,'Enter Data Here'!$5:$6,2,0)&amp;"$17")),$B86,IF(AND(U$80&gt;=INDIRECT("'Enter Data Here'!"&amp;HLOOKUP($B86,'Enter Data Here'!$5:$6,2,0)&amp;"$19"),U$80&lt;=INDIRECT("'Enter Data Here'!"&amp;HLOOKUP($B86,'Enter Data Here'!$5:$6,2,0)&amp;"$20")),$B86,"")))))</f>
        <v/>
      </c>
      <c r="V86" s="54" t="str" cm="1">
        <f t="array" aca="1" ref="V86" ca="1">IF(AND(V$80&gt;=INDIRECT("'Enter Data Here'!"&amp;HLOOKUP($B86,'Enter Data Here'!$5:$6,2,0)&amp;"$7"),V$80&lt;=INDIRECT("'Enter Data Here'!"&amp;HLOOKUP($B86,'Enter Data Here'!$5:$6,2,0)&amp;"$8")),$B86,IF(AND(V$80&gt;=INDIRECT("'Enter Data Here'!"&amp;HLOOKUP($B86,'Enter Data Here'!$5:$6,2,0)&amp;"$10"),V$80&lt;=INDIRECT("'Enter Data Here'!"&amp;HLOOKUP($B86,'Enter Data Here'!$5:$6,2,0)&amp;"$11")),$B86,IF(AND(V$80&gt;=INDIRECT("'Enter Data Here'!"&amp;HLOOKUP($B86,'Enter Data Here'!$5:$6,2,0)&amp;"$13"),V$80&lt;=INDIRECT("'Enter Data Here'!"&amp;HLOOKUP($B86,'Enter Data Here'!$5:$6,2,0)&amp;"$14")),$B86,IF(AND(V$80&gt;=INDIRECT("'Enter Data Here'!"&amp;HLOOKUP($B86,'Enter Data Here'!$5:$6,2,0)&amp;"$16"),V$80&lt;=INDIRECT("'Enter Data Here'!"&amp;HLOOKUP($B86,'Enter Data Here'!$5:$6,2,0)&amp;"$17")),$B86,IF(AND(V$80&gt;=INDIRECT("'Enter Data Here'!"&amp;HLOOKUP($B86,'Enter Data Here'!$5:$6,2,0)&amp;"$19"),V$80&lt;=INDIRECT("'Enter Data Here'!"&amp;HLOOKUP($B86,'Enter Data Here'!$5:$6,2,0)&amp;"$20")),$B86,"")))))</f>
        <v/>
      </c>
      <c r="W86" s="54" t="str" cm="1">
        <f t="array" aca="1" ref="W86" ca="1">IF(AND(W$80&gt;=INDIRECT("'Enter Data Here'!"&amp;HLOOKUP($B86,'Enter Data Here'!$5:$6,2,0)&amp;"$7"),W$80&lt;=INDIRECT("'Enter Data Here'!"&amp;HLOOKUP($B86,'Enter Data Here'!$5:$6,2,0)&amp;"$8")),$B86,IF(AND(W$80&gt;=INDIRECT("'Enter Data Here'!"&amp;HLOOKUP($B86,'Enter Data Here'!$5:$6,2,0)&amp;"$10"),W$80&lt;=INDIRECT("'Enter Data Here'!"&amp;HLOOKUP($B86,'Enter Data Here'!$5:$6,2,0)&amp;"$11")),$B86,IF(AND(W$80&gt;=INDIRECT("'Enter Data Here'!"&amp;HLOOKUP($B86,'Enter Data Here'!$5:$6,2,0)&amp;"$13"),W$80&lt;=INDIRECT("'Enter Data Here'!"&amp;HLOOKUP($B86,'Enter Data Here'!$5:$6,2,0)&amp;"$14")),$B86,IF(AND(W$80&gt;=INDIRECT("'Enter Data Here'!"&amp;HLOOKUP($B86,'Enter Data Here'!$5:$6,2,0)&amp;"$16"),W$80&lt;=INDIRECT("'Enter Data Here'!"&amp;HLOOKUP($B86,'Enter Data Here'!$5:$6,2,0)&amp;"$17")),$B86,IF(AND(W$80&gt;=INDIRECT("'Enter Data Here'!"&amp;HLOOKUP($B86,'Enter Data Here'!$5:$6,2,0)&amp;"$19"),W$80&lt;=INDIRECT("'Enter Data Here'!"&amp;HLOOKUP($B86,'Enter Data Here'!$5:$6,2,0)&amp;"$20")),$B86,"")))))</f>
        <v/>
      </c>
      <c r="X86" s="54" t="str" cm="1">
        <f t="array" aca="1" ref="X86" ca="1">IF(AND(X$80&gt;=INDIRECT("'Enter Data Here'!"&amp;HLOOKUP($B86,'Enter Data Here'!$5:$6,2,0)&amp;"$7"),X$80&lt;=INDIRECT("'Enter Data Here'!"&amp;HLOOKUP($B86,'Enter Data Here'!$5:$6,2,0)&amp;"$8")),$B86,IF(AND(X$80&gt;=INDIRECT("'Enter Data Here'!"&amp;HLOOKUP($B86,'Enter Data Here'!$5:$6,2,0)&amp;"$10"),X$80&lt;=INDIRECT("'Enter Data Here'!"&amp;HLOOKUP($B86,'Enter Data Here'!$5:$6,2,0)&amp;"$11")),$B86,IF(AND(X$80&gt;=INDIRECT("'Enter Data Here'!"&amp;HLOOKUP($B86,'Enter Data Here'!$5:$6,2,0)&amp;"$13"),X$80&lt;=INDIRECT("'Enter Data Here'!"&amp;HLOOKUP($B86,'Enter Data Here'!$5:$6,2,0)&amp;"$14")),$B86,IF(AND(X$80&gt;=INDIRECT("'Enter Data Here'!"&amp;HLOOKUP($B86,'Enter Data Here'!$5:$6,2,0)&amp;"$16"),X$80&lt;=INDIRECT("'Enter Data Here'!"&amp;HLOOKUP($B86,'Enter Data Here'!$5:$6,2,0)&amp;"$17")),$B86,IF(AND(X$80&gt;=INDIRECT("'Enter Data Here'!"&amp;HLOOKUP($B86,'Enter Data Here'!$5:$6,2,0)&amp;"$19"),X$80&lt;=INDIRECT("'Enter Data Here'!"&amp;HLOOKUP($B86,'Enter Data Here'!$5:$6,2,0)&amp;"$20")),$B86,"")))))</f>
        <v/>
      </c>
      <c r="Y86" s="54" t="str" cm="1">
        <f t="array" aca="1" ref="Y86" ca="1">IF(AND(Y$80&gt;=INDIRECT("'Enter Data Here'!"&amp;HLOOKUP($B86,'Enter Data Here'!$5:$6,2,0)&amp;"$7"),Y$80&lt;=INDIRECT("'Enter Data Here'!"&amp;HLOOKUP($B86,'Enter Data Here'!$5:$6,2,0)&amp;"$8")),$B86,IF(AND(Y$80&gt;=INDIRECT("'Enter Data Here'!"&amp;HLOOKUP($B86,'Enter Data Here'!$5:$6,2,0)&amp;"$10"),Y$80&lt;=INDIRECT("'Enter Data Here'!"&amp;HLOOKUP($B86,'Enter Data Here'!$5:$6,2,0)&amp;"$11")),$B86,IF(AND(Y$80&gt;=INDIRECT("'Enter Data Here'!"&amp;HLOOKUP($B86,'Enter Data Here'!$5:$6,2,0)&amp;"$13"),Y$80&lt;=INDIRECT("'Enter Data Here'!"&amp;HLOOKUP($B86,'Enter Data Here'!$5:$6,2,0)&amp;"$14")),$B86,IF(AND(Y$80&gt;=INDIRECT("'Enter Data Here'!"&amp;HLOOKUP($B86,'Enter Data Here'!$5:$6,2,0)&amp;"$16"),Y$80&lt;=INDIRECT("'Enter Data Here'!"&amp;HLOOKUP($B86,'Enter Data Here'!$5:$6,2,0)&amp;"$17")),$B86,IF(AND(Y$80&gt;=INDIRECT("'Enter Data Here'!"&amp;HLOOKUP($B86,'Enter Data Here'!$5:$6,2,0)&amp;"$19"),Y$80&lt;=INDIRECT("'Enter Data Here'!"&amp;HLOOKUP($B86,'Enter Data Here'!$5:$6,2,0)&amp;"$20")),$B86,"")))))</f>
        <v/>
      </c>
      <c r="Z86" s="54" t="str" cm="1">
        <f t="array" aca="1" ref="Z86" ca="1">IF(AND(Z$80&gt;=INDIRECT("'Enter Data Here'!"&amp;HLOOKUP($B86,'Enter Data Here'!$5:$6,2,0)&amp;"$7"),Z$80&lt;=INDIRECT("'Enter Data Here'!"&amp;HLOOKUP($B86,'Enter Data Here'!$5:$6,2,0)&amp;"$8")),$B86,IF(AND(Z$80&gt;=INDIRECT("'Enter Data Here'!"&amp;HLOOKUP($B86,'Enter Data Here'!$5:$6,2,0)&amp;"$10"),Z$80&lt;=INDIRECT("'Enter Data Here'!"&amp;HLOOKUP($B86,'Enter Data Here'!$5:$6,2,0)&amp;"$11")),$B86,IF(AND(Z$80&gt;=INDIRECT("'Enter Data Here'!"&amp;HLOOKUP($B86,'Enter Data Here'!$5:$6,2,0)&amp;"$13"),Z$80&lt;=INDIRECT("'Enter Data Here'!"&amp;HLOOKUP($B86,'Enter Data Here'!$5:$6,2,0)&amp;"$14")),$B86,IF(AND(Z$80&gt;=INDIRECT("'Enter Data Here'!"&amp;HLOOKUP($B86,'Enter Data Here'!$5:$6,2,0)&amp;"$16"),Z$80&lt;=INDIRECT("'Enter Data Here'!"&amp;HLOOKUP($B86,'Enter Data Here'!$5:$6,2,0)&amp;"$17")),$B86,IF(AND(Z$80&gt;=INDIRECT("'Enter Data Here'!"&amp;HLOOKUP($B86,'Enter Data Here'!$5:$6,2,0)&amp;"$19"),Z$80&lt;=INDIRECT("'Enter Data Here'!"&amp;HLOOKUP($B86,'Enter Data Here'!$5:$6,2,0)&amp;"$20")),$B86,"")))))</f>
        <v/>
      </c>
      <c r="AA86" s="54" t="str" cm="1">
        <f t="array" aca="1" ref="AA86" ca="1">IF(AND(AA$80&gt;=INDIRECT("'Enter Data Here'!"&amp;HLOOKUP($B86,'Enter Data Here'!$5:$6,2,0)&amp;"$7"),AA$80&lt;=INDIRECT("'Enter Data Here'!"&amp;HLOOKUP($B86,'Enter Data Here'!$5:$6,2,0)&amp;"$8")),$B86,IF(AND(AA$80&gt;=INDIRECT("'Enter Data Here'!"&amp;HLOOKUP($B86,'Enter Data Here'!$5:$6,2,0)&amp;"$10"),AA$80&lt;=INDIRECT("'Enter Data Here'!"&amp;HLOOKUP($B86,'Enter Data Here'!$5:$6,2,0)&amp;"$11")),$B86,IF(AND(AA$80&gt;=INDIRECT("'Enter Data Here'!"&amp;HLOOKUP($B86,'Enter Data Here'!$5:$6,2,0)&amp;"$13"),AA$80&lt;=INDIRECT("'Enter Data Here'!"&amp;HLOOKUP($B86,'Enter Data Here'!$5:$6,2,0)&amp;"$14")),$B86,IF(AND(AA$80&gt;=INDIRECT("'Enter Data Here'!"&amp;HLOOKUP($B86,'Enter Data Here'!$5:$6,2,0)&amp;"$16"),AA$80&lt;=INDIRECT("'Enter Data Here'!"&amp;HLOOKUP($B86,'Enter Data Here'!$5:$6,2,0)&amp;"$17")),$B86,IF(AND(AA$80&gt;=INDIRECT("'Enter Data Here'!"&amp;HLOOKUP($B86,'Enter Data Here'!$5:$6,2,0)&amp;"$19"),AA$80&lt;=INDIRECT("'Enter Data Here'!"&amp;HLOOKUP($B86,'Enter Data Here'!$5:$6,2,0)&amp;"$20")),$B86,"")))))</f>
        <v/>
      </c>
      <c r="AB86" s="54" t="str" cm="1">
        <f t="array" aca="1" ref="AB86" ca="1">IF(AND(AB$80&gt;=INDIRECT("'Enter Data Here'!"&amp;HLOOKUP($B86,'Enter Data Here'!$5:$6,2,0)&amp;"$7"),AB$80&lt;=INDIRECT("'Enter Data Here'!"&amp;HLOOKUP($B86,'Enter Data Here'!$5:$6,2,0)&amp;"$8")),$B86,IF(AND(AB$80&gt;=INDIRECT("'Enter Data Here'!"&amp;HLOOKUP($B86,'Enter Data Here'!$5:$6,2,0)&amp;"$10"),AB$80&lt;=INDIRECT("'Enter Data Here'!"&amp;HLOOKUP($B86,'Enter Data Here'!$5:$6,2,0)&amp;"$11")),$B86,IF(AND(AB$80&gt;=INDIRECT("'Enter Data Here'!"&amp;HLOOKUP($B86,'Enter Data Here'!$5:$6,2,0)&amp;"$13"),AB$80&lt;=INDIRECT("'Enter Data Here'!"&amp;HLOOKUP($B86,'Enter Data Here'!$5:$6,2,0)&amp;"$14")),$B86,IF(AND(AB$80&gt;=INDIRECT("'Enter Data Here'!"&amp;HLOOKUP($B86,'Enter Data Here'!$5:$6,2,0)&amp;"$16"),AB$80&lt;=INDIRECT("'Enter Data Here'!"&amp;HLOOKUP($B86,'Enter Data Here'!$5:$6,2,0)&amp;"$17")),$B86,IF(AND(AB$80&gt;=INDIRECT("'Enter Data Here'!"&amp;HLOOKUP($B86,'Enter Data Here'!$5:$6,2,0)&amp;"$19"),AB$80&lt;=INDIRECT("'Enter Data Here'!"&amp;HLOOKUP($B86,'Enter Data Here'!$5:$6,2,0)&amp;"$20")),$B86,"")))))</f>
        <v/>
      </c>
      <c r="AC86" s="54" t="str" cm="1">
        <f t="array" aca="1" ref="AC86" ca="1">IF(AND(AC$80&gt;=INDIRECT("'Enter Data Here'!"&amp;HLOOKUP($B86,'Enter Data Here'!$5:$6,2,0)&amp;"$7"),AC$80&lt;=INDIRECT("'Enter Data Here'!"&amp;HLOOKUP($B86,'Enter Data Here'!$5:$6,2,0)&amp;"$8")),$B86,IF(AND(AC$80&gt;=INDIRECT("'Enter Data Here'!"&amp;HLOOKUP($B86,'Enter Data Here'!$5:$6,2,0)&amp;"$10"),AC$80&lt;=INDIRECT("'Enter Data Here'!"&amp;HLOOKUP($B86,'Enter Data Here'!$5:$6,2,0)&amp;"$11")),$B86,IF(AND(AC$80&gt;=INDIRECT("'Enter Data Here'!"&amp;HLOOKUP($B86,'Enter Data Here'!$5:$6,2,0)&amp;"$13"),AC$80&lt;=INDIRECT("'Enter Data Here'!"&amp;HLOOKUP($B86,'Enter Data Here'!$5:$6,2,0)&amp;"$14")),$B86,IF(AND(AC$80&gt;=INDIRECT("'Enter Data Here'!"&amp;HLOOKUP($B86,'Enter Data Here'!$5:$6,2,0)&amp;"$16"),AC$80&lt;=INDIRECT("'Enter Data Here'!"&amp;HLOOKUP($B86,'Enter Data Here'!$5:$6,2,0)&amp;"$17")),$B86,IF(AND(AC$80&gt;=INDIRECT("'Enter Data Here'!"&amp;HLOOKUP($B86,'Enter Data Here'!$5:$6,2,0)&amp;"$19"),AC$80&lt;=INDIRECT("'Enter Data Here'!"&amp;HLOOKUP($B86,'Enter Data Here'!$5:$6,2,0)&amp;"$20")),$B86,"")))))</f>
        <v/>
      </c>
      <c r="AD86" s="54" t="str" cm="1">
        <f t="array" aca="1" ref="AD86" ca="1">IF(AND(AD$80&gt;=INDIRECT("'Enter Data Here'!"&amp;HLOOKUP($B86,'Enter Data Here'!$5:$6,2,0)&amp;"$7"),AD$80&lt;=INDIRECT("'Enter Data Here'!"&amp;HLOOKUP($B86,'Enter Data Here'!$5:$6,2,0)&amp;"$8")),$B86,IF(AND(AD$80&gt;=INDIRECT("'Enter Data Here'!"&amp;HLOOKUP($B86,'Enter Data Here'!$5:$6,2,0)&amp;"$10"),AD$80&lt;=INDIRECT("'Enter Data Here'!"&amp;HLOOKUP($B86,'Enter Data Here'!$5:$6,2,0)&amp;"$11")),$B86,IF(AND(AD$80&gt;=INDIRECT("'Enter Data Here'!"&amp;HLOOKUP($B86,'Enter Data Here'!$5:$6,2,0)&amp;"$13"),AD$80&lt;=INDIRECT("'Enter Data Here'!"&amp;HLOOKUP($B86,'Enter Data Here'!$5:$6,2,0)&amp;"$14")),$B86,IF(AND(AD$80&gt;=INDIRECT("'Enter Data Here'!"&amp;HLOOKUP($B86,'Enter Data Here'!$5:$6,2,0)&amp;"$16"),AD$80&lt;=INDIRECT("'Enter Data Here'!"&amp;HLOOKUP($B86,'Enter Data Here'!$5:$6,2,0)&amp;"$17")),$B86,IF(AND(AD$80&gt;=INDIRECT("'Enter Data Here'!"&amp;HLOOKUP($B86,'Enter Data Here'!$5:$6,2,0)&amp;"$19"),AD$80&lt;=INDIRECT("'Enter Data Here'!"&amp;HLOOKUP($B86,'Enter Data Here'!$5:$6,2,0)&amp;"$20")),$B86,"")))))</f>
        <v/>
      </c>
      <c r="AE86" s="54" t="str" cm="1">
        <f t="array" aca="1" ref="AE86" ca="1">IF(AND(AE$80&gt;=INDIRECT("'Enter Data Here'!"&amp;HLOOKUP($B86,'Enter Data Here'!$5:$6,2,0)&amp;"$7"),AE$80&lt;=INDIRECT("'Enter Data Here'!"&amp;HLOOKUP($B86,'Enter Data Here'!$5:$6,2,0)&amp;"$8")),$B86,IF(AND(AE$80&gt;=INDIRECT("'Enter Data Here'!"&amp;HLOOKUP($B86,'Enter Data Here'!$5:$6,2,0)&amp;"$10"),AE$80&lt;=INDIRECT("'Enter Data Here'!"&amp;HLOOKUP($B86,'Enter Data Here'!$5:$6,2,0)&amp;"$11")),$B86,IF(AND(AE$80&gt;=INDIRECT("'Enter Data Here'!"&amp;HLOOKUP($B86,'Enter Data Here'!$5:$6,2,0)&amp;"$13"),AE$80&lt;=INDIRECT("'Enter Data Here'!"&amp;HLOOKUP($B86,'Enter Data Here'!$5:$6,2,0)&amp;"$14")),$B86,IF(AND(AE$80&gt;=INDIRECT("'Enter Data Here'!"&amp;HLOOKUP($B86,'Enter Data Here'!$5:$6,2,0)&amp;"$16"),AE$80&lt;=INDIRECT("'Enter Data Here'!"&amp;HLOOKUP($B86,'Enter Data Here'!$5:$6,2,0)&amp;"$17")),$B86,IF(AND(AE$80&gt;=INDIRECT("'Enter Data Here'!"&amp;HLOOKUP($B86,'Enter Data Here'!$5:$6,2,0)&amp;"$19"),AE$80&lt;=INDIRECT("'Enter Data Here'!"&amp;HLOOKUP($B86,'Enter Data Here'!$5:$6,2,0)&amp;"$20")),$B86,"")))))</f>
        <v/>
      </c>
      <c r="AF86" s="54" t="str" cm="1">
        <f t="array" aca="1" ref="AF86" ca="1">IF(AND(AF$80&gt;=INDIRECT("'Enter Data Here'!"&amp;HLOOKUP($B86,'Enter Data Here'!$5:$6,2,0)&amp;"$7"),AF$80&lt;=INDIRECT("'Enter Data Here'!"&amp;HLOOKUP($B86,'Enter Data Here'!$5:$6,2,0)&amp;"$8")),$B86,IF(AND(AF$80&gt;=INDIRECT("'Enter Data Here'!"&amp;HLOOKUP($B86,'Enter Data Here'!$5:$6,2,0)&amp;"$10"),AF$80&lt;=INDIRECT("'Enter Data Here'!"&amp;HLOOKUP($B86,'Enter Data Here'!$5:$6,2,0)&amp;"$11")),$B86,IF(AND(AF$80&gt;=INDIRECT("'Enter Data Here'!"&amp;HLOOKUP($B86,'Enter Data Here'!$5:$6,2,0)&amp;"$13"),AF$80&lt;=INDIRECT("'Enter Data Here'!"&amp;HLOOKUP($B86,'Enter Data Here'!$5:$6,2,0)&amp;"$14")),$B86,IF(AND(AF$80&gt;=INDIRECT("'Enter Data Here'!"&amp;HLOOKUP($B86,'Enter Data Here'!$5:$6,2,0)&amp;"$16"),AF$80&lt;=INDIRECT("'Enter Data Here'!"&amp;HLOOKUP($B86,'Enter Data Here'!$5:$6,2,0)&amp;"$17")),$B86,IF(AND(AF$80&gt;=INDIRECT("'Enter Data Here'!"&amp;HLOOKUP($B86,'Enter Data Here'!$5:$6,2,0)&amp;"$19"),AF$80&lt;=INDIRECT("'Enter Data Here'!"&amp;HLOOKUP($B86,'Enter Data Here'!$5:$6,2,0)&amp;"$20")),$B86,"")))))</f>
        <v/>
      </c>
      <c r="AG86" s="54" t="str" cm="1">
        <f t="array" aca="1" ref="AG86" ca="1">IF(AND(AG$80&gt;=INDIRECT("'Enter Data Here'!"&amp;HLOOKUP($B86,'Enter Data Here'!$5:$6,2,0)&amp;"$7"),AG$80&lt;=INDIRECT("'Enter Data Here'!"&amp;HLOOKUP($B86,'Enter Data Here'!$5:$6,2,0)&amp;"$8")),$B86,IF(AND(AG$80&gt;=INDIRECT("'Enter Data Here'!"&amp;HLOOKUP($B86,'Enter Data Here'!$5:$6,2,0)&amp;"$10"),AG$80&lt;=INDIRECT("'Enter Data Here'!"&amp;HLOOKUP($B86,'Enter Data Here'!$5:$6,2,0)&amp;"$11")),$B86,IF(AND(AG$80&gt;=INDIRECT("'Enter Data Here'!"&amp;HLOOKUP($B86,'Enter Data Here'!$5:$6,2,0)&amp;"$13"),AG$80&lt;=INDIRECT("'Enter Data Here'!"&amp;HLOOKUP($B86,'Enter Data Here'!$5:$6,2,0)&amp;"$14")),$B86,IF(AND(AG$80&gt;=INDIRECT("'Enter Data Here'!"&amp;HLOOKUP($B86,'Enter Data Here'!$5:$6,2,0)&amp;"$16"),AG$80&lt;=INDIRECT("'Enter Data Here'!"&amp;HLOOKUP($B86,'Enter Data Here'!$5:$6,2,0)&amp;"$17")),$B86,IF(AND(AG$80&gt;=INDIRECT("'Enter Data Here'!"&amp;HLOOKUP($B86,'Enter Data Here'!$5:$6,2,0)&amp;"$19"),AG$80&lt;=INDIRECT("'Enter Data Here'!"&amp;HLOOKUP($B86,'Enter Data Here'!$5:$6,2,0)&amp;"$20")),$B86,"")))))</f>
        <v/>
      </c>
      <c r="AH86" s="54" t="str" cm="1">
        <f t="array" aca="1" ref="AH86" ca="1">IF(AND(AH$80&gt;=INDIRECT("'Enter Data Here'!"&amp;HLOOKUP($B86,'Enter Data Here'!$5:$6,2,0)&amp;"$7"),AH$80&lt;=INDIRECT("'Enter Data Here'!"&amp;HLOOKUP($B86,'Enter Data Here'!$5:$6,2,0)&amp;"$8")),$B86,IF(AND(AH$80&gt;=INDIRECT("'Enter Data Here'!"&amp;HLOOKUP($B86,'Enter Data Here'!$5:$6,2,0)&amp;"$10"),AH$80&lt;=INDIRECT("'Enter Data Here'!"&amp;HLOOKUP($B86,'Enter Data Here'!$5:$6,2,0)&amp;"$11")),$B86,IF(AND(AH$80&gt;=INDIRECT("'Enter Data Here'!"&amp;HLOOKUP($B86,'Enter Data Here'!$5:$6,2,0)&amp;"$13"),AH$80&lt;=INDIRECT("'Enter Data Here'!"&amp;HLOOKUP($B86,'Enter Data Here'!$5:$6,2,0)&amp;"$14")),$B86,IF(AND(AH$80&gt;=INDIRECT("'Enter Data Here'!"&amp;HLOOKUP($B86,'Enter Data Here'!$5:$6,2,0)&amp;"$16"),AH$80&lt;=INDIRECT("'Enter Data Here'!"&amp;HLOOKUP($B86,'Enter Data Here'!$5:$6,2,0)&amp;"$17")),$B86,IF(AND(AH$80&gt;=INDIRECT("'Enter Data Here'!"&amp;HLOOKUP($B86,'Enter Data Here'!$5:$6,2,0)&amp;"$19"),AH$80&lt;=INDIRECT("'Enter Data Here'!"&amp;HLOOKUP($B86,'Enter Data Here'!$5:$6,2,0)&amp;"$20")),$B86,"")))))</f>
        <v/>
      </c>
      <c r="AI86" s="54" t="str" cm="1">
        <f t="array" aca="1" ref="AI86" ca="1">IF(AND(AI$80&gt;=INDIRECT("'Enter Data Here'!"&amp;HLOOKUP($B86,'Enter Data Here'!$5:$6,2,0)&amp;"$7"),AI$80&lt;=INDIRECT("'Enter Data Here'!"&amp;HLOOKUP($B86,'Enter Data Here'!$5:$6,2,0)&amp;"$8")),$B86,IF(AND(AI$80&gt;=INDIRECT("'Enter Data Here'!"&amp;HLOOKUP($B86,'Enter Data Here'!$5:$6,2,0)&amp;"$10"),AI$80&lt;=INDIRECT("'Enter Data Here'!"&amp;HLOOKUP($B86,'Enter Data Here'!$5:$6,2,0)&amp;"$11")),$B86,IF(AND(AI$80&gt;=INDIRECT("'Enter Data Here'!"&amp;HLOOKUP($B86,'Enter Data Here'!$5:$6,2,0)&amp;"$13"),AI$80&lt;=INDIRECT("'Enter Data Here'!"&amp;HLOOKUP($B86,'Enter Data Here'!$5:$6,2,0)&amp;"$14")),$B86,IF(AND(AI$80&gt;=INDIRECT("'Enter Data Here'!"&amp;HLOOKUP($B86,'Enter Data Here'!$5:$6,2,0)&amp;"$16"),AI$80&lt;=INDIRECT("'Enter Data Here'!"&amp;HLOOKUP($B86,'Enter Data Here'!$5:$6,2,0)&amp;"$17")),$B86,IF(AND(AI$80&gt;=INDIRECT("'Enter Data Here'!"&amp;HLOOKUP($B86,'Enter Data Here'!$5:$6,2,0)&amp;"$19"),AI$80&lt;=INDIRECT("'Enter Data Here'!"&amp;HLOOKUP($B86,'Enter Data Here'!$5:$6,2,0)&amp;"$20")),$B86,"")))))</f>
        <v/>
      </c>
      <c r="AJ86" s="62"/>
    </row>
    <row r="87" spans="2:37" s="40" customFormat="1" ht="30" customHeight="1" thickBot="1">
      <c r="B87" s="52" t="str">
        <f>'Be4 you start'!E25</f>
        <v>Yara</v>
      </c>
      <c r="C87" s="53"/>
      <c r="D87" s="88"/>
      <c r="E87" s="53"/>
      <c r="F87" s="54" t="str" cm="1">
        <f t="array" aca="1" ref="F87" ca="1">IF(AND(F$80&gt;=INDIRECT("'Enter Data Here'!"&amp;HLOOKUP($B87,'Enter Data Here'!$5:$6,2,0)&amp;"$7"),F$80&lt;=INDIRECT("'Enter Data Here'!"&amp;HLOOKUP($B87,'Enter Data Here'!$5:$6,2,0)&amp;"$8")),$B87,IF(AND(F$80&gt;=INDIRECT("'Enter Data Here'!"&amp;HLOOKUP($B87,'Enter Data Here'!$5:$6,2,0)&amp;"$10"),F$80&lt;=INDIRECT("'Enter Data Here'!"&amp;HLOOKUP($B87,'Enter Data Here'!$5:$6,2,0)&amp;"$11")),$B87,IF(AND(F$80&gt;=INDIRECT("'Enter Data Here'!"&amp;HLOOKUP($B87,'Enter Data Here'!$5:$6,2,0)&amp;"$13"),F$80&lt;=INDIRECT("'Enter Data Here'!"&amp;HLOOKUP($B87,'Enter Data Here'!$5:$6,2,0)&amp;"$14")),$B87,IF(AND(F$80&gt;=INDIRECT("'Enter Data Here'!"&amp;HLOOKUP($B87,'Enter Data Here'!$5:$6,2,0)&amp;"$16"),F$80&lt;=INDIRECT("'Enter Data Here'!"&amp;HLOOKUP($B87,'Enter Data Here'!$5:$6,2,0)&amp;"$17")),$B87,IF(AND(F$80&gt;=INDIRECT("'Enter Data Here'!"&amp;HLOOKUP($B87,'Enter Data Here'!$5:$6,2,0)&amp;"$19"),F$80&lt;=INDIRECT("'Enter Data Here'!"&amp;HLOOKUP($B87,'Enter Data Here'!$5:$6,2,0)&amp;"$20")),$B87,"")))))</f>
        <v/>
      </c>
      <c r="G87" s="54" t="str" cm="1">
        <f t="array" aca="1" ref="G87" ca="1">IF(AND(G$80&gt;=INDIRECT("'Enter Data Here'!"&amp;HLOOKUP($B87,'Enter Data Here'!$5:$6,2,0)&amp;"$7"),G$80&lt;=INDIRECT("'Enter Data Here'!"&amp;HLOOKUP($B87,'Enter Data Here'!$5:$6,2,0)&amp;"$8")),$B87,IF(AND(G$80&gt;=INDIRECT("'Enter Data Here'!"&amp;HLOOKUP($B87,'Enter Data Here'!$5:$6,2,0)&amp;"$10"),G$80&lt;=INDIRECT("'Enter Data Here'!"&amp;HLOOKUP($B87,'Enter Data Here'!$5:$6,2,0)&amp;"$11")),$B87,IF(AND(G$80&gt;=INDIRECT("'Enter Data Here'!"&amp;HLOOKUP($B87,'Enter Data Here'!$5:$6,2,0)&amp;"$13"),G$80&lt;=INDIRECT("'Enter Data Here'!"&amp;HLOOKUP($B87,'Enter Data Here'!$5:$6,2,0)&amp;"$14")),$B87,IF(AND(G$80&gt;=INDIRECT("'Enter Data Here'!"&amp;HLOOKUP($B87,'Enter Data Here'!$5:$6,2,0)&amp;"$16"),G$80&lt;=INDIRECT("'Enter Data Here'!"&amp;HLOOKUP($B87,'Enter Data Here'!$5:$6,2,0)&amp;"$17")),$B87,IF(AND(G$80&gt;=INDIRECT("'Enter Data Here'!"&amp;HLOOKUP($B87,'Enter Data Here'!$5:$6,2,0)&amp;"$19"),G$80&lt;=INDIRECT("'Enter Data Here'!"&amp;HLOOKUP($B87,'Enter Data Here'!$5:$6,2,0)&amp;"$20")),$B87,"")))))</f>
        <v/>
      </c>
      <c r="H87" s="54" t="str" cm="1">
        <f t="array" aca="1" ref="H87" ca="1">IF(AND(H$80&gt;=INDIRECT("'Enter Data Here'!"&amp;HLOOKUP($B87,'Enter Data Here'!$5:$6,2,0)&amp;"$7"),H$80&lt;=INDIRECT("'Enter Data Here'!"&amp;HLOOKUP($B87,'Enter Data Here'!$5:$6,2,0)&amp;"$8")),$B87,IF(AND(H$80&gt;=INDIRECT("'Enter Data Here'!"&amp;HLOOKUP($B87,'Enter Data Here'!$5:$6,2,0)&amp;"$10"),H$80&lt;=INDIRECT("'Enter Data Here'!"&amp;HLOOKUP($B87,'Enter Data Here'!$5:$6,2,0)&amp;"$11")),$B87,IF(AND(H$80&gt;=INDIRECT("'Enter Data Here'!"&amp;HLOOKUP($B87,'Enter Data Here'!$5:$6,2,0)&amp;"$13"),H$80&lt;=INDIRECT("'Enter Data Here'!"&amp;HLOOKUP($B87,'Enter Data Here'!$5:$6,2,0)&amp;"$14")),$B87,IF(AND(H$80&gt;=INDIRECT("'Enter Data Here'!"&amp;HLOOKUP($B87,'Enter Data Here'!$5:$6,2,0)&amp;"$16"),H$80&lt;=INDIRECT("'Enter Data Here'!"&amp;HLOOKUP($B87,'Enter Data Here'!$5:$6,2,0)&amp;"$17")),$B87,IF(AND(H$80&gt;=INDIRECT("'Enter Data Here'!"&amp;HLOOKUP($B87,'Enter Data Here'!$5:$6,2,0)&amp;"$19"),H$80&lt;=INDIRECT("'Enter Data Here'!"&amp;HLOOKUP($B87,'Enter Data Here'!$5:$6,2,0)&amp;"$20")),$B87,"")))))</f>
        <v/>
      </c>
      <c r="I87" s="54" t="str" cm="1">
        <f t="array" aca="1" ref="I87" ca="1">IF(AND(I$80&gt;=INDIRECT("'Enter Data Here'!"&amp;HLOOKUP($B87,'Enter Data Here'!$5:$6,2,0)&amp;"$7"),I$80&lt;=INDIRECT("'Enter Data Here'!"&amp;HLOOKUP($B87,'Enter Data Here'!$5:$6,2,0)&amp;"$8")),$B87,IF(AND(I$80&gt;=INDIRECT("'Enter Data Here'!"&amp;HLOOKUP($B87,'Enter Data Here'!$5:$6,2,0)&amp;"$10"),I$80&lt;=INDIRECT("'Enter Data Here'!"&amp;HLOOKUP($B87,'Enter Data Here'!$5:$6,2,0)&amp;"$11")),$B87,IF(AND(I$80&gt;=INDIRECT("'Enter Data Here'!"&amp;HLOOKUP($B87,'Enter Data Here'!$5:$6,2,0)&amp;"$13"),I$80&lt;=INDIRECT("'Enter Data Here'!"&amp;HLOOKUP($B87,'Enter Data Here'!$5:$6,2,0)&amp;"$14")),$B87,IF(AND(I$80&gt;=INDIRECT("'Enter Data Here'!"&amp;HLOOKUP($B87,'Enter Data Here'!$5:$6,2,0)&amp;"$16"),I$80&lt;=INDIRECT("'Enter Data Here'!"&amp;HLOOKUP($B87,'Enter Data Here'!$5:$6,2,0)&amp;"$17")),$B87,IF(AND(I$80&gt;=INDIRECT("'Enter Data Here'!"&amp;HLOOKUP($B87,'Enter Data Here'!$5:$6,2,0)&amp;"$19"),I$80&lt;=INDIRECT("'Enter Data Here'!"&amp;HLOOKUP($B87,'Enter Data Here'!$5:$6,2,0)&amp;"$20")),$B87,"")))))</f>
        <v/>
      </c>
      <c r="J87" s="54" t="str" cm="1">
        <f t="array" aca="1" ref="J87" ca="1">IF(AND(J$80&gt;=INDIRECT("'Enter Data Here'!"&amp;HLOOKUP($B87,'Enter Data Here'!$5:$6,2,0)&amp;"$7"),J$80&lt;=INDIRECT("'Enter Data Here'!"&amp;HLOOKUP($B87,'Enter Data Here'!$5:$6,2,0)&amp;"$8")),$B87,IF(AND(J$80&gt;=INDIRECT("'Enter Data Here'!"&amp;HLOOKUP($B87,'Enter Data Here'!$5:$6,2,0)&amp;"$10"),J$80&lt;=INDIRECT("'Enter Data Here'!"&amp;HLOOKUP($B87,'Enter Data Here'!$5:$6,2,0)&amp;"$11")),$B87,IF(AND(J$80&gt;=INDIRECT("'Enter Data Here'!"&amp;HLOOKUP($B87,'Enter Data Here'!$5:$6,2,0)&amp;"$13"),J$80&lt;=INDIRECT("'Enter Data Here'!"&amp;HLOOKUP($B87,'Enter Data Here'!$5:$6,2,0)&amp;"$14")),$B87,IF(AND(J$80&gt;=INDIRECT("'Enter Data Here'!"&amp;HLOOKUP($B87,'Enter Data Here'!$5:$6,2,0)&amp;"$16"),J$80&lt;=INDIRECT("'Enter Data Here'!"&amp;HLOOKUP($B87,'Enter Data Here'!$5:$6,2,0)&amp;"$17")),$B87,IF(AND(J$80&gt;=INDIRECT("'Enter Data Here'!"&amp;HLOOKUP($B87,'Enter Data Here'!$5:$6,2,0)&amp;"$19"),J$80&lt;=INDIRECT("'Enter Data Here'!"&amp;HLOOKUP($B87,'Enter Data Here'!$5:$6,2,0)&amp;"$20")),$B87,"")))))</f>
        <v/>
      </c>
      <c r="K87" s="54" t="str" cm="1">
        <f t="array" aca="1" ref="K87" ca="1">IF(AND(K$80&gt;=INDIRECT("'Enter Data Here'!"&amp;HLOOKUP($B87,'Enter Data Here'!$5:$6,2,0)&amp;"$7"),K$80&lt;=INDIRECT("'Enter Data Here'!"&amp;HLOOKUP($B87,'Enter Data Here'!$5:$6,2,0)&amp;"$8")),$B87,IF(AND(K$80&gt;=INDIRECT("'Enter Data Here'!"&amp;HLOOKUP($B87,'Enter Data Here'!$5:$6,2,0)&amp;"$10"),K$80&lt;=INDIRECT("'Enter Data Here'!"&amp;HLOOKUP($B87,'Enter Data Here'!$5:$6,2,0)&amp;"$11")),$B87,IF(AND(K$80&gt;=INDIRECT("'Enter Data Here'!"&amp;HLOOKUP($B87,'Enter Data Here'!$5:$6,2,0)&amp;"$13"),K$80&lt;=INDIRECT("'Enter Data Here'!"&amp;HLOOKUP($B87,'Enter Data Here'!$5:$6,2,0)&amp;"$14")),$B87,IF(AND(K$80&gt;=INDIRECT("'Enter Data Here'!"&amp;HLOOKUP($B87,'Enter Data Here'!$5:$6,2,0)&amp;"$16"),K$80&lt;=INDIRECT("'Enter Data Here'!"&amp;HLOOKUP($B87,'Enter Data Here'!$5:$6,2,0)&amp;"$17")),$B87,IF(AND(K$80&gt;=INDIRECT("'Enter Data Here'!"&amp;HLOOKUP($B87,'Enter Data Here'!$5:$6,2,0)&amp;"$19"),K$80&lt;=INDIRECT("'Enter Data Here'!"&amp;HLOOKUP($B87,'Enter Data Here'!$5:$6,2,0)&amp;"$20")),$B87,"")))))</f>
        <v/>
      </c>
      <c r="L87" s="54" t="str" cm="1">
        <f t="array" aca="1" ref="L87" ca="1">IF(AND(L$80&gt;=INDIRECT("'Enter Data Here'!"&amp;HLOOKUP($B87,'Enter Data Here'!$5:$6,2,0)&amp;"$7"),L$80&lt;=INDIRECT("'Enter Data Here'!"&amp;HLOOKUP($B87,'Enter Data Here'!$5:$6,2,0)&amp;"$8")),$B87,IF(AND(L$80&gt;=INDIRECT("'Enter Data Here'!"&amp;HLOOKUP($B87,'Enter Data Here'!$5:$6,2,0)&amp;"$10"),L$80&lt;=INDIRECT("'Enter Data Here'!"&amp;HLOOKUP($B87,'Enter Data Here'!$5:$6,2,0)&amp;"$11")),$B87,IF(AND(L$80&gt;=INDIRECT("'Enter Data Here'!"&amp;HLOOKUP($B87,'Enter Data Here'!$5:$6,2,0)&amp;"$13"),L$80&lt;=INDIRECT("'Enter Data Here'!"&amp;HLOOKUP($B87,'Enter Data Here'!$5:$6,2,0)&amp;"$14")),$B87,IF(AND(L$80&gt;=INDIRECT("'Enter Data Here'!"&amp;HLOOKUP($B87,'Enter Data Here'!$5:$6,2,0)&amp;"$16"),L$80&lt;=INDIRECT("'Enter Data Here'!"&amp;HLOOKUP($B87,'Enter Data Here'!$5:$6,2,0)&amp;"$17")),$B87,IF(AND(L$80&gt;=INDIRECT("'Enter Data Here'!"&amp;HLOOKUP($B87,'Enter Data Here'!$5:$6,2,0)&amp;"$19"),L$80&lt;=INDIRECT("'Enter Data Here'!"&amp;HLOOKUP($B87,'Enter Data Here'!$5:$6,2,0)&amp;"$20")),$B87,"")))))</f>
        <v/>
      </c>
      <c r="M87" s="54" t="str" cm="1">
        <f t="array" aca="1" ref="M87" ca="1">IF(AND(M$80&gt;=INDIRECT("'Enter Data Here'!"&amp;HLOOKUP($B87,'Enter Data Here'!$5:$6,2,0)&amp;"$7"),M$80&lt;=INDIRECT("'Enter Data Here'!"&amp;HLOOKUP($B87,'Enter Data Here'!$5:$6,2,0)&amp;"$8")),$B87,IF(AND(M$80&gt;=INDIRECT("'Enter Data Here'!"&amp;HLOOKUP($B87,'Enter Data Here'!$5:$6,2,0)&amp;"$10"),M$80&lt;=INDIRECT("'Enter Data Here'!"&amp;HLOOKUP($B87,'Enter Data Here'!$5:$6,2,0)&amp;"$11")),$B87,IF(AND(M$80&gt;=INDIRECT("'Enter Data Here'!"&amp;HLOOKUP($B87,'Enter Data Here'!$5:$6,2,0)&amp;"$13"),M$80&lt;=INDIRECT("'Enter Data Here'!"&amp;HLOOKUP($B87,'Enter Data Here'!$5:$6,2,0)&amp;"$14")),$B87,IF(AND(M$80&gt;=INDIRECT("'Enter Data Here'!"&amp;HLOOKUP($B87,'Enter Data Here'!$5:$6,2,0)&amp;"$16"),M$80&lt;=INDIRECT("'Enter Data Here'!"&amp;HLOOKUP($B87,'Enter Data Here'!$5:$6,2,0)&amp;"$17")),$B87,IF(AND(M$80&gt;=INDIRECT("'Enter Data Here'!"&amp;HLOOKUP($B87,'Enter Data Here'!$5:$6,2,0)&amp;"$19"),M$80&lt;=INDIRECT("'Enter Data Here'!"&amp;HLOOKUP($B87,'Enter Data Here'!$5:$6,2,0)&amp;"$20")),$B87,"")))))</f>
        <v/>
      </c>
      <c r="N87" s="54" t="str" cm="1">
        <f t="array" aca="1" ref="N87" ca="1">IF(AND(N$80&gt;=INDIRECT("'Enter Data Here'!"&amp;HLOOKUP($B87,'Enter Data Here'!$5:$6,2,0)&amp;"$7"),N$80&lt;=INDIRECT("'Enter Data Here'!"&amp;HLOOKUP($B87,'Enter Data Here'!$5:$6,2,0)&amp;"$8")),$B87,IF(AND(N$80&gt;=INDIRECT("'Enter Data Here'!"&amp;HLOOKUP($B87,'Enter Data Here'!$5:$6,2,0)&amp;"$10"),N$80&lt;=INDIRECT("'Enter Data Here'!"&amp;HLOOKUP($B87,'Enter Data Here'!$5:$6,2,0)&amp;"$11")),$B87,IF(AND(N$80&gt;=INDIRECT("'Enter Data Here'!"&amp;HLOOKUP($B87,'Enter Data Here'!$5:$6,2,0)&amp;"$13"),N$80&lt;=INDIRECT("'Enter Data Here'!"&amp;HLOOKUP($B87,'Enter Data Here'!$5:$6,2,0)&amp;"$14")),$B87,IF(AND(N$80&gt;=INDIRECT("'Enter Data Here'!"&amp;HLOOKUP($B87,'Enter Data Here'!$5:$6,2,0)&amp;"$16"),N$80&lt;=INDIRECT("'Enter Data Here'!"&amp;HLOOKUP($B87,'Enter Data Here'!$5:$6,2,0)&amp;"$17")),$B87,IF(AND(N$80&gt;=INDIRECT("'Enter Data Here'!"&amp;HLOOKUP($B87,'Enter Data Here'!$5:$6,2,0)&amp;"$19"),N$80&lt;=INDIRECT("'Enter Data Here'!"&amp;HLOOKUP($B87,'Enter Data Here'!$5:$6,2,0)&amp;"$20")),$B87,"")))))</f>
        <v/>
      </c>
      <c r="O87" s="54" t="str" cm="1">
        <f t="array" aca="1" ref="O87" ca="1">IF(AND(O$80&gt;=INDIRECT("'Enter Data Here'!"&amp;HLOOKUP($B87,'Enter Data Here'!$5:$6,2,0)&amp;"$7"),O$80&lt;=INDIRECT("'Enter Data Here'!"&amp;HLOOKUP($B87,'Enter Data Here'!$5:$6,2,0)&amp;"$8")),$B87,IF(AND(O$80&gt;=INDIRECT("'Enter Data Here'!"&amp;HLOOKUP($B87,'Enter Data Here'!$5:$6,2,0)&amp;"$10"),O$80&lt;=INDIRECT("'Enter Data Here'!"&amp;HLOOKUP($B87,'Enter Data Here'!$5:$6,2,0)&amp;"$11")),$B87,IF(AND(O$80&gt;=INDIRECT("'Enter Data Here'!"&amp;HLOOKUP($B87,'Enter Data Here'!$5:$6,2,0)&amp;"$13"),O$80&lt;=INDIRECT("'Enter Data Here'!"&amp;HLOOKUP($B87,'Enter Data Here'!$5:$6,2,0)&amp;"$14")),$B87,IF(AND(O$80&gt;=INDIRECT("'Enter Data Here'!"&amp;HLOOKUP($B87,'Enter Data Here'!$5:$6,2,0)&amp;"$16"),O$80&lt;=INDIRECT("'Enter Data Here'!"&amp;HLOOKUP($B87,'Enter Data Here'!$5:$6,2,0)&amp;"$17")),$B87,IF(AND(O$80&gt;=INDIRECT("'Enter Data Here'!"&amp;HLOOKUP($B87,'Enter Data Here'!$5:$6,2,0)&amp;"$19"),O$80&lt;=INDIRECT("'Enter Data Here'!"&amp;HLOOKUP($B87,'Enter Data Here'!$5:$6,2,0)&amp;"$20")),$B87,"")))))</f>
        <v/>
      </c>
      <c r="P87" s="54" t="str" cm="1">
        <f t="array" aca="1" ref="P87" ca="1">IF(AND(P$80&gt;=INDIRECT("'Enter Data Here'!"&amp;HLOOKUP($B87,'Enter Data Here'!$5:$6,2,0)&amp;"$7"),P$80&lt;=INDIRECT("'Enter Data Here'!"&amp;HLOOKUP($B87,'Enter Data Here'!$5:$6,2,0)&amp;"$8")),$B87,IF(AND(P$80&gt;=INDIRECT("'Enter Data Here'!"&amp;HLOOKUP($B87,'Enter Data Here'!$5:$6,2,0)&amp;"$10"),P$80&lt;=INDIRECT("'Enter Data Here'!"&amp;HLOOKUP($B87,'Enter Data Here'!$5:$6,2,0)&amp;"$11")),$B87,IF(AND(P$80&gt;=INDIRECT("'Enter Data Here'!"&amp;HLOOKUP($B87,'Enter Data Here'!$5:$6,2,0)&amp;"$13"),P$80&lt;=INDIRECT("'Enter Data Here'!"&amp;HLOOKUP($B87,'Enter Data Here'!$5:$6,2,0)&amp;"$14")),$B87,IF(AND(P$80&gt;=INDIRECT("'Enter Data Here'!"&amp;HLOOKUP($B87,'Enter Data Here'!$5:$6,2,0)&amp;"$16"),P$80&lt;=INDIRECT("'Enter Data Here'!"&amp;HLOOKUP($B87,'Enter Data Here'!$5:$6,2,0)&amp;"$17")),$B87,IF(AND(P$80&gt;=INDIRECT("'Enter Data Here'!"&amp;HLOOKUP($B87,'Enter Data Here'!$5:$6,2,0)&amp;"$19"),P$80&lt;=INDIRECT("'Enter Data Here'!"&amp;HLOOKUP($B87,'Enter Data Here'!$5:$6,2,0)&amp;"$20")),$B87,"")))))</f>
        <v/>
      </c>
      <c r="Q87" s="54" t="str" cm="1">
        <f t="array" aca="1" ref="Q87" ca="1">IF(AND(Q$80&gt;=INDIRECT("'Enter Data Here'!"&amp;HLOOKUP($B87,'Enter Data Here'!$5:$6,2,0)&amp;"$7"),Q$80&lt;=INDIRECT("'Enter Data Here'!"&amp;HLOOKUP($B87,'Enter Data Here'!$5:$6,2,0)&amp;"$8")),$B87,IF(AND(Q$80&gt;=INDIRECT("'Enter Data Here'!"&amp;HLOOKUP($B87,'Enter Data Here'!$5:$6,2,0)&amp;"$10"),Q$80&lt;=INDIRECT("'Enter Data Here'!"&amp;HLOOKUP($B87,'Enter Data Here'!$5:$6,2,0)&amp;"$11")),$B87,IF(AND(Q$80&gt;=INDIRECT("'Enter Data Here'!"&amp;HLOOKUP($B87,'Enter Data Here'!$5:$6,2,0)&amp;"$13"),Q$80&lt;=INDIRECT("'Enter Data Here'!"&amp;HLOOKUP($B87,'Enter Data Here'!$5:$6,2,0)&amp;"$14")),$B87,IF(AND(Q$80&gt;=INDIRECT("'Enter Data Here'!"&amp;HLOOKUP($B87,'Enter Data Here'!$5:$6,2,0)&amp;"$16"),Q$80&lt;=INDIRECT("'Enter Data Here'!"&amp;HLOOKUP($B87,'Enter Data Here'!$5:$6,2,0)&amp;"$17")),$B87,IF(AND(Q$80&gt;=INDIRECT("'Enter Data Here'!"&amp;HLOOKUP($B87,'Enter Data Here'!$5:$6,2,0)&amp;"$19"),Q$80&lt;=INDIRECT("'Enter Data Here'!"&amp;HLOOKUP($B87,'Enter Data Here'!$5:$6,2,0)&amp;"$20")),$B87,"")))))</f>
        <v/>
      </c>
      <c r="R87" s="54" t="str" cm="1">
        <f t="array" aca="1" ref="R87" ca="1">IF(AND(R$80&gt;=INDIRECT("'Enter Data Here'!"&amp;HLOOKUP($B87,'Enter Data Here'!$5:$6,2,0)&amp;"$7"),R$80&lt;=INDIRECT("'Enter Data Here'!"&amp;HLOOKUP($B87,'Enter Data Here'!$5:$6,2,0)&amp;"$8")),$B87,IF(AND(R$80&gt;=INDIRECT("'Enter Data Here'!"&amp;HLOOKUP($B87,'Enter Data Here'!$5:$6,2,0)&amp;"$10"),R$80&lt;=INDIRECT("'Enter Data Here'!"&amp;HLOOKUP($B87,'Enter Data Here'!$5:$6,2,0)&amp;"$11")),$B87,IF(AND(R$80&gt;=INDIRECT("'Enter Data Here'!"&amp;HLOOKUP($B87,'Enter Data Here'!$5:$6,2,0)&amp;"$13"),R$80&lt;=INDIRECT("'Enter Data Here'!"&amp;HLOOKUP($B87,'Enter Data Here'!$5:$6,2,0)&amp;"$14")),$B87,IF(AND(R$80&gt;=INDIRECT("'Enter Data Here'!"&amp;HLOOKUP($B87,'Enter Data Here'!$5:$6,2,0)&amp;"$16"),R$80&lt;=INDIRECT("'Enter Data Here'!"&amp;HLOOKUP($B87,'Enter Data Here'!$5:$6,2,0)&amp;"$17")),$B87,IF(AND(R$80&gt;=INDIRECT("'Enter Data Here'!"&amp;HLOOKUP($B87,'Enter Data Here'!$5:$6,2,0)&amp;"$19"),R$80&lt;=INDIRECT("'Enter Data Here'!"&amp;HLOOKUP($B87,'Enter Data Here'!$5:$6,2,0)&amp;"$20")),$B87,"")))))</f>
        <v/>
      </c>
      <c r="S87" s="54" t="str" cm="1">
        <f t="array" aca="1" ref="S87" ca="1">IF(AND(S$80&gt;=INDIRECT("'Enter Data Here'!"&amp;HLOOKUP($B87,'Enter Data Here'!$5:$6,2,0)&amp;"$7"),S$80&lt;=INDIRECT("'Enter Data Here'!"&amp;HLOOKUP($B87,'Enter Data Here'!$5:$6,2,0)&amp;"$8")),$B87,IF(AND(S$80&gt;=INDIRECT("'Enter Data Here'!"&amp;HLOOKUP($B87,'Enter Data Here'!$5:$6,2,0)&amp;"$10"),S$80&lt;=INDIRECT("'Enter Data Here'!"&amp;HLOOKUP($B87,'Enter Data Here'!$5:$6,2,0)&amp;"$11")),$B87,IF(AND(S$80&gt;=INDIRECT("'Enter Data Here'!"&amp;HLOOKUP($B87,'Enter Data Here'!$5:$6,2,0)&amp;"$13"),S$80&lt;=INDIRECT("'Enter Data Here'!"&amp;HLOOKUP($B87,'Enter Data Here'!$5:$6,2,0)&amp;"$14")),$B87,IF(AND(S$80&gt;=INDIRECT("'Enter Data Here'!"&amp;HLOOKUP($B87,'Enter Data Here'!$5:$6,2,0)&amp;"$16"),S$80&lt;=INDIRECT("'Enter Data Here'!"&amp;HLOOKUP($B87,'Enter Data Here'!$5:$6,2,0)&amp;"$17")),$B87,IF(AND(S$80&gt;=INDIRECT("'Enter Data Here'!"&amp;HLOOKUP($B87,'Enter Data Here'!$5:$6,2,0)&amp;"$19"),S$80&lt;=INDIRECT("'Enter Data Here'!"&amp;HLOOKUP($B87,'Enter Data Here'!$5:$6,2,0)&amp;"$20")),$B87,"")))))</f>
        <v/>
      </c>
      <c r="T87" s="54" t="str" cm="1">
        <f t="array" aca="1" ref="T87" ca="1">IF(AND(T$80&gt;=INDIRECT("'Enter Data Here'!"&amp;HLOOKUP($B87,'Enter Data Here'!$5:$6,2,0)&amp;"$7"),T$80&lt;=INDIRECT("'Enter Data Here'!"&amp;HLOOKUP($B87,'Enter Data Here'!$5:$6,2,0)&amp;"$8")),$B87,IF(AND(T$80&gt;=INDIRECT("'Enter Data Here'!"&amp;HLOOKUP($B87,'Enter Data Here'!$5:$6,2,0)&amp;"$10"),T$80&lt;=INDIRECT("'Enter Data Here'!"&amp;HLOOKUP($B87,'Enter Data Here'!$5:$6,2,0)&amp;"$11")),$B87,IF(AND(T$80&gt;=INDIRECT("'Enter Data Here'!"&amp;HLOOKUP($B87,'Enter Data Here'!$5:$6,2,0)&amp;"$13"),T$80&lt;=INDIRECT("'Enter Data Here'!"&amp;HLOOKUP($B87,'Enter Data Here'!$5:$6,2,0)&amp;"$14")),$B87,IF(AND(T$80&gt;=INDIRECT("'Enter Data Here'!"&amp;HLOOKUP($B87,'Enter Data Here'!$5:$6,2,0)&amp;"$16"),T$80&lt;=INDIRECT("'Enter Data Here'!"&amp;HLOOKUP($B87,'Enter Data Here'!$5:$6,2,0)&amp;"$17")),$B87,IF(AND(T$80&gt;=INDIRECT("'Enter Data Here'!"&amp;HLOOKUP($B87,'Enter Data Here'!$5:$6,2,0)&amp;"$19"),T$80&lt;=INDIRECT("'Enter Data Here'!"&amp;HLOOKUP($B87,'Enter Data Here'!$5:$6,2,0)&amp;"$20")),$B87,"")))))</f>
        <v/>
      </c>
      <c r="U87" s="54" t="str" cm="1">
        <f t="array" aca="1" ref="U87" ca="1">IF(AND(U$80&gt;=INDIRECT("'Enter Data Here'!"&amp;HLOOKUP($B87,'Enter Data Here'!$5:$6,2,0)&amp;"$7"),U$80&lt;=INDIRECT("'Enter Data Here'!"&amp;HLOOKUP($B87,'Enter Data Here'!$5:$6,2,0)&amp;"$8")),$B87,IF(AND(U$80&gt;=INDIRECT("'Enter Data Here'!"&amp;HLOOKUP($B87,'Enter Data Here'!$5:$6,2,0)&amp;"$10"),U$80&lt;=INDIRECT("'Enter Data Here'!"&amp;HLOOKUP($B87,'Enter Data Here'!$5:$6,2,0)&amp;"$11")),$B87,IF(AND(U$80&gt;=INDIRECT("'Enter Data Here'!"&amp;HLOOKUP($B87,'Enter Data Here'!$5:$6,2,0)&amp;"$13"),U$80&lt;=INDIRECT("'Enter Data Here'!"&amp;HLOOKUP($B87,'Enter Data Here'!$5:$6,2,0)&amp;"$14")),$B87,IF(AND(U$80&gt;=INDIRECT("'Enter Data Here'!"&amp;HLOOKUP($B87,'Enter Data Here'!$5:$6,2,0)&amp;"$16"),U$80&lt;=INDIRECT("'Enter Data Here'!"&amp;HLOOKUP($B87,'Enter Data Here'!$5:$6,2,0)&amp;"$17")),$B87,IF(AND(U$80&gt;=INDIRECT("'Enter Data Here'!"&amp;HLOOKUP($B87,'Enter Data Here'!$5:$6,2,0)&amp;"$19"),U$80&lt;=INDIRECT("'Enter Data Here'!"&amp;HLOOKUP($B87,'Enter Data Here'!$5:$6,2,0)&amp;"$20")),$B87,"")))))</f>
        <v/>
      </c>
      <c r="V87" s="54" t="str" cm="1">
        <f t="array" aca="1" ref="V87" ca="1">IF(AND(V$80&gt;=INDIRECT("'Enter Data Here'!"&amp;HLOOKUP($B87,'Enter Data Here'!$5:$6,2,0)&amp;"$7"),V$80&lt;=INDIRECT("'Enter Data Here'!"&amp;HLOOKUP($B87,'Enter Data Here'!$5:$6,2,0)&amp;"$8")),$B87,IF(AND(V$80&gt;=INDIRECT("'Enter Data Here'!"&amp;HLOOKUP($B87,'Enter Data Here'!$5:$6,2,0)&amp;"$10"),V$80&lt;=INDIRECT("'Enter Data Here'!"&amp;HLOOKUP($B87,'Enter Data Here'!$5:$6,2,0)&amp;"$11")),$B87,IF(AND(V$80&gt;=INDIRECT("'Enter Data Here'!"&amp;HLOOKUP($B87,'Enter Data Here'!$5:$6,2,0)&amp;"$13"),V$80&lt;=INDIRECT("'Enter Data Here'!"&amp;HLOOKUP($B87,'Enter Data Here'!$5:$6,2,0)&amp;"$14")),$B87,IF(AND(V$80&gt;=INDIRECT("'Enter Data Here'!"&amp;HLOOKUP($B87,'Enter Data Here'!$5:$6,2,0)&amp;"$16"),V$80&lt;=INDIRECT("'Enter Data Here'!"&amp;HLOOKUP($B87,'Enter Data Here'!$5:$6,2,0)&amp;"$17")),$B87,IF(AND(V$80&gt;=INDIRECT("'Enter Data Here'!"&amp;HLOOKUP($B87,'Enter Data Here'!$5:$6,2,0)&amp;"$19"),V$80&lt;=INDIRECT("'Enter Data Here'!"&amp;HLOOKUP($B87,'Enter Data Here'!$5:$6,2,0)&amp;"$20")),$B87,"")))))</f>
        <v/>
      </c>
      <c r="W87" s="54" t="str" cm="1">
        <f t="array" aca="1" ref="W87" ca="1">IF(AND(W$80&gt;=INDIRECT("'Enter Data Here'!"&amp;HLOOKUP($B87,'Enter Data Here'!$5:$6,2,0)&amp;"$7"),W$80&lt;=INDIRECT("'Enter Data Here'!"&amp;HLOOKUP($B87,'Enter Data Here'!$5:$6,2,0)&amp;"$8")),$B87,IF(AND(W$80&gt;=INDIRECT("'Enter Data Here'!"&amp;HLOOKUP($B87,'Enter Data Here'!$5:$6,2,0)&amp;"$10"),W$80&lt;=INDIRECT("'Enter Data Here'!"&amp;HLOOKUP($B87,'Enter Data Here'!$5:$6,2,0)&amp;"$11")),$B87,IF(AND(W$80&gt;=INDIRECT("'Enter Data Here'!"&amp;HLOOKUP($B87,'Enter Data Here'!$5:$6,2,0)&amp;"$13"),W$80&lt;=INDIRECT("'Enter Data Here'!"&amp;HLOOKUP($B87,'Enter Data Here'!$5:$6,2,0)&amp;"$14")),$B87,IF(AND(W$80&gt;=INDIRECT("'Enter Data Here'!"&amp;HLOOKUP($B87,'Enter Data Here'!$5:$6,2,0)&amp;"$16"),W$80&lt;=INDIRECT("'Enter Data Here'!"&amp;HLOOKUP($B87,'Enter Data Here'!$5:$6,2,0)&amp;"$17")),$B87,IF(AND(W$80&gt;=INDIRECT("'Enter Data Here'!"&amp;HLOOKUP($B87,'Enter Data Here'!$5:$6,2,0)&amp;"$19"),W$80&lt;=INDIRECT("'Enter Data Here'!"&amp;HLOOKUP($B87,'Enter Data Here'!$5:$6,2,0)&amp;"$20")),$B87,"")))))</f>
        <v/>
      </c>
      <c r="X87" s="54" t="str" cm="1">
        <f t="array" aca="1" ref="X87" ca="1">IF(AND(X$80&gt;=INDIRECT("'Enter Data Here'!"&amp;HLOOKUP($B87,'Enter Data Here'!$5:$6,2,0)&amp;"$7"),X$80&lt;=INDIRECT("'Enter Data Here'!"&amp;HLOOKUP($B87,'Enter Data Here'!$5:$6,2,0)&amp;"$8")),$B87,IF(AND(X$80&gt;=INDIRECT("'Enter Data Here'!"&amp;HLOOKUP($B87,'Enter Data Here'!$5:$6,2,0)&amp;"$10"),X$80&lt;=INDIRECT("'Enter Data Here'!"&amp;HLOOKUP($B87,'Enter Data Here'!$5:$6,2,0)&amp;"$11")),$B87,IF(AND(X$80&gt;=INDIRECT("'Enter Data Here'!"&amp;HLOOKUP($B87,'Enter Data Here'!$5:$6,2,0)&amp;"$13"),X$80&lt;=INDIRECT("'Enter Data Here'!"&amp;HLOOKUP($B87,'Enter Data Here'!$5:$6,2,0)&amp;"$14")),$B87,IF(AND(X$80&gt;=INDIRECT("'Enter Data Here'!"&amp;HLOOKUP($B87,'Enter Data Here'!$5:$6,2,0)&amp;"$16"),X$80&lt;=INDIRECT("'Enter Data Here'!"&amp;HLOOKUP($B87,'Enter Data Here'!$5:$6,2,0)&amp;"$17")),$B87,IF(AND(X$80&gt;=INDIRECT("'Enter Data Here'!"&amp;HLOOKUP($B87,'Enter Data Here'!$5:$6,2,0)&amp;"$19"),X$80&lt;=INDIRECT("'Enter Data Here'!"&amp;HLOOKUP($B87,'Enter Data Here'!$5:$6,2,0)&amp;"$20")),$B87,"")))))</f>
        <v/>
      </c>
      <c r="Y87" s="54" t="str" cm="1">
        <f t="array" aca="1" ref="Y87" ca="1">IF(AND(Y$80&gt;=INDIRECT("'Enter Data Here'!"&amp;HLOOKUP($B87,'Enter Data Here'!$5:$6,2,0)&amp;"$7"),Y$80&lt;=INDIRECT("'Enter Data Here'!"&amp;HLOOKUP($B87,'Enter Data Here'!$5:$6,2,0)&amp;"$8")),$B87,IF(AND(Y$80&gt;=INDIRECT("'Enter Data Here'!"&amp;HLOOKUP($B87,'Enter Data Here'!$5:$6,2,0)&amp;"$10"),Y$80&lt;=INDIRECT("'Enter Data Here'!"&amp;HLOOKUP($B87,'Enter Data Here'!$5:$6,2,0)&amp;"$11")),$B87,IF(AND(Y$80&gt;=INDIRECT("'Enter Data Here'!"&amp;HLOOKUP($B87,'Enter Data Here'!$5:$6,2,0)&amp;"$13"),Y$80&lt;=INDIRECT("'Enter Data Here'!"&amp;HLOOKUP($B87,'Enter Data Here'!$5:$6,2,0)&amp;"$14")),$B87,IF(AND(Y$80&gt;=INDIRECT("'Enter Data Here'!"&amp;HLOOKUP($B87,'Enter Data Here'!$5:$6,2,0)&amp;"$16"),Y$80&lt;=INDIRECT("'Enter Data Here'!"&amp;HLOOKUP($B87,'Enter Data Here'!$5:$6,2,0)&amp;"$17")),$B87,IF(AND(Y$80&gt;=INDIRECT("'Enter Data Here'!"&amp;HLOOKUP($B87,'Enter Data Here'!$5:$6,2,0)&amp;"$19"),Y$80&lt;=INDIRECT("'Enter Data Here'!"&amp;HLOOKUP($B87,'Enter Data Here'!$5:$6,2,0)&amp;"$20")),$B87,"")))))</f>
        <v/>
      </c>
      <c r="Z87" s="54" t="str" cm="1">
        <f t="array" aca="1" ref="Z87" ca="1">IF(AND(Z$80&gt;=INDIRECT("'Enter Data Here'!"&amp;HLOOKUP($B87,'Enter Data Here'!$5:$6,2,0)&amp;"$7"),Z$80&lt;=INDIRECT("'Enter Data Here'!"&amp;HLOOKUP($B87,'Enter Data Here'!$5:$6,2,0)&amp;"$8")),$B87,IF(AND(Z$80&gt;=INDIRECT("'Enter Data Here'!"&amp;HLOOKUP($B87,'Enter Data Here'!$5:$6,2,0)&amp;"$10"),Z$80&lt;=INDIRECT("'Enter Data Here'!"&amp;HLOOKUP($B87,'Enter Data Here'!$5:$6,2,0)&amp;"$11")),$B87,IF(AND(Z$80&gt;=INDIRECT("'Enter Data Here'!"&amp;HLOOKUP($B87,'Enter Data Here'!$5:$6,2,0)&amp;"$13"),Z$80&lt;=INDIRECT("'Enter Data Here'!"&amp;HLOOKUP($B87,'Enter Data Here'!$5:$6,2,0)&amp;"$14")),$B87,IF(AND(Z$80&gt;=INDIRECT("'Enter Data Here'!"&amp;HLOOKUP($B87,'Enter Data Here'!$5:$6,2,0)&amp;"$16"),Z$80&lt;=INDIRECT("'Enter Data Here'!"&amp;HLOOKUP($B87,'Enter Data Here'!$5:$6,2,0)&amp;"$17")),$B87,IF(AND(Z$80&gt;=INDIRECT("'Enter Data Here'!"&amp;HLOOKUP($B87,'Enter Data Here'!$5:$6,2,0)&amp;"$19"),Z$80&lt;=INDIRECT("'Enter Data Here'!"&amp;HLOOKUP($B87,'Enter Data Here'!$5:$6,2,0)&amp;"$20")),$B87,"")))))</f>
        <v/>
      </c>
      <c r="AA87" s="54" t="str" cm="1">
        <f t="array" aca="1" ref="AA87" ca="1">IF(AND(AA$80&gt;=INDIRECT("'Enter Data Here'!"&amp;HLOOKUP($B87,'Enter Data Here'!$5:$6,2,0)&amp;"$7"),AA$80&lt;=INDIRECT("'Enter Data Here'!"&amp;HLOOKUP($B87,'Enter Data Here'!$5:$6,2,0)&amp;"$8")),$B87,IF(AND(AA$80&gt;=INDIRECT("'Enter Data Here'!"&amp;HLOOKUP($B87,'Enter Data Here'!$5:$6,2,0)&amp;"$10"),AA$80&lt;=INDIRECT("'Enter Data Here'!"&amp;HLOOKUP($B87,'Enter Data Here'!$5:$6,2,0)&amp;"$11")),$B87,IF(AND(AA$80&gt;=INDIRECT("'Enter Data Here'!"&amp;HLOOKUP($B87,'Enter Data Here'!$5:$6,2,0)&amp;"$13"),AA$80&lt;=INDIRECT("'Enter Data Here'!"&amp;HLOOKUP($B87,'Enter Data Here'!$5:$6,2,0)&amp;"$14")),$B87,IF(AND(AA$80&gt;=INDIRECT("'Enter Data Here'!"&amp;HLOOKUP($B87,'Enter Data Here'!$5:$6,2,0)&amp;"$16"),AA$80&lt;=INDIRECT("'Enter Data Here'!"&amp;HLOOKUP($B87,'Enter Data Here'!$5:$6,2,0)&amp;"$17")),$B87,IF(AND(AA$80&gt;=INDIRECT("'Enter Data Here'!"&amp;HLOOKUP($B87,'Enter Data Here'!$5:$6,2,0)&amp;"$19"),AA$80&lt;=INDIRECT("'Enter Data Here'!"&amp;HLOOKUP($B87,'Enter Data Here'!$5:$6,2,0)&amp;"$20")),$B87,"")))))</f>
        <v/>
      </c>
      <c r="AB87" s="54" t="str" cm="1">
        <f t="array" aca="1" ref="AB87" ca="1">IF(AND(AB$80&gt;=INDIRECT("'Enter Data Here'!"&amp;HLOOKUP($B87,'Enter Data Here'!$5:$6,2,0)&amp;"$7"),AB$80&lt;=INDIRECT("'Enter Data Here'!"&amp;HLOOKUP($B87,'Enter Data Here'!$5:$6,2,0)&amp;"$8")),$B87,IF(AND(AB$80&gt;=INDIRECT("'Enter Data Here'!"&amp;HLOOKUP($B87,'Enter Data Here'!$5:$6,2,0)&amp;"$10"),AB$80&lt;=INDIRECT("'Enter Data Here'!"&amp;HLOOKUP($B87,'Enter Data Here'!$5:$6,2,0)&amp;"$11")),$B87,IF(AND(AB$80&gt;=INDIRECT("'Enter Data Here'!"&amp;HLOOKUP($B87,'Enter Data Here'!$5:$6,2,0)&amp;"$13"),AB$80&lt;=INDIRECT("'Enter Data Here'!"&amp;HLOOKUP($B87,'Enter Data Here'!$5:$6,2,0)&amp;"$14")),$B87,IF(AND(AB$80&gt;=INDIRECT("'Enter Data Here'!"&amp;HLOOKUP($B87,'Enter Data Here'!$5:$6,2,0)&amp;"$16"),AB$80&lt;=INDIRECT("'Enter Data Here'!"&amp;HLOOKUP($B87,'Enter Data Here'!$5:$6,2,0)&amp;"$17")),$B87,IF(AND(AB$80&gt;=INDIRECT("'Enter Data Here'!"&amp;HLOOKUP($B87,'Enter Data Here'!$5:$6,2,0)&amp;"$19"),AB$80&lt;=INDIRECT("'Enter Data Here'!"&amp;HLOOKUP($B87,'Enter Data Here'!$5:$6,2,0)&amp;"$20")),$B87,"")))))</f>
        <v/>
      </c>
      <c r="AC87" s="54" t="str" cm="1">
        <f t="array" aca="1" ref="AC87" ca="1">IF(AND(AC$80&gt;=INDIRECT("'Enter Data Here'!"&amp;HLOOKUP($B87,'Enter Data Here'!$5:$6,2,0)&amp;"$7"),AC$80&lt;=INDIRECT("'Enter Data Here'!"&amp;HLOOKUP($B87,'Enter Data Here'!$5:$6,2,0)&amp;"$8")),$B87,IF(AND(AC$80&gt;=INDIRECT("'Enter Data Here'!"&amp;HLOOKUP($B87,'Enter Data Here'!$5:$6,2,0)&amp;"$10"),AC$80&lt;=INDIRECT("'Enter Data Here'!"&amp;HLOOKUP($B87,'Enter Data Here'!$5:$6,2,0)&amp;"$11")),$B87,IF(AND(AC$80&gt;=INDIRECT("'Enter Data Here'!"&amp;HLOOKUP($B87,'Enter Data Here'!$5:$6,2,0)&amp;"$13"),AC$80&lt;=INDIRECT("'Enter Data Here'!"&amp;HLOOKUP($B87,'Enter Data Here'!$5:$6,2,0)&amp;"$14")),$B87,IF(AND(AC$80&gt;=INDIRECT("'Enter Data Here'!"&amp;HLOOKUP($B87,'Enter Data Here'!$5:$6,2,0)&amp;"$16"),AC$80&lt;=INDIRECT("'Enter Data Here'!"&amp;HLOOKUP($B87,'Enter Data Here'!$5:$6,2,0)&amp;"$17")),$B87,IF(AND(AC$80&gt;=INDIRECT("'Enter Data Here'!"&amp;HLOOKUP($B87,'Enter Data Here'!$5:$6,2,0)&amp;"$19"),AC$80&lt;=INDIRECT("'Enter Data Here'!"&amp;HLOOKUP($B87,'Enter Data Here'!$5:$6,2,0)&amp;"$20")),$B87,"")))))</f>
        <v/>
      </c>
      <c r="AD87" s="54" t="str" cm="1">
        <f t="array" aca="1" ref="AD87" ca="1">IF(AND(AD$80&gt;=INDIRECT("'Enter Data Here'!"&amp;HLOOKUP($B87,'Enter Data Here'!$5:$6,2,0)&amp;"$7"),AD$80&lt;=INDIRECT("'Enter Data Here'!"&amp;HLOOKUP($B87,'Enter Data Here'!$5:$6,2,0)&amp;"$8")),$B87,IF(AND(AD$80&gt;=INDIRECT("'Enter Data Here'!"&amp;HLOOKUP($B87,'Enter Data Here'!$5:$6,2,0)&amp;"$10"),AD$80&lt;=INDIRECT("'Enter Data Here'!"&amp;HLOOKUP($B87,'Enter Data Here'!$5:$6,2,0)&amp;"$11")),$B87,IF(AND(AD$80&gt;=INDIRECT("'Enter Data Here'!"&amp;HLOOKUP($B87,'Enter Data Here'!$5:$6,2,0)&amp;"$13"),AD$80&lt;=INDIRECT("'Enter Data Here'!"&amp;HLOOKUP($B87,'Enter Data Here'!$5:$6,2,0)&amp;"$14")),$B87,IF(AND(AD$80&gt;=INDIRECT("'Enter Data Here'!"&amp;HLOOKUP($B87,'Enter Data Here'!$5:$6,2,0)&amp;"$16"),AD$80&lt;=INDIRECT("'Enter Data Here'!"&amp;HLOOKUP($B87,'Enter Data Here'!$5:$6,2,0)&amp;"$17")),$B87,IF(AND(AD$80&gt;=INDIRECT("'Enter Data Here'!"&amp;HLOOKUP($B87,'Enter Data Here'!$5:$6,2,0)&amp;"$19"),AD$80&lt;=INDIRECT("'Enter Data Here'!"&amp;HLOOKUP($B87,'Enter Data Here'!$5:$6,2,0)&amp;"$20")),$B87,"")))))</f>
        <v/>
      </c>
      <c r="AE87" s="54" t="str" cm="1">
        <f t="array" aca="1" ref="AE87" ca="1">IF(AND(AE$80&gt;=INDIRECT("'Enter Data Here'!"&amp;HLOOKUP($B87,'Enter Data Here'!$5:$6,2,0)&amp;"$7"),AE$80&lt;=INDIRECT("'Enter Data Here'!"&amp;HLOOKUP($B87,'Enter Data Here'!$5:$6,2,0)&amp;"$8")),$B87,IF(AND(AE$80&gt;=INDIRECT("'Enter Data Here'!"&amp;HLOOKUP($B87,'Enter Data Here'!$5:$6,2,0)&amp;"$10"),AE$80&lt;=INDIRECT("'Enter Data Here'!"&amp;HLOOKUP($B87,'Enter Data Here'!$5:$6,2,0)&amp;"$11")),$B87,IF(AND(AE$80&gt;=INDIRECT("'Enter Data Here'!"&amp;HLOOKUP($B87,'Enter Data Here'!$5:$6,2,0)&amp;"$13"),AE$80&lt;=INDIRECT("'Enter Data Here'!"&amp;HLOOKUP($B87,'Enter Data Here'!$5:$6,2,0)&amp;"$14")),$B87,IF(AND(AE$80&gt;=INDIRECT("'Enter Data Here'!"&amp;HLOOKUP($B87,'Enter Data Here'!$5:$6,2,0)&amp;"$16"),AE$80&lt;=INDIRECT("'Enter Data Here'!"&amp;HLOOKUP($B87,'Enter Data Here'!$5:$6,2,0)&amp;"$17")),$B87,IF(AND(AE$80&gt;=INDIRECT("'Enter Data Here'!"&amp;HLOOKUP($B87,'Enter Data Here'!$5:$6,2,0)&amp;"$19"),AE$80&lt;=INDIRECT("'Enter Data Here'!"&amp;HLOOKUP($B87,'Enter Data Here'!$5:$6,2,0)&amp;"$20")),$B87,"")))))</f>
        <v/>
      </c>
      <c r="AF87" s="54" t="str" cm="1">
        <f t="array" aca="1" ref="AF87" ca="1">IF(AND(AF$80&gt;=INDIRECT("'Enter Data Here'!"&amp;HLOOKUP($B87,'Enter Data Here'!$5:$6,2,0)&amp;"$7"),AF$80&lt;=INDIRECT("'Enter Data Here'!"&amp;HLOOKUP($B87,'Enter Data Here'!$5:$6,2,0)&amp;"$8")),$B87,IF(AND(AF$80&gt;=INDIRECT("'Enter Data Here'!"&amp;HLOOKUP($B87,'Enter Data Here'!$5:$6,2,0)&amp;"$10"),AF$80&lt;=INDIRECT("'Enter Data Here'!"&amp;HLOOKUP($B87,'Enter Data Here'!$5:$6,2,0)&amp;"$11")),$B87,IF(AND(AF$80&gt;=INDIRECT("'Enter Data Here'!"&amp;HLOOKUP($B87,'Enter Data Here'!$5:$6,2,0)&amp;"$13"),AF$80&lt;=INDIRECT("'Enter Data Here'!"&amp;HLOOKUP($B87,'Enter Data Here'!$5:$6,2,0)&amp;"$14")),$B87,IF(AND(AF$80&gt;=INDIRECT("'Enter Data Here'!"&amp;HLOOKUP($B87,'Enter Data Here'!$5:$6,2,0)&amp;"$16"),AF$80&lt;=INDIRECT("'Enter Data Here'!"&amp;HLOOKUP($B87,'Enter Data Here'!$5:$6,2,0)&amp;"$17")),$B87,IF(AND(AF$80&gt;=INDIRECT("'Enter Data Here'!"&amp;HLOOKUP($B87,'Enter Data Here'!$5:$6,2,0)&amp;"$19"),AF$80&lt;=INDIRECT("'Enter Data Here'!"&amp;HLOOKUP($B87,'Enter Data Here'!$5:$6,2,0)&amp;"$20")),$B87,"")))))</f>
        <v/>
      </c>
      <c r="AG87" s="54" t="str" cm="1">
        <f t="array" aca="1" ref="AG87" ca="1">IF(AND(AG$80&gt;=INDIRECT("'Enter Data Here'!"&amp;HLOOKUP($B87,'Enter Data Here'!$5:$6,2,0)&amp;"$7"),AG$80&lt;=INDIRECT("'Enter Data Here'!"&amp;HLOOKUP($B87,'Enter Data Here'!$5:$6,2,0)&amp;"$8")),$B87,IF(AND(AG$80&gt;=INDIRECT("'Enter Data Here'!"&amp;HLOOKUP($B87,'Enter Data Here'!$5:$6,2,0)&amp;"$10"),AG$80&lt;=INDIRECT("'Enter Data Here'!"&amp;HLOOKUP($B87,'Enter Data Here'!$5:$6,2,0)&amp;"$11")),$B87,IF(AND(AG$80&gt;=INDIRECT("'Enter Data Here'!"&amp;HLOOKUP($B87,'Enter Data Here'!$5:$6,2,0)&amp;"$13"),AG$80&lt;=INDIRECT("'Enter Data Here'!"&amp;HLOOKUP($B87,'Enter Data Here'!$5:$6,2,0)&amp;"$14")),$B87,IF(AND(AG$80&gt;=INDIRECT("'Enter Data Here'!"&amp;HLOOKUP($B87,'Enter Data Here'!$5:$6,2,0)&amp;"$16"),AG$80&lt;=INDIRECT("'Enter Data Here'!"&amp;HLOOKUP($B87,'Enter Data Here'!$5:$6,2,0)&amp;"$17")),$B87,IF(AND(AG$80&gt;=INDIRECT("'Enter Data Here'!"&amp;HLOOKUP($B87,'Enter Data Here'!$5:$6,2,0)&amp;"$19"),AG$80&lt;=INDIRECT("'Enter Data Here'!"&amp;HLOOKUP($B87,'Enter Data Here'!$5:$6,2,0)&amp;"$20")),$B87,"")))))</f>
        <v/>
      </c>
      <c r="AH87" s="54" t="str" cm="1">
        <f t="array" aca="1" ref="AH87" ca="1">IF(AND(AH$80&gt;=INDIRECT("'Enter Data Here'!"&amp;HLOOKUP($B87,'Enter Data Here'!$5:$6,2,0)&amp;"$7"),AH$80&lt;=INDIRECT("'Enter Data Here'!"&amp;HLOOKUP($B87,'Enter Data Here'!$5:$6,2,0)&amp;"$8")),$B87,IF(AND(AH$80&gt;=INDIRECT("'Enter Data Here'!"&amp;HLOOKUP($B87,'Enter Data Here'!$5:$6,2,0)&amp;"$10"),AH$80&lt;=INDIRECT("'Enter Data Here'!"&amp;HLOOKUP($B87,'Enter Data Here'!$5:$6,2,0)&amp;"$11")),$B87,IF(AND(AH$80&gt;=INDIRECT("'Enter Data Here'!"&amp;HLOOKUP($B87,'Enter Data Here'!$5:$6,2,0)&amp;"$13"),AH$80&lt;=INDIRECT("'Enter Data Here'!"&amp;HLOOKUP($B87,'Enter Data Here'!$5:$6,2,0)&amp;"$14")),$B87,IF(AND(AH$80&gt;=INDIRECT("'Enter Data Here'!"&amp;HLOOKUP($B87,'Enter Data Here'!$5:$6,2,0)&amp;"$16"),AH$80&lt;=INDIRECT("'Enter Data Here'!"&amp;HLOOKUP($B87,'Enter Data Here'!$5:$6,2,0)&amp;"$17")),$B87,IF(AND(AH$80&gt;=INDIRECT("'Enter Data Here'!"&amp;HLOOKUP($B87,'Enter Data Here'!$5:$6,2,0)&amp;"$19"),AH$80&lt;=INDIRECT("'Enter Data Here'!"&amp;HLOOKUP($B87,'Enter Data Here'!$5:$6,2,0)&amp;"$20")),$B87,"")))))</f>
        <v/>
      </c>
      <c r="AI87" s="54" t="str" cm="1">
        <f t="array" aca="1" ref="AI87" ca="1">IF(AND(AI$80&gt;=INDIRECT("'Enter Data Here'!"&amp;HLOOKUP($B87,'Enter Data Here'!$5:$6,2,0)&amp;"$7"),AI$80&lt;=INDIRECT("'Enter Data Here'!"&amp;HLOOKUP($B87,'Enter Data Here'!$5:$6,2,0)&amp;"$8")),$B87,IF(AND(AI$80&gt;=INDIRECT("'Enter Data Here'!"&amp;HLOOKUP($B87,'Enter Data Here'!$5:$6,2,0)&amp;"$10"),AI$80&lt;=INDIRECT("'Enter Data Here'!"&amp;HLOOKUP($B87,'Enter Data Here'!$5:$6,2,0)&amp;"$11")),$B87,IF(AND(AI$80&gt;=INDIRECT("'Enter Data Here'!"&amp;HLOOKUP($B87,'Enter Data Here'!$5:$6,2,0)&amp;"$13"),AI$80&lt;=INDIRECT("'Enter Data Here'!"&amp;HLOOKUP($B87,'Enter Data Here'!$5:$6,2,0)&amp;"$14")),$B87,IF(AND(AI$80&gt;=INDIRECT("'Enter Data Here'!"&amp;HLOOKUP($B87,'Enter Data Here'!$5:$6,2,0)&amp;"$16"),AI$80&lt;=INDIRECT("'Enter Data Here'!"&amp;HLOOKUP($B87,'Enter Data Here'!$5:$6,2,0)&amp;"$17")),$B87,IF(AND(AI$80&gt;=INDIRECT("'Enter Data Here'!"&amp;HLOOKUP($B87,'Enter Data Here'!$5:$6,2,0)&amp;"$19"),AI$80&lt;=INDIRECT("'Enter Data Here'!"&amp;HLOOKUP($B87,'Enter Data Here'!$5:$6,2,0)&amp;"$20")),$B87,"")))))</f>
        <v/>
      </c>
      <c r="AJ87" s="62"/>
    </row>
    <row r="88" spans="2:37" s="40" customFormat="1" ht="30" customHeight="1" thickBot="1">
      <c r="B88" s="52" t="str">
        <f>'Be4 you start'!E26</f>
        <v>Jaida</v>
      </c>
      <c r="C88" s="53"/>
      <c r="D88" s="88"/>
      <c r="E88" s="53"/>
      <c r="F88" s="54" t="str" cm="1">
        <f t="array" aca="1" ref="F88" ca="1">IF(AND(F$80&gt;=INDIRECT("'Enter Data Here'!"&amp;HLOOKUP($B88,'Enter Data Here'!$5:$6,2,0)&amp;"$7"),F$80&lt;=INDIRECT("'Enter Data Here'!"&amp;HLOOKUP($B88,'Enter Data Here'!$5:$6,2,0)&amp;"$8")),$B88,IF(AND(F$80&gt;=INDIRECT("'Enter Data Here'!"&amp;HLOOKUP($B88,'Enter Data Here'!$5:$6,2,0)&amp;"$10"),F$80&lt;=INDIRECT("'Enter Data Here'!"&amp;HLOOKUP($B88,'Enter Data Here'!$5:$6,2,0)&amp;"$11")),$B88,IF(AND(F$80&gt;=INDIRECT("'Enter Data Here'!"&amp;HLOOKUP($B88,'Enter Data Here'!$5:$6,2,0)&amp;"$13"),F$80&lt;=INDIRECT("'Enter Data Here'!"&amp;HLOOKUP($B88,'Enter Data Here'!$5:$6,2,0)&amp;"$14")),$B88,IF(AND(F$80&gt;=INDIRECT("'Enter Data Here'!"&amp;HLOOKUP($B88,'Enter Data Here'!$5:$6,2,0)&amp;"$16"),F$80&lt;=INDIRECT("'Enter Data Here'!"&amp;HLOOKUP($B88,'Enter Data Here'!$5:$6,2,0)&amp;"$17")),$B88,IF(AND(F$80&gt;=INDIRECT("'Enter Data Here'!"&amp;HLOOKUP($B88,'Enter Data Here'!$5:$6,2,0)&amp;"$19"),F$80&lt;=INDIRECT("'Enter Data Here'!"&amp;HLOOKUP($B88,'Enter Data Here'!$5:$6,2,0)&amp;"$20")),$B88,"")))))</f>
        <v/>
      </c>
      <c r="G88" s="54" t="str" cm="1">
        <f t="array" aca="1" ref="G88" ca="1">IF(AND(G$80&gt;=INDIRECT("'Enter Data Here'!"&amp;HLOOKUP($B88,'Enter Data Here'!$5:$6,2,0)&amp;"$7"),G$80&lt;=INDIRECT("'Enter Data Here'!"&amp;HLOOKUP($B88,'Enter Data Here'!$5:$6,2,0)&amp;"$8")),$B88,IF(AND(G$80&gt;=INDIRECT("'Enter Data Here'!"&amp;HLOOKUP($B88,'Enter Data Here'!$5:$6,2,0)&amp;"$10"),G$80&lt;=INDIRECT("'Enter Data Here'!"&amp;HLOOKUP($B88,'Enter Data Here'!$5:$6,2,0)&amp;"$11")),$B88,IF(AND(G$80&gt;=INDIRECT("'Enter Data Here'!"&amp;HLOOKUP($B88,'Enter Data Here'!$5:$6,2,0)&amp;"$13"),G$80&lt;=INDIRECT("'Enter Data Here'!"&amp;HLOOKUP($B88,'Enter Data Here'!$5:$6,2,0)&amp;"$14")),$B88,IF(AND(G$80&gt;=INDIRECT("'Enter Data Here'!"&amp;HLOOKUP($B88,'Enter Data Here'!$5:$6,2,0)&amp;"$16"),G$80&lt;=INDIRECT("'Enter Data Here'!"&amp;HLOOKUP($B88,'Enter Data Here'!$5:$6,2,0)&amp;"$17")),$B88,IF(AND(G$80&gt;=INDIRECT("'Enter Data Here'!"&amp;HLOOKUP($B88,'Enter Data Here'!$5:$6,2,0)&amp;"$19"),G$80&lt;=INDIRECT("'Enter Data Here'!"&amp;HLOOKUP($B88,'Enter Data Here'!$5:$6,2,0)&amp;"$20")),$B88,"")))))</f>
        <v/>
      </c>
      <c r="H88" s="54" t="str" cm="1">
        <f t="array" aca="1" ref="H88" ca="1">IF(AND(H$80&gt;=INDIRECT("'Enter Data Here'!"&amp;HLOOKUP($B88,'Enter Data Here'!$5:$6,2,0)&amp;"$7"),H$80&lt;=INDIRECT("'Enter Data Here'!"&amp;HLOOKUP($B88,'Enter Data Here'!$5:$6,2,0)&amp;"$8")),$B88,IF(AND(H$80&gt;=INDIRECT("'Enter Data Here'!"&amp;HLOOKUP($B88,'Enter Data Here'!$5:$6,2,0)&amp;"$10"),H$80&lt;=INDIRECT("'Enter Data Here'!"&amp;HLOOKUP($B88,'Enter Data Here'!$5:$6,2,0)&amp;"$11")),$B88,IF(AND(H$80&gt;=INDIRECT("'Enter Data Here'!"&amp;HLOOKUP($B88,'Enter Data Here'!$5:$6,2,0)&amp;"$13"),H$80&lt;=INDIRECT("'Enter Data Here'!"&amp;HLOOKUP($B88,'Enter Data Here'!$5:$6,2,0)&amp;"$14")),$B88,IF(AND(H$80&gt;=INDIRECT("'Enter Data Here'!"&amp;HLOOKUP($B88,'Enter Data Here'!$5:$6,2,0)&amp;"$16"),H$80&lt;=INDIRECT("'Enter Data Here'!"&amp;HLOOKUP($B88,'Enter Data Here'!$5:$6,2,0)&amp;"$17")),$B88,IF(AND(H$80&gt;=INDIRECT("'Enter Data Here'!"&amp;HLOOKUP($B88,'Enter Data Here'!$5:$6,2,0)&amp;"$19"),H$80&lt;=INDIRECT("'Enter Data Here'!"&amp;HLOOKUP($B88,'Enter Data Here'!$5:$6,2,0)&amp;"$20")),$B88,"")))))</f>
        <v/>
      </c>
      <c r="I88" s="54" t="str" cm="1">
        <f t="array" aca="1" ref="I88" ca="1">IF(AND(I$80&gt;=INDIRECT("'Enter Data Here'!"&amp;HLOOKUP($B88,'Enter Data Here'!$5:$6,2,0)&amp;"$7"),I$80&lt;=INDIRECT("'Enter Data Here'!"&amp;HLOOKUP($B88,'Enter Data Here'!$5:$6,2,0)&amp;"$8")),$B88,IF(AND(I$80&gt;=INDIRECT("'Enter Data Here'!"&amp;HLOOKUP($B88,'Enter Data Here'!$5:$6,2,0)&amp;"$10"),I$80&lt;=INDIRECT("'Enter Data Here'!"&amp;HLOOKUP($B88,'Enter Data Here'!$5:$6,2,0)&amp;"$11")),$B88,IF(AND(I$80&gt;=INDIRECT("'Enter Data Here'!"&amp;HLOOKUP($B88,'Enter Data Here'!$5:$6,2,0)&amp;"$13"),I$80&lt;=INDIRECT("'Enter Data Here'!"&amp;HLOOKUP($B88,'Enter Data Here'!$5:$6,2,0)&amp;"$14")),$B88,IF(AND(I$80&gt;=INDIRECT("'Enter Data Here'!"&amp;HLOOKUP($B88,'Enter Data Here'!$5:$6,2,0)&amp;"$16"),I$80&lt;=INDIRECT("'Enter Data Here'!"&amp;HLOOKUP($B88,'Enter Data Here'!$5:$6,2,0)&amp;"$17")),$B88,IF(AND(I$80&gt;=INDIRECT("'Enter Data Here'!"&amp;HLOOKUP($B88,'Enter Data Here'!$5:$6,2,0)&amp;"$19"),I$80&lt;=INDIRECT("'Enter Data Here'!"&amp;HLOOKUP($B88,'Enter Data Here'!$5:$6,2,0)&amp;"$20")),$B88,"")))))</f>
        <v/>
      </c>
      <c r="J88" s="54" t="str" cm="1">
        <f t="array" aca="1" ref="J88" ca="1">IF(AND(J$80&gt;=INDIRECT("'Enter Data Here'!"&amp;HLOOKUP($B88,'Enter Data Here'!$5:$6,2,0)&amp;"$7"),J$80&lt;=INDIRECT("'Enter Data Here'!"&amp;HLOOKUP($B88,'Enter Data Here'!$5:$6,2,0)&amp;"$8")),$B88,IF(AND(J$80&gt;=INDIRECT("'Enter Data Here'!"&amp;HLOOKUP($B88,'Enter Data Here'!$5:$6,2,0)&amp;"$10"),J$80&lt;=INDIRECT("'Enter Data Here'!"&amp;HLOOKUP($B88,'Enter Data Here'!$5:$6,2,0)&amp;"$11")),$B88,IF(AND(J$80&gt;=INDIRECT("'Enter Data Here'!"&amp;HLOOKUP($B88,'Enter Data Here'!$5:$6,2,0)&amp;"$13"),J$80&lt;=INDIRECT("'Enter Data Here'!"&amp;HLOOKUP($B88,'Enter Data Here'!$5:$6,2,0)&amp;"$14")),$B88,IF(AND(J$80&gt;=INDIRECT("'Enter Data Here'!"&amp;HLOOKUP($B88,'Enter Data Here'!$5:$6,2,0)&amp;"$16"),J$80&lt;=INDIRECT("'Enter Data Here'!"&amp;HLOOKUP($B88,'Enter Data Here'!$5:$6,2,0)&amp;"$17")),$B88,IF(AND(J$80&gt;=INDIRECT("'Enter Data Here'!"&amp;HLOOKUP($B88,'Enter Data Here'!$5:$6,2,0)&amp;"$19"),J$80&lt;=INDIRECT("'Enter Data Here'!"&amp;HLOOKUP($B88,'Enter Data Here'!$5:$6,2,0)&amp;"$20")),$B88,"")))))</f>
        <v/>
      </c>
      <c r="K88" s="54" t="str" cm="1">
        <f t="array" aca="1" ref="K88" ca="1">IF(AND(K$80&gt;=INDIRECT("'Enter Data Here'!"&amp;HLOOKUP($B88,'Enter Data Here'!$5:$6,2,0)&amp;"$7"),K$80&lt;=INDIRECT("'Enter Data Here'!"&amp;HLOOKUP($B88,'Enter Data Here'!$5:$6,2,0)&amp;"$8")),$B88,IF(AND(K$80&gt;=INDIRECT("'Enter Data Here'!"&amp;HLOOKUP($B88,'Enter Data Here'!$5:$6,2,0)&amp;"$10"),K$80&lt;=INDIRECT("'Enter Data Here'!"&amp;HLOOKUP($B88,'Enter Data Here'!$5:$6,2,0)&amp;"$11")),$B88,IF(AND(K$80&gt;=INDIRECT("'Enter Data Here'!"&amp;HLOOKUP($B88,'Enter Data Here'!$5:$6,2,0)&amp;"$13"),K$80&lt;=INDIRECT("'Enter Data Here'!"&amp;HLOOKUP($B88,'Enter Data Here'!$5:$6,2,0)&amp;"$14")),$B88,IF(AND(K$80&gt;=INDIRECT("'Enter Data Here'!"&amp;HLOOKUP($B88,'Enter Data Here'!$5:$6,2,0)&amp;"$16"),K$80&lt;=INDIRECT("'Enter Data Here'!"&amp;HLOOKUP($B88,'Enter Data Here'!$5:$6,2,0)&amp;"$17")),$B88,IF(AND(K$80&gt;=INDIRECT("'Enter Data Here'!"&amp;HLOOKUP($B88,'Enter Data Here'!$5:$6,2,0)&amp;"$19"),K$80&lt;=INDIRECT("'Enter Data Here'!"&amp;HLOOKUP($B88,'Enter Data Here'!$5:$6,2,0)&amp;"$20")),$B88,"")))))</f>
        <v/>
      </c>
      <c r="L88" s="54" t="str" cm="1">
        <f t="array" aca="1" ref="L88" ca="1">IF(AND(L$80&gt;=INDIRECT("'Enter Data Here'!"&amp;HLOOKUP($B88,'Enter Data Here'!$5:$6,2,0)&amp;"$7"),L$80&lt;=INDIRECT("'Enter Data Here'!"&amp;HLOOKUP($B88,'Enter Data Here'!$5:$6,2,0)&amp;"$8")),$B88,IF(AND(L$80&gt;=INDIRECT("'Enter Data Here'!"&amp;HLOOKUP($B88,'Enter Data Here'!$5:$6,2,0)&amp;"$10"),L$80&lt;=INDIRECT("'Enter Data Here'!"&amp;HLOOKUP($B88,'Enter Data Here'!$5:$6,2,0)&amp;"$11")),$B88,IF(AND(L$80&gt;=INDIRECT("'Enter Data Here'!"&amp;HLOOKUP($B88,'Enter Data Here'!$5:$6,2,0)&amp;"$13"),L$80&lt;=INDIRECT("'Enter Data Here'!"&amp;HLOOKUP($B88,'Enter Data Here'!$5:$6,2,0)&amp;"$14")),$B88,IF(AND(L$80&gt;=INDIRECT("'Enter Data Here'!"&amp;HLOOKUP($B88,'Enter Data Here'!$5:$6,2,0)&amp;"$16"),L$80&lt;=INDIRECT("'Enter Data Here'!"&amp;HLOOKUP($B88,'Enter Data Here'!$5:$6,2,0)&amp;"$17")),$B88,IF(AND(L$80&gt;=INDIRECT("'Enter Data Here'!"&amp;HLOOKUP($B88,'Enter Data Here'!$5:$6,2,0)&amp;"$19"),L$80&lt;=INDIRECT("'Enter Data Here'!"&amp;HLOOKUP($B88,'Enter Data Here'!$5:$6,2,0)&amp;"$20")),$B88,"")))))</f>
        <v/>
      </c>
      <c r="M88" s="54" t="str" cm="1">
        <f t="array" aca="1" ref="M88" ca="1">IF(AND(M$80&gt;=INDIRECT("'Enter Data Here'!"&amp;HLOOKUP($B88,'Enter Data Here'!$5:$6,2,0)&amp;"$7"),M$80&lt;=INDIRECT("'Enter Data Here'!"&amp;HLOOKUP($B88,'Enter Data Here'!$5:$6,2,0)&amp;"$8")),$B88,IF(AND(M$80&gt;=INDIRECT("'Enter Data Here'!"&amp;HLOOKUP($B88,'Enter Data Here'!$5:$6,2,0)&amp;"$10"),M$80&lt;=INDIRECT("'Enter Data Here'!"&amp;HLOOKUP($B88,'Enter Data Here'!$5:$6,2,0)&amp;"$11")),$B88,IF(AND(M$80&gt;=INDIRECT("'Enter Data Here'!"&amp;HLOOKUP($B88,'Enter Data Here'!$5:$6,2,0)&amp;"$13"),M$80&lt;=INDIRECT("'Enter Data Here'!"&amp;HLOOKUP($B88,'Enter Data Here'!$5:$6,2,0)&amp;"$14")),$B88,IF(AND(M$80&gt;=INDIRECT("'Enter Data Here'!"&amp;HLOOKUP($B88,'Enter Data Here'!$5:$6,2,0)&amp;"$16"),M$80&lt;=INDIRECT("'Enter Data Here'!"&amp;HLOOKUP($B88,'Enter Data Here'!$5:$6,2,0)&amp;"$17")),$B88,IF(AND(M$80&gt;=INDIRECT("'Enter Data Here'!"&amp;HLOOKUP($B88,'Enter Data Here'!$5:$6,2,0)&amp;"$19"),M$80&lt;=INDIRECT("'Enter Data Here'!"&amp;HLOOKUP($B88,'Enter Data Here'!$5:$6,2,0)&amp;"$20")),$B88,"")))))</f>
        <v/>
      </c>
      <c r="N88" s="54" t="str" cm="1">
        <f t="array" aca="1" ref="N88" ca="1">IF(AND(N$80&gt;=INDIRECT("'Enter Data Here'!"&amp;HLOOKUP($B88,'Enter Data Here'!$5:$6,2,0)&amp;"$7"),N$80&lt;=INDIRECT("'Enter Data Here'!"&amp;HLOOKUP($B88,'Enter Data Here'!$5:$6,2,0)&amp;"$8")),$B88,IF(AND(N$80&gt;=INDIRECT("'Enter Data Here'!"&amp;HLOOKUP($B88,'Enter Data Here'!$5:$6,2,0)&amp;"$10"),N$80&lt;=INDIRECT("'Enter Data Here'!"&amp;HLOOKUP($B88,'Enter Data Here'!$5:$6,2,0)&amp;"$11")),$B88,IF(AND(N$80&gt;=INDIRECT("'Enter Data Here'!"&amp;HLOOKUP($B88,'Enter Data Here'!$5:$6,2,0)&amp;"$13"),N$80&lt;=INDIRECT("'Enter Data Here'!"&amp;HLOOKUP($B88,'Enter Data Here'!$5:$6,2,0)&amp;"$14")),$B88,IF(AND(N$80&gt;=INDIRECT("'Enter Data Here'!"&amp;HLOOKUP($B88,'Enter Data Here'!$5:$6,2,0)&amp;"$16"),N$80&lt;=INDIRECT("'Enter Data Here'!"&amp;HLOOKUP($B88,'Enter Data Here'!$5:$6,2,0)&amp;"$17")),$B88,IF(AND(N$80&gt;=INDIRECT("'Enter Data Here'!"&amp;HLOOKUP($B88,'Enter Data Here'!$5:$6,2,0)&amp;"$19"),N$80&lt;=INDIRECT("'Enter Data Here'!"&amp;HLOOKUP($B88,'Enter Data Here'!$5:$6,2,0)&amp;"$20")),$B88,"")))))</f>
        <v/>
      </c>
      <c r="O88" s="54" t="str" cm="1">
        <f t="array" aca="1" ref="O88" ca="1">IF(AND(O$80&gt;=INDIRECT("'Enter Data Here'!"&amp;HLOOKUP($B88,'Enter Data Here'!$5:$6,2,0)&amp;"$7"),O$80&lt;=INDIRECT("'Enter Data Here'!"&amp;HLOOKUP($B88,'Enter Data Here'!$5:$6,2,0)&amp;"$8")),$B88,IF(AND(O$80&gt;=INDIRECT("'Enter Data Here'!"&amp;HLOOKUP($B88,'Enter Data Here'!$5:$6,2,0)&amp;"$10"),O$80&lt;=INDIRECT("'Enter Data Here'!"&amp;HLOOKUP($B88,'Enter Data Here'!$5:$6,2,0)&amp;"$11")),$B88,IF(AND(O$80&gt;=INDIRECT("'Enter Data Here'!"&amp;HLOOKUP($B88,'Enter Data Here'!$5:$6,2,0)&amp;"$13"),O$80&lt;=INDIRECT("'Enter Data Here'!"&amp;HLOOKUP($B88,'Enter Data Here'!$5:$6,2,0)&amp;"$14")),$B88,IF(AND(O$80&gt;=INDIRECT("'Enter Data Here'!"&amp;HLOOKUP($B88,'Enter Data Here'!$5:$6,2,0)&amp;"$16"),O$80&lt;=INDIRECT("'Enter Data Here'!"&amp;HLOOKUP($B88,'Enter Data Here'!$5:$6,2,0)&amp;"$17")),$B88,IF(AND(O$80&gt;=INDIRECT("'Enter Data Here'!"&amp;HLOOKUP($B88,'Enter Data Here'!$5:$6,2,0)&amp;"$19"),O$80&lt;=INDIRECT("'Enter Data Here'!"&amp;HLOOKUP($B88,'Enter Data Here'!$5:$6,2,0)&amp;"$20")),$B88,"")))))</f>
        <v/>
      </c>
      <c r="P88" s="54" t="str" cm="1">
        <f t="array" aca="1" ref="P88" ca="1">IF(AND(P$80&gt;=INDIRECT("'Enter Data Here'!"&amp;HLOOKUP($B88,'Enter Data Here'!$5:$6,2,0)&amp;"$7"),P$80&lt;=INDIRECT("'Enter Data Here'!"&amp;HLOOKUP($B88,'Enter Data Here'!$5:$6,2,0)&amp;"$8")),$B88,IF(AND(P$80&gt;=INDIRECT("'Enter Data Here'!"&amp;HLOOKUP($B88,'Enter Data Here'!$5:$6,2,0)&amp;"$10"),P$80&lt;=INDIRECT("'Enter Data Here'!"&amp;HLOOKUP($B88,'Enter Data Here'!$5:$6,2,0)&amp;"$11")),$B88,IF(AND(P$80&gt;=INDIRECT("'Enter Data Here'!"&amp;HLOOKUP($B88,'Enter Data Here'!$5:$6,2,0)&amp;"$13"),P$80&lt;=INDIRECT("'Enter Data Here'!"&amp;HLOOKUP($B88,'Enter Data Here'!$5:$6,2,0)&amp;"$14")),$B88,IF(AND(P$80&gt;=INDIRECT("'Enter Data Here'!"&amp;HLOOKUP($B88,'Enter Data Here'!$5:$6,2,0)&amp;"$16"),P$80&lt;=INDIRECT("'Enter Data Here'!"&amp;HLOOKUP($B88,'Enter Data Here'!$5:$6,2,0)&amp;"$17")),$B88,IF(AND(P$80&gt;=INDIRECT("'Enter Data Here'!"&amp;HLOOKUP($B88,'Enter Data Here'!$5:$6,2,0)&amp;"$19"),P$80&lt;=INDIRECT("'Enter Data Here'!"&amp;HLOOKUP($B88,'Enter Data Here'!$5:$6,2,0)&amp;"$20")),$B88,"")))))</f>
        <v/>
      </c>
      <c r="Q88" s="54" t="str" cm="1">
        <f t="array" aca="1" ref="Q88" ca="1">IF(AND(Q$80&gt;=INDIRECT("'Enter Data Here'!"&amp;HLOOKUP($B88,'Enter Data Here'!$5:$6,2,0)&amp;"$7"),Q$80&lt;=INDIRECT("'Enter Data Here'!"&amp;HLOOKUP($B88,'Enter Data Here'!$5:$6,2,0)&amp;"$8")),$B88,IF(AND(Q$80&gt;=INDIRECT("'Enter Data Here'!"&amp;HLOOKUP($B88,'Enter Data Here'!$5:$6,2,0)&amp;"$10"),Q$80&lt;=INDIRECT("'Enter Data Here'!"&amp;HLOOKUP($B88,'Enter Data Here'!$5:$6,2,0)&amp;"$11")),$B88,IF(AND(Q$80&gt;=INDIRECT("'Enter Data Here'!"&amp;HLOOKUP($B88,'Enter Data Here'!$5:$6,2,0)&amp;"$13"),Q$80&lt;=INDIRECT("'Enter Data Here'!"&amp;HLOOKUP($B88,'Enter Data Here'!$5:$6,2,0)&amp;"$14")),$B88,IF(AND(Q$80&gt;=INDIRECT("'Enter Data Here'!"&amp;HLOOKUP($B88,'Enter Data Here'!$5:$6,2,0)&amp;"$16"),Q$80&lt;=INDIRECT("'Enter Data Here'!"&amp;HLOOKUP($B88,'Enter Data Here'!$5:$6,2,0)&amp;"$17")),$B88,IF(AND(Q$80&gt;=INDIRECT("'Enter Data Here'!"&amp;HLOOKUP($B88,'Enter Data Here'!$5:$6,2,0)&amp;"$19"),Q$80&lt;=INDIRECT("'Enter Data Here'!"&amp;HLOOKUP($B88,'Enter Data Here'!$5:$6,2,0)&amp;"$20")),$B88,"")))))</f>
        <v/>
      </c>
      <c r="R88" s="54" t="str" cm="1">
        <f t="array" aca="1" ref="R88" ca="1">IF(AND(R$80&gt;=INDIRECT("'Enter Data Here'!"&amp;HLOOKUP($B88,'Enter Data Here'!$5:$6,2,0)&amp;"$7"),R$80&lt;=INDIRECT("'Enter Data Here'!"&amp;HLOOKUP($B88,'Enter Data Here'!$5:$6,2,0)&amp;"$8")),$B88,IF(AND(R$80&gt;=INDIRECT("'Enter Data Here'!"&amp;HLOOKUP($B88,'Enter Data Here'!$5:$6,2,0)&amp;"$10"),R$80&lt;=INDIRECT("'Enter Data Here'!"&amp;HLOOKUP($B88,'Enter Data Here'!$5:$6,2,0)&amp;"$11")),$B88,IF(AND(R$80&gt;=INDIRECT("'Enter Data Here'!"&amp;HLOOKUP($B88,'Enter Data Here'!$5:$6,2,0)&amp;"$13"),R$80&lt;=INDIRECT("'Enter Data Here'!"&amp;HLOOKUP($B88,'Enter Data Here'!$5:$6,2,0)&amp;"$14")),$B88,IF(AND(R$80&gt;=INDIRECT("'Enter Data Here'!"&amp;HLOOKUP($B88,'Enter Data Here'!$5:$6,2,0)&amp;"$16"),R$80&lt;=INDIRECT("'Enter Data Here'!"&amp;HLOOKUP($B88,'Enter Data Here'!$5:$6,2,0)&amp;"$17")),$B88,IF(AND(R$80&gt;=INDIRECT("'Enter Data Here'!"&amp;HLOOKUP($B88,'Enter Data Here'!$5:$6,2,0)&amp;"$19"),R$80&lt;=INDIRECT("'Enter Data Here'!"&amp;HLOOKUP($B88,'Enter Data Here'!$5:$6,2,0)&amp;"$20")),$B88,"")))))</f>
        <v/>
      </c>
      <c r="S88" s="54" t="str" cm="1">
        <f t="array" aca="1" ref="S88" ca="1">IF(AND(S$80&gt;=INDIRECT("'Enter Data Here'!"&amp;HLOOKUP($B88,'Enter Data Here'!$5:$6,2,0)&amp;"$7"),S$80&lt;=INDIRECT("'Enter Data Here'!"&amp;HLOOKUP($B88,'Enter Data Here'!$5:$6,2,0)&amp;"$8")),$B88,IF(AND(S$80&gt;=INDIRECT("'Enter Data Here'!"&amp;HLOOKUP($B88,'Enter Data Here'!$5:$6,2,0)&amp;"$10"),S$80&lt;=INDIRECT("'Enter Data Here'!"&amp;HLOOKUP($B88,'Enter Data Here'!$5:$6,2,0)&amp;"$11")),$B88,IF(AND(S$80&gt;=INDIRECT("'Enter Data Here'!"&amp;HLOOKUP($B88,'Enter Data Here'!$5:$6,2,0)&amp;"$13"),S$80&lt;=INDIRECT("'Enter Data Here'!"&amp;HLOOKUP($B88,'Enter Data Here'!$5:$6,2,0)&amp;"$14")),$B88,IF(AND(S$80&gt;=INDIRECT("'Enter Data Here'!"&amp;HLOOKUP($B88,'Enter Data Here'!$5:$6,2,0)&amp;"$16"),S$80&lt;=INDIRECT("'Enter Data Here'!"&amp;HLOOKUP($B88,'Enter Data Here'!$5:$6,2,0)&amp;"$17")),$B88,IF(AND(S$80&gt;=INDIRECT("'Enter Data Here'!"&amp;HLOOKUP($B88,'Enter Data Here'!$5:$6,2,0)&amp;"$19"),S$80&lt;=INDIRECT("'Enter Data Here'!"&amp;HLOOKUP($B88,'Enter Data Here'!$5:$6,2,0)&amp;"$20")),$B88,"")))))</f>
        <v/>
      </c>
      <c r="T88" s="54" t="str" cm="1">
        <f t="array" aca="1" ref="T88" ca="1">IF(AND(T$80&gt;=INDIRECT("'Enter Data Here'!"&amp;HLOOKUP($B88,'Enter Data Here'!$5:$6,2,0)&amp;"$7"),T$80&lt;=INDIRECT("'Enter Data Here'!"&amp;HLOOKUP($B88,'Enter Data Here'!$5:$6,2,0)&amp;"$8")),$B88,IF(AND(T$80&gt;=INDIRECT("'Enter Data Here'!"&amp;HLOOKUP($B88,'Enter Data Here'!$5:$6,2,0)&amp;"$10"),T$80&lt;=INDIRECT("'Enter Data Here'!"&amp;HLOOKUP($B88,'Enter Data Here'!$5:$6,2,0)&amp;"$11")),$B88,IF(AND(T$80&gt;=INDIRECT("'Enter Data Here'!"&amp;HLOOKUP($B88,'Enter Data Here'!$5:$6,2,0)&amp;"$13"),T$80&lt;=INDIRECT("'Enter Data Here'!"&amp;HLOOKUP($B88,'Enter Data Here'!$5:$6,2,0)&amp;"$14")),$B88,IF(AND(T$80&gt;=INDIRECT("'Enter Data Here'!"&amp;HLOOKUP($B88,'Enter Data Here'!$5:$6,2,0)&amp;"$16"),T$80&lt;=INDIRECT("'Enter Data Here'!"&amp;HLOOKUP($B88,'Enter Data Here'!$5:$6,2,0)&amp;"$17")),$B88,IF(AND(T$80&gt;=INDIRECT("'Enter Data Here'!"&amp;HLOOKUP($B88,'Enter Data Here'!$5:$6,2,0)&amp;"$19"),T$80&lt;=INDIRECT("'Enter Data Here'!"&amp;HLOOKUP($B88,'Enter Data Here'!$5:$6,2,0)&amp;"$20")),$B88,"")))))</f>
        <v/>
      </c>
      <c r="U88" s="54" t="str" cm="1">
        <f t="array" aca="1" ref="U88" ca="1">IF(AND(U$80&gt;=INDIRECT("'Enter Data Here'!"&amp;HLOOKUP($B88,'Enter Data Here'!$5:$6,2,0)&amp;"$7"),U$80&lt;=INDIRECT("'Enter Data Here'!"&amp;HLOOKUP($B88,'Enter Data Here'!$5:$6,2,0)&amp;"$8")),$B88,IF(AND(U$80&gt;=INDIRECT("'Enter Data Here'!"&amp;HLOOKUP($B88,'Enter Data Here'!$5:$6,2,0)&amp;"$10"),U$80&lt;=INDIRECT("'Enter Data Here'!"&amp;HLOOKUP($B88,'Enter Data Here'!$5:$6,2,0)&amp;"$11")),$B88,IF(AND(U$80&gt;=INDIRECT("'Enter Data Here'!"&amp;HLOOKUP($B88,'Enter Data Here'!$5:$6,2,0)&amp;"$13"),U$80&lt;=INDIRECT("'Enter Data Here'!"&amp;HLOOKUP($B88,'Enter Data Here'!$5:$6,2,0)&amp;"$14")),$B88,IF(AND(U$80&gt;=INDIRECT("'Enter Data Here'!"&amp;HLOOKUP($B88,'Enter Data Here'!$5:$6,2,0)&amp;"$16"),U$80&lt;=INDIRECT("'Enter Data Here'!"&amp;HLOOKUP($B88,'Enter Data Here'!$5:$6,2,0)&amp;"$17")),$B88,IF(AND(U$80&gt;=INDIRECT("'Enter Data Here'!"&amp;HLOOKUP($B88,'Enter Data Here'!$5:$6,2,0)&amp;"$19"),U$80&lt;=INDIRECT("'Enter Data Here'!"&amp;HLOOKUP($B88,'Enter Data Here'!$5:$6,2,0)&amp;"$20")),$B88,"")))))</f>
        <v/>
      </c>
      <c r="V88" s="54" t="str" cm="1">
        <f t="array" aca="1" ref="V88" ca="1">IF(AND(V$80&gt;=INDIRECT("'Enter Data Here'!"&amp;HLOOKUP($B88,'Enter Data Here'!$5:$6,2,0)&amp;"$7"),V$80&lt;=INDIRECT("'Enter Data Here'!"&amp;HLOOKUP($B88,'Enter Data Here'!$5:$6,2,0)&amp;"$8")),$B88,IF(AND(V$80&gt;=INDIRECT("'Enter Data Here'!"&amp;HLOOKUP($B88,'Enter Data Here'!$5:$6,2,0)&amp;"$10"),V$80&lt;=INDIRECT("'Enter Data Here'!"&amp;HLOOKUP($B88,'Enter Data Here'!$5:$6,2,0)&amp;"$11")),$B88,IF(AND(V$80&gt;=INDIRECT("'Enter Data Here'!"&amp;HLOOKUP($B88,'Enter Data Here'!$5:$6,2,0)&amp;"$13"),V$80&lt;=INDIRECT("'Enter Data Here'!"&amp;HLOOKUP($B88,'Enter Data Here'!$5:$6,2,0)&amp;"$14")),$B88,IF(AND(V$80&gt;=INDIRECT("'Enter Data Here'!"&amp;HLOOKUP($B88,'Enter Data Here'!$5:$6,2,0)&amp;"$16"),V$80&lt;=INDIRECT("'Enter Data Here'!"&amp;HLOOKUP($B88,'Enter Data Here'!$5:$6,2,0)&amp;"$17")),$B88,IF(AND(V$80&gt;=INDIRECT("'Enter Data Here'!"&amp;HLOOKUP($B88,'Enter Data Here'!$5:$6,2,0)&amp;"$19"),V$80&lt;=INDIRECT("'Enter Data Here'!"&amp;HLOOKUP($B88,'Enter Data Here'!$5:$6,2,0)&amp;"$20")),$B88,"")))))</f>
        <v/>
      </c>
      <c r="W88" s="54" t="str" cm="1">
        <f t="array" aca="1" ref="W88" ca="1">IF(AND(W$80&gt;=INDIRECT("'Enter Data Here'!"&amp;HLOOKUP($B88,'Enter Data Here'!$5:$6,2,0)&amp;"$7"),W$80&lt;=INDIRECT("'Enter Data Here'!"&amp;HLOOKUP($B88,'Enter Data Here'!$5:$6,2,0)&amp;"$8")),$B88,IF(AND(W$80&gt;=INDIRECT("'Enter Data Here'!"&amp;HLOOKUP($B88,'Enter Data Here'!$5:$6,2,0)&amp;"$10"),W$80&lt;=INDIRECT("'Enter Data Here'!"&amp;HLOOKUP($B88,'Enter Data Here'!$5:$6,2,0)&amp;"$11")),$B88,IF(AND(W$80&gt;=INDIRECT("'Enter Data Here'!"&amp;HLOOKUP($B88,'Enter Data Here'!$5:$6,2,0)&amp;"$13"),W$80&lt;=INDIRECT("'Enter Data Here'!"&amp;HLOOKUP($B88,'Enter Data Here'!$5:$6,2,0)&amp;"$14")),$B88,IF(AND(W$80&gt;=INDIRECT("'Enter Data Here'!"&amp;HLOOKUP($B88,'Enter Data Here'!$5:$6,2,0)&amp;"$16"),W$80&lt;=INDIRECT("'Enter Data Here'!"&amp;HLOOKUP($B88,'Enter Data Here'!$5:$6,2,0)&amp;"$17")),$B88,IF(AND(W$80&gt;=INDIRECT("'Enter Data Here'!"&amp;HLOOKUP($B88,'Enter Data Here'!$5:$6,2,0)&amp;"$19"),W$80&lt;=INDIRECT("'Enter Data Here'!"&amp;HLOOKUP($B88,'Enter Data Here'!$5:$6,2,0)&amp;"$20")),$B88,"")))))</f>
        <v/>
      </c>
      <c r="X88" s="54" t="str" cm="1">
        <f t="array" aca="1" ref="X88" ca="1">IF(AND(X$80&gt;=INDIRECT("'Enter Data Here'!"&amp;HLOOKUP($B88,'Enter Data Here'!$5:$6,2,0)&amp;"$7"),X$80&lt;=INDIRECT("'Enter Data Here'!"&amp;HLOOKUP($B88,'Enter Data Here'!$5:$6,2,0)&amp;"$8")),$B88,IF(AND(X$80&gt;=INDIRECT("'Enter Data Here'!"&amp;HLOOKUP($B88,'Enter Data Here'!$5:$6,2,0)&amp;"$10"),X$80&lt;=INDIRECT("'Enter Data Here'!"&amp;HLOOKUP($B88,'Enter Data Here'!$5:$6,2,0)&amp;"$11")),$B88,IF(AND(X$80&gt;=INDIRECT("'Enter Data Here'!"&amp;HLOOKUP($B88,'Enter Data Here'!$5:$6,2,0)&amp;"$13"),X$80&lt;=INDIRECT("'Enter Data Here'!"&amp;HLOOKUP($B88,'Enter Data Here'!$5:$6,2,0)&amp;"$14")),$B88,IF(AND(X$80&gt;=INDIRECT("'Enter Data Here'!"&amp;HLOOKUP($B88,'Enter Data Here'!$5:$6,2,0)&amp;"$16"),X$80&lt;=INDIRECT("'Enter Data Here'!"&amp;HLOOKUP($B88,'Enter Data Here'!$5:$6,2,0)&amp;"$17")),$B88,IF(AND(X$80&gt;=INDIRECT("'Enter Data Here'!"&amp;HLOOKUP($B88,'Enter Data Here'!$5:$6,2,0)&amp;"$19"),X$80&lt;=INDIRECT("'Enter Data Here'!"&amp;HLOOKUP($B88,'Enter Data Here'!$5:$6,2,0)&amp;"$20")),$B88,"")))))</f>
        <v/>
      </c>
      <c r="Y88" s="54" t="str" cm="1">
        <f t="array" aca="1" ref="Y88" ca="1">IF(AND(Y$80&gt;=INDIRECT("'Enter Data Here'!"&amp;HLOOKUP($B88,'Enter Data Here'!$5:$6,2,0)&amp;"$7"),Y$80&lt;=INDIRECT("'Enter Data Here'!"&amp;HLOOKUP($B88,'Enter Data Here'!$5:$6,2,0)&amp;"$8")),$B88,IF(AND(Y$80&gt;=INDIRECT("'Enter Data Here'!"&amp;HLOOKUP($B88,'Enter Data Here'!$5:$6,2,0)&amp;"$10"),Y$80&lt;=INDIRECT("'Enter Data Here'!"&amp;HLOOKUP($B88,'Enter Data Here'!$5:$6,2,0)&amp;"$11")),$B88,IF(AND(Y$80&gt;=INDIRECT("'Enter Data Here'!"&amp;HLOOKUP($B88,'Enter Data Here'!$5:$6,2,0)&amp;"$13"),Y$80&lt;=INDIRECT("'Enter Data Here'!"&amp;HLOOKUP($B88,'Enter Data Here'!$5:$6,2,0)&amp;"$14")),$B88,IF(AND(Y$80&gt;=INDIRECT("'Enter Data Here'!"&amp;HLOOKUP($B88,'Enter Data Here'!$5:$6,2,0)&amp;"$16"),Y$80&lt;=INDIRECT("'Enter Data Here'!"&amp;HLOOKUP($B88,'Enter Data Here'!$5:$6,2,0)&amp;"$17")),$B88,IF(AND(Y$80&gt;=INDIRECT("'Enter Data Here'!"&amp;HLOOKUP($B88,'Enter Data Here'!$5:$6,2,0)&amp;"$19"),Y$80&lt;=INDIRECT("'Enter Data Here'!"&amp;HLOOKUP($B88,'Enter Data Here'!$5:$6,2,0)&amp;"$20")),$B88,"")))))</f>
        <v/>
      </c>
      <c r="Z88" s="54" t="str" cm="1">
        <f t="array" aca="1" ref="Z88" ca="1">IF(AND(Z$80&gt;=INDIRECT("'Enter Data Here'!"&amp;HLOOKUP($B88,'Enter Data Here'!$5:$6,2,0)&amp;"$7"),Z$80&lt;=INDIRECT("'Enter Data Here'!"&amp;HLOOKUP($B88,'Enter Data Here'!$5:$6,2,0)&amp;"$8")),$B88,IF(AND(Z$80&gt;=INDIRECT("'Enter Data Here'!"&amp;HLOOKUP($B88,'Enter Data Here'!$5:$6,2,0)&amp;"$10"),Z$80&lt;=INDIRECT("'Enter Data Here'!"&amp;HLOOKUP($B88,'Enter Data Here'!$5:$6,2,0)&amp;"$11")),$B88,IF(AND(Z$80&gt;=INDIRECT("'Enter Data Here'!"&amp;HLOOKUP($B88,'Enter Data Here'!$5:$6,2,0)&amp;"$13"),Z$80&lt;=INDIRECT("'Enter Data Here'!"&amp;HLOOKUP($B88,'Enter Data Here'!$5:$6,2,0)&amp;"$14")),$B88,IF(AND(Z$80&gt;=INDIRECT("'Enter Data Here'!"&amp;HLOOKUP($B88,'Enter Data Here'!$5:$6,2,0)&amp;"$16"),Z$80&lt;=INDIRECT("'Enter Data Here'!"&amp;HLOOKUP($B88,'Enter Data Here'!$5:$6,2,0)&amp;"$17")),$B88,IF(AND(Z$80&gt;=INDIRECT("'Enter Data Here'!"&amp;HLOOKUP($B88,'Enter Data Here'!$5:$6,2,0)&amp;"$19"),Z$80&lt;=INDIRECT("'Enter Data Here'!"&amp;HLOOKUP($B88,'Enter Data Here'!$5:$6,2,0)&amp;"$20")),$B88,"")))))</f>
        <v/>
      </c>
      <c r="AA88" s="54" t="str" cm="1">
        <f t="array" aca="1" ref="AA88" ca="1">IF(AND(AA$80&gt;=INDIRECT("'Enter Data Here'!"&amp;HLOOKUP($B88,'Enter Data Here'!$5:$6,2,0)&amp;"$7"),AA$80&lt;=INDIRECT("'Enter Data Here'!"&amp;HLOOKUP($B88,'Enter Data Here'!$5:$6,2,0)&amp;"$8")),$B88,IF(AND(AA$80&gt;=INDIRECT("'Enter Data Here'!"&amp;HLOOKUP($B88,'Enter Data Here'!$5:$6,2,0)&amp;"$10"),AA$80&lt;=INDIRECT("'Enter Data Here'!"&amp;HLOOKUP($B88,'Enter Data Here'!$5:$6,2,0)&amp;"$11")),$B88,IF(AND(AA$80&gt;=INDIRECT("'Enter Data Here'!"&amp;HLOOKUP($B88,'Enter Data Here'!$5:$6,2,0)&amp;"$13"),AA$80&lt;=INDIRECT("'Enter Data Here'!"&amp;HLOOKUP($B88,'Enter Data Here'!$5:$6,2,0)&amp;"$14")),$B88,IF(AND(AA$80&gt;=INDIRECT("'Enter Data Here'!"&amp;HLOOKUP($B88,'Enter Data Here'!$5:$6,2,0)&amp;"$16"),AA$80&lt;=INDIRECT("'Enter Data Here'!"&amp;HLOOKUP($B88,'Enter Data Here'!$5:$6,2,0)&amp;"$17")),$B88,IF(AND(AA$80&gt;=INDIRECT("'Enter Data Here'!"&amp;HLOOKUP($B88,'Enter Data Here'!$5:$6,2,0)&amp;"$19"),AA$80&lt;=INDIRECT("'Enter Data Here'!"&amp;HLOOKUP($B88,'Enter Data Here'!$5:$6,2,0)&amp;"$20")),$B88,"")))))</f>
        <v/>
      </c>
      <c r="AB88" s="54" t="str" cm="1">
        <f t="array" aca="1" ref="AB88" ca="1">IF(AND(AB$80&gt;=INDIRECT("'Enter Data Here'!"&amp;HLOOKUP($B88,'Enter Data Here'!$5:$6,2,0)&amp;"$7"),AB$80&lt;=INDIRECT("'Enter Data Here'!"&amp;HLOOKUP($B88,'Enter Data Here'!$5:$6,2,0)&amp;"$8")),$B88,IF(AND(AB$80&gt;=INDIRECT("'Enter Data Here'!"&amp;HLOOKUP($B88,'Enter Data Here'!$5:$6,2,0)&amp;"$10"),AB$80&lt;=INDIRECT("'Enter Data Here'!"&amp;HLOOKUP($B88,'Enter Data Here'!$5:$6,2,0)&amp;"$11")),$B88,IF(AND(AB$80&gt;=INDIRECT("'Enter Data Here'!"&amp;HLOOKUP($B88,'Enter Data Here'!$5:$6,2,0)&amp;"$13"),AB$80&lt;=INDIRECT("'Enter Data Here'!"&amp;HLOOKUP($B88,'Enter Data Here'!$5:$6,2,0)&amp;"$14")),$B88,IF(AND(AB$80&gt;=INDIRECT("'Enter Data Here'!"&amp;HLOOKUP($B88,'Enter Data Here'!$5:$6,2,0)&amp;"$16"),AB$80&lt;=INDIRECT("'Enter Data Here'!"&amp;HLOOKUP($B88,'Enter Data Here'!$5:$6,2,0)&amp;"$17")),$B88,IF(AND(AB$80&gt;=INDIRECT("'Enter Data Here'!"&amp;HLOOKUP($B88,'Enter Data Here'!$5:$6,2,0)&amp;"$19"),AB$80&lt;=INDIRECT("'Enter Data Here'!"&amp;HLOOKUP($B88,'Enter Data Here'!$5:$6,2,0)&amp;"$20")),$B88,"")))))</f>
        <v/>
      </c>
      <c r="AC88" s="54" t="str" cm="1">
        <f t="array" aca="1" ref="AC88" ca="1">IF(AND(AC$80&gt;=INDIRECT("'Enter Data Here'!"&amp;HLOOKUP($B88,'Enter Data Here'!$5:$6,2,0)&amp;"$7"),AC$80&lt;=INDIRECT("'Enter Data Here'!"&amp;HLOOKUP($B88,'Enter Data Here'!$5:$6,2,0)&amp;"$8")),$B88,IF(AND(AC$80&gt;=INDIRECT("'Enter Data Here'!"&amp;HLOOKUP($B88,'Enter Data Here'!$5:$6,2,0)&amp;"$10"),AC$80&lt;=INDIRECT("'Enter Data Here'!"&amp;HLOOKUP($B88,'Enter Data Here'!$5:$6,2,0)&amp;"$11")),$B88,IF(AND(AC$80&gt;=INDIRECT("'Enter Data Here'!"&amp;HLOOKUP($B88,'Enter Data Here'!$5:$6,2,0)&amp;"$13"),AC$80&lt;=INDIRECT("'Enter Data Here'!"&amp;HLOOKUP($B88,'Enter Data Here'!$5:$6,2,0)&amp;"$14")),$B88,IF(AND(AC$80&gt;=INDIRECT("'Enter Data Here'!"&amp;HLOOKUP($B88,'Enter Data Here'!$5:$6,2,0)&amp;"$16"),AC$80&lt;=INDIRECT("'Enter Data Here'!"&amp;HLOOKUP($B88,'Enter Data Here'!$5:$6,2,0)&amp;"$17")),$B88,IF(AND(AC$80&gt;=INDIRECT("'Enter Data Here'!"&amp;HLOOKUP($B88,'Enter Data Here'!$5:$6,2,0)&amp;"$19"),AC$80&lt;=INDIRECT("'Enter Data Here'!"&amp;HLOOKUP($B88,'Enter Data Here'!$5:$6,2,0)&amp;"$20")),$B88,"")))))</f>
        <v/>
      </c>
      <c r="AD88" s="54" t="str" cm="1">
        <f t="array" aca="1" ref="AD88" ca="1">IF(AND(AD$80&gt;=INDIRECT("'Enter Data Here'!"&amp;HLOOKUP($B88,'Enter Data Here'!$5:$6,2,0)&amp;"$7"),AD$80&lt;=INDIRECT("'Enter Data Here'!"&amp;HLOOKUP($B88,'Enter Data Here'!$5:$6,2,0)&amp;"$8")),$B88,IF(AND(AD$80&gt;=INDIRECT("'Enter Data Here'!"&amp;HLOOKUP($B88,'Enter Data Here'!$5:$6,2,0)&amp;"$10"),AD$80&lt;=INDIRECT("'Enter Data Here'!"&amp;HLOOKUP($B88,'Enter Data Here'!$5:$6,2,0)&amp;"$11")),$B88,IF(AND(AD$80&gt;=INDIRECT("'Enter Data Here'!"&amp;HLOOKUP($B88,'Enter Data Here'!$5:$6,2,0)&amp;"$13"),AD$80&lt;=INDIRECT("'Enter Data Here'!"&amp;HLOOKUP($B88,'Enter Data Here'!$5:$6,2,0)&amp;"$14")),$B88,IF(AND(AD$80&gt;=INDIRECT("'Enter Data Here'!"&amp;HLOOKUP($B88,'Enter Data Here'!$5:$6,2,0)&amp;"$16"),AD$80&lt;=INDIRECT("'Enter Data Here'!"&amp;HLOOKUP($B88,'Enter Data Here'!$5:$6,2,0)&amp;"$17")),$B88,IF(AND(AD$80&gt;=INDIRECT("'Enter Data Here'!"&amp;HLOOKUP($B88,'Enter Data Here'!$5:$6,2,0)&amp;"$19"),AD$80&lt;=INDIRECT("'Enter Data Here'!"&amp;HLOOKUP($B88,'Enter Data Here'!$5:$6,2,0)&amp;"$20")),$B88,"")))))</f>
        <v/>
      </c>
      <c r="AE88" s="54" t="str" cm="1">
        <f t="array" aca="1" ref="AE88" ca="1">IF(AND(AE$80&gt;=INDIRECT("'Enter Data Here'!"&amp;HLOOKUP($B88,'Enter Data Here'!$5:$6,2,0)&amp;"$7"),AE$80&lt;=INDIRECT("'Enter Data Here'!"&amp;HLOOKUP($B88,'Enter Data Here'!$5:$6,2,0)&amp;"$8")),$B88,IF(AND(AE$80&gt;=INDIRECT("'Enter Data Here'!"&amp;HLOOKUP($B88,'Enter Data Here'!$5:$6,2,0)&amp;"$10"),AE$80&lt;=INDIRECT("'Enter Data Here'!"&amp;HLOOKUP($B88,'Enter Data Here'!$5:$6,2,0)&amp;"$11")),$B88,IF(AND(AE$80&gt;=INDIRECT("'Enter Data Here'!"&amp;HLOOKUP($B88,'Enter Data Here'!$5:$6,2,0)&amp;"$13"),AE$80&lt;=INDIRECT("'Enter Data Here'!"&amp;HLOOKUP($B88,'Enter Data Here'!$5:$6,2,0)&amp;"$14")),$B88,IF(AND(AE$80&gt;=INDIRECT("'Enter Data Here'!"&amp;HLOOKUP($B88,'Enter Data Here'!$5:$6,2,0)&amp;"$16"),AE$80&lt;=INDIRECT("'Enter Data Here'!"&amp;HLOOKUP($B88,'Enter Data Here'!$5:$6,2,0)&amp;"$17")),$B88,IF(AND(AE$80&gt;=INDIRECT("'Enter Data Here'!"&amp;HLOOKUP($B88,'Enter Data Here'!$5:$6,2,0)&amp;"$19"),AE$80&lt;=INDIRECT("'Enter Data Here'!"&amp;HLOOKUP($B88,'Enter Data Here'!$5:$6,2,0)&amp;"$20")),$B88,"")))))</f>
        <v/>
      </c>
      <c r="AF88" s="54" t="str" cm="1">
        <f t="array" aca="1" ref="AF88" ca="1">IF(AND(AF$80&gt;=INDIRECT("'Enter Data Here'!"&amp;HLOOKUP($B88,'Enter Data Here'!$5:$6,2,0)&amp;"$7"),AF$80&lt;=INDIRECT("'Enter Data Here'!"&amp;HLOOKUP($B88,'Enter Data Here'!$5:$6,2,0)&amp;"$8")),$B88,IF(AND(AF$80&gt;=INDIRECT("'Enter Data Here'!"&amp;HLOOKUP($B88,'Enter Data Here'!$5:$6,2,0)&amp;"$10"),AF$80&lt;=INDIRECT("'Enter Data Here'!"&amp;HLOOKUP($B88,'Enter Data Here'!$5:$6,2,0)&amp;"$11")),$B88,IF(AND(AF$80&gt;=INDIRECT("'Enter Data Here'!"&amp;HLOOKUP($B88,'Enter Data Here'!$5:$6,2,0)&amp;"$13"),AF$80&lt;=INDIRECT("'Enter Data Here'!"&amp;HLOOKUP($B88,'Enter Data Here'!$5:$6,2,0)&amp;"$14")),$B88,IF(AND(AF$80&gt;=INDIRECT("'Enter Data Here'!"&amp;HLOOKUP($B88,'Enter Data Here'!$5:$6,2,0)&amp;"$16"),AF$80&lt;=INDIRECT("'Enter Data Here'!"&amp;HLOOKUP($B88,'Enter Data Here'!$5:$6,2,0)&amp;"$17")),$B88,IF(AND(AF$80&gt;=INDIRECT("'Enter Data Here'!"&amp;HLOOKUP($B88,'Enter Data Here'!$5:$6,2,0)&amp;"$19"),AF$80&lt;=INDIRECT("'Enter Data Here'!"&amp;HLOOKUP($B88,'Enter Data Here'!$5:$6,2,0)&amp;"$20")),$B88,"")))))</f>
        <v/>
      </c>
      <c r="AG88" s="54" t="str" cm="1">
        <f t="array" aca="1" ref="AG88" ca="1">IF(AND(AG$80&gt;=INDIRECT("'Enter Data Here'!"&amp;HLOOKUP($B88,'Enter Data Here'!$5:$6,2,0)&amp;"$7"),AG$80&lt;=INDIRECT("'Enter Data Here'!"&amp;HLOOKUP($B88,'Enter Data Here'!$5:$6,2,0)&amp;"$8")),$B88,IF(AND(AG$80&gt;=INDIRECT("'Enter Data Here'!"&amp;HLOOKUP($B88,'Enter Data Here'!$5:$6,2,0)&amp;"$10"),AG$80&lt;=INDIRECT("'Enter Data Here'!"&amp;HLOOKUP($B88,'Enter Data Here'!$5:$6,2,0)&amp;"$11")),$B88,IF(AND(AG$80&gt;=INDIRECT("'Enter Data Here'!"&amp;HLOOKUP($B88,'Enter Data Here'!$5:$6,2,0)&amp;"$13"),AG$80&lt;=INDIRECT("'Enter Data Here'!"&amp;HLOOKUP($B88,'Enter Data Here'!$5:$6,2,0)&amp;"$14")),$B88,IF(AND(AG$80&gt;=INDIRECT("'Enter Data Here'!"&amp;HLOOKUP($B88,'Enter Data Here'!$5:$6,2,0)&amp;"$16"),AG$80&lt;=INDIRECT("'Enter Data Here'!"&amp;HLOOKUP($B88,'Enter Data Here'!$5:$6,2,0)&amp;"$17")),$B88,IF(AND(AG$80&gt;=INDIRECT("'Enter Data Here'!"&amp;HLOOKUP($B88,'Enter Data Here'!$5:$6,2,0)&amp;"$19"),AG$80&lt;=INDIRECT("'Enter Data Here'!"&amp;HLOOKUP($B88,'Enter Data Here'!$5:$6,2,0)&amp;"$20")),$B88,"")))))</f>
        <v/>
      </c>
      <c r="AH88" s="54" t="str" cm="1">
        <f t="array" aca="1" ref="AH88" ca="1">IF(AND(AH$80&gt;=INDIRECT("'Enter Data Here'!"&amp;HLOOKUP($B88,'Enter Data Here'!$5:$6,2,0)&amp;"$7"),AH$80&lt;=INDIRECT("'Enter Data Here'!"&amp;HLOOKUP($B88,'Enter Data Here'!$5:$6,2,0)&amp;"$8")),$B88,IF(AND(AH$80&gt;=INDIRECT("'Enter Data Here'!"&amp;HLOOKUP($B88,'Enter Data Here'!$5:$6,2,0)&amp;"$10"),AH$80&lt;=INDIRECT("'Enter Data Here'!"&amp;HLOOKUP($B88,'Enter Data Here'!$5:$6,2,0)&amp;"$11")),$B88,IF(AND(AH$80&gt;=INDIRECT("'Enter Data Here'!"&amp;HLOOKUP($B88,'Enter Data Here'!$5:$6,2,0)&amp;"$13"),AH$80&lt;=INDIRECT("'Enter Data Here'!"&amp;HLOOKUP($B88,'Enter Data Here'!$5:$6,2,0)&amp;"$14")),$B88,IF(AND(AH$80&gt;=INDIRECT("'Enter Data Here'!"&amp;HLOOKUP($B88,'Enter Data Here'!$5:$6,2,0)&amp;"$16"),AH$80&lt;=INDIRECT("'Enter Data Here'!"&amp;HLOOKUP($B88,'Enter Data Here'!$5:$6,2,0)&amp;"$17")),$B88,IF(AND(AH$80&gt;=INDIRECT("'Enter Data Here'!"&amp;HLOOKUP($B88,'Enter Data Here'!$5:$6,2,0)&amp;"$19"),AH$80&lt;=INDIRECT("'Enter Data Here'!"&amp;HLOOKUP($B88,'Enter Data Here'!$5:$6,2,0)&amp;"$20")),$B88,"")))))</f>
        <v/>
      </c>
      <c r="AI88" s="54" t="str" cm="1">
        <f t="array" aca="1" ref="AI88" ca="1">IF(AND(AI$80&gt;=INDIRECT("'Enter Data Here'!"&amp;HLOOKUP($B88,'Enter Data Here'!$5:$6,2,0)&amp;"$7"),AI$80&lt;=INDIRECT("'Enter Data Here'!"&amp;HLOOKUP($B88,'Enter Data Here'!$5:$6,2,0)&amp;"$8")),$B88,IF(AND(AI$80&gt;=INDIRECT("'Enter Data Here'!"&amp;HLOOKUP($B88,'Enter Data Here'!$5:$6,2,0)&amp;"$10"),AI$80&lt;=INDIRECT("'Enter Data Here'!"&amp;HLOOKUP($B88,'Enter Data Here'!$5:$6,2,0)&amp;"$11")),$B88,IF(AND(AI$80&gt;=INDIRECT("'Enter Data Here'!"&amp;HLOOKUP($B88,'Enter Data Here'!$5:$6,2,0)&amp;"$13"),AI$80&lt;=INDIRECT("'Enter Data Here'!"&amp;HLOOKUP($B88,'Enter Data Here'!$5:$6,2,0)&amp;"$14")),$B88,IF(AND(AI$80&gt;=INDIRECT("'Enter Data Here'!"&amp;HLOOKUP($B88,'Enter Data Here'!$5:$6,2,0)&amp;"$16"),AI$80&lt;=INDIRECT("'Enter Data Here'!"&amp;HLOOKUP($B88,'Enter Data Here'!$5:$6,2,0)&amp;"$17")),$B88,IF(AND(AI$80&gt;=INDIRECT("'Enter Data Here'!"&amp;HLOOKUP($B88,'Enter Data Here'!$5:$6,2,0)&amp;"$19"),AI$80&lt;=INDIRECT("'Enter Data Here'!"&amp;HLOOKUP($B88,'Enter Data Here'!$5:$6,2,0)&amp;"$20")),$B88,"")))))</f>
        <v/>
      </c>
      <c r="AJ88" s="62"/>
    </row>
    <row r="89" spans="2:37" s="40" customFormat="1" ht="30" customHeight="1" thickBot="1">
      <c r="B89" s="52" t="str">
        <f>'Be4 you start'!E27</f>
        <v>Denise</v>
      </c>
      <c r="C89" s="53"/>
      <c r="D89" s="88"/>
      <c r="E89" s="53"/>
      <c r="F89" s="54" t="str" cm="1">
        <f t="array" aca="1" ref="F89" ca="1">IF(AND(F$80&gt;=INDIRECT("'Enter Data Here'!"&amp;HLOOKUP($B89,'Enter Data Here'!$5:$6,2,0)&amp;"$7"),F$80&lt;=INDIRECT("'Enter Data Here'!"&amp;HLOOKUP($B89,'Enter Data Here'!$5:$6,2,0)&amp;"$8")),$B89,IF(AND(F$80&gt;=INDIRECT("'Enter Data Here'!"&amp;HLOOKUP($B89,'Enter Data Here'!$5:$6,2,0)&amp;"$10"),F$80&lt;=INDIRECT("'Enter Data Here'!"&amp;HLOOKUP($B89,'Enter Data Here'!$5:$6,2,0)&amp;"$11")),$B89,IF(AND(F$80&gt;=INDIRECT("'Enter Data Here'!"&amp;HLOOKUP($B89,'Enter Data Here'!$5:$6,2,0)&amp;"$13"),F$80&lt;=INDIRECT("'Enter Data Here'!"&amp;HLOOKUP($B89,'Enter Data Here'!$5:$6,2,0)&amp;"$14")),$B89,IF(AND(F$80&gt;=INDIRECT("'Enter Data Here'!"&amp;HLOOKUP($B89,'Enter Data Here'!$5:$6,2,0)&amp;"$16"),F$80&lt;=INDIRECT("'Enter Data Here'!"&amp;HLOOKUP($B89,'Enter Data Here'!$5:$6,2,0)&amp;"$17")),$B89,IF(AND(F$80&gt;=INDIRECT("'Enter Data Here'!"&amp;HLOOKUP($B89,'Enter Data Here'!$5:$6,2,0)&amp;"$19"),F$80&lt;=INDIRECT("'Enter Data Here'!"&amp;HLOOKUP($B89,'Enter Data Here'!$5:$6,2,0)&amp;"$20")),$B89,"")))))</f>
        <v/>
      </c>
      <c r="G89" s="54" t="str" cm="1">
        <f t="array" aca="1" ref="G89" ca="1">IF(AND(G$80&gt;=INDIRECT("'Enter Data Here'!"&amp;HLOOKUP($B89,'Enter Data Here'!$5:$6,2,0)&amp;"$7"),G$80&lt;=INDIRECT("'Enter Data Here'!"&amp;HLOOKUP($B89,'Enter Data Here'!$5:$6,2,0)&amp;"$8")),$B89,IF(AND(G$80&gt;=INDIRECT("'Enter Data Here'!"&amp;HLOOKUP($B89,'Enter Data Here'!$5:$6,2,0)&amp;"$10"),G$80&lt;=INDIRECT("'Enter Data Here'!"&amp;HLOOKUP($B89,'Enter Data Here'!$5:$6,2,0)&amp;"$11")),$B89,IF(AND(G$80&gt;=INDIRECT("'Enter Data Here'!"&amp;HLOOKUP($B89,'Enter Data Here'!$5:$6,2,0)&amp;"$13"),G$80&lt;=INDIRECT("'Enter Data Here'!"&amp;HLOOKUP($B89,'Enter Data Here'!$5:$6,2,0)&amp;"$14")),$B89,IF(AND(G$80&gt;=INDIRECT("'Enter Data Here'!"&amp;HLOOKUP($B89,'Enter Data Here'!$5:$6,2,0)&amp;"$16"),G$80&lt;=INDIRECT("'Enter Data Here'!"&amp;HLOOKUP($B89,'Enter Data Here'!$5:$6,2,0)&amp;"$17")),$B89,IF(AND(G$80&gt;=INDIRECT("'Enter Data Here'!"&amp;HLOOKUP($B89,'Enter Data Here'!$5:$6,2,0)&amp;"$19"),G$80&lt;=INDIRECT("'Enter Data Here'!"&amp;HLOOKUP($B89,'Enter Data Here'!$5:$6,2,0)&amp;"$20")),$B89,"")))))</f>
        <v/>
      </c>
      <c r="H89" s="54" t="str" cm="1">
        <f t="array" aca="1" ref="H89" ca="1">IF(AND(H$80&gt;=INDIRECT("'Enter Data Here'!"&amp;HLOOKUP($B89,'Enter Data Here'!$5:$6,2,0)&amp;"$7"),H$80&lt;=INDIRECT("'Enter Data Here'!"&amp;HLOOKUP($B89,'Enter Data Here'!$5:$6,2,0)&amp;"$8")),$B89,IF(AND(H$80&gt;=INDIRECT("'Enter Data Here'!"&amp;HLOOKUP($B89,'Enter Data Here'!$5:$6,2,0)&amp;"$10"),H$80&lt;=INDIRECT("'Enter Data Here'!"&amp;HLOOKUP($B89,'Enter Data Here'!$5:$6,2,0)&amp;"$11")),$B89,IF(AND(H$80&gt;=INDIRECT("'Enter Data Here'!"&amp;HLOOKUP($B89,'Enter Data Here'!$5:$6,2,0)&amp;"$13"),H$80&lt;=INDIRECT("'Enter Data Here'!"&amp;HLOOKUP($B89,'Enter Data Here'!$5:$6,2,0)&amp;"$14")),$B89,IF(AND(H$80&gt;=INDIRECT("'Enter Data Here'!"&amp;HLOOKUP($B89,'Enter Data Here'!$5:$6,2,0)&amp;"$16"),H$80&lt;=INDIRECT("'Enter Data Here'!"&amp;HLOOKUP($B89,'Enter Data Here'!$5:$6,2,0)&amp;"$17")),$B89,IF(AND(H$80&gt;=INDIRECT("'Enter Data Here'!"&amp;HLOOKUP($B89,'Enter Data Here'!$5:$6,2,0)&amp;"$19"),H$80&lt;=INDIRECT("'Enter Data Here'!"&amp;HLOOKUP($B89,'Enter Data Here'!$5:$6,2,0)&amp;"$20")),$B89,"")))))</f>
        <v/>
      </c>
      <c r="I89" s="54" t="str" cm="1">
        <f t="array" aca="1" ref="I89" ca="1">IF(AND(I$80&gt;=INDIRECT("'Enter Data Here'!"&amp;HLOOKUP($B89,'Enter Data Here'!$5:$6,2,0)&amp;"$7"),I$80&lt;=INDIRECT("'Enter Data Here'!"&amp;HLOOKUP($B89,'Enter Data Here'!$5:$6,2,0)&amp;"$8")),$B89,IF(AND(I$80&gt;=INDIRECT("'Enter Data Here'!"&amp;HLOOKUP($B89,'Enter Data Here'!$5:$6,2,0)&amp;"$10"),I$80&lt;=INDIRECT("'Enter Data Here'!"&amp;HLOOKUP($B89,'Enter Data Here'!$5:$6,2,0)&amp;"$11")),$B89,IF(AND(I$80&gt;=INDIRECT("'Enter Data Here'!"&amp;HLOOKUP($B89,'Enter Data Here'!$5:$6,2,0)&amp;"$13"),I$80&lt;=INDIRECT("'Enter Data Here'!"&amp;HLOOKUP($B89,'Enter Data Here'!$5:$6,2,0)&amp;"$14")),$B89,IF(AND(I$80&gt;=INDIRECT("'Enter Data Here'!"&amp;HLOOKUP($B89,'Enter Data Here'!$5:$6,2,0)&amp;"$16"),I$80&lt;=INDIRECT("'Enter Data Here'!"&amp;HLOOKUP($B89,'Enter Data Here'!$5:$6,2,0)&amp;"$17")),$B89,IF(AND(I$80&gt;=INDIRECT("'Enter Data Here'!"&amp;HLOOKUP($B89,'Enter Data Here'!$5:$6,2,0)&amp;"$19"),I$80&lt;=INDIRECT("'Enter Data Here'!"&amp;HLOOKUP($B89,'Enter Data Here'!$5:$6,2,0)&amp;"$20")),$B89,"")))))</f>
        <v/>
      </c>
      <c r="J89" s="54" t="str" cm="1">
        <f t="array" aca="1" ref="J89" ca="1">IF(AND(J$80&gt;=INDIRECT("'Enter Data Here'!"&amp;HLOOKUP($B89,'Enter Data Here'!$5:$6,2,0)&amp;"$7"),J$80&lt;=INDIRECT("'Enter Data Here'!"&amp;HLOOKUP($B89,'Enter Data Here'!$5:$6,2,0)&amp;"$8")),$B89,IF(AND(J$80&gt;=INDIRECT("'Enter Data Here'!"&amp;HLOOKUP($B89,'Enter Data Here'!$5:$6,2,0)&amp;"$10"),J$80&lt;=INDIRECT("'Enter Data Here'!"&amp;HLOOKUP($B89,'Enter Data Here'!$5:$6,2,0)&amp;"$11")),$B89,IF(AND(J$80&gt;=INDIRECT("'Enter Data Here'!"&amp;HLOOKUP($B89,'Enter Data Here'!$5:$6,2,0)&amp;"$13"),J$80&lt;=INDIRECT("'Enter Data Here'!"&amp;HLOOKUP($B89,'Enter Data Here'!$5:$6,2,0)&amp;"$14")),$B89,IF(AND(J$80&gt;=INDIRECT("'Enter Data Here'!"&amp;HLOOKUP($B89,'Enter Data Here'!$5:$6,2,0)&amp;"$16"),J$80&lt;=INDIRECT("'Enter Data Here'!"&amp;HLOOKUP($B89,'Enter Data Here'!$5:$6,2,0)&amp;"$17")),$B89,IF(AND(J$80&gt;=INDIRECT("'Enter Data Here'!"&amp;HLOOKUP($B89,'Enter Data Here'!$5:$6,2,0)&amp;"$19"),J$80&lt;=INDIRECT("'Enter Data Here'!"&amp;HLOOKUP($B89,'Enter Data Here'!$5:$6,2,0)&amp;"$20")),$B89,"")))))</f>
        <v/>
      </c>
      <c r="K89" s="54" t="str" cm="1">
        <f t="array" aca="1" ref="K89" ca="1">IF(AND(K$80&gt;=INDIRECT("'Enter Data Here'!"&amp;HLOOKUP($B89,'Enter Data Here'!$5:$6,2,0)&amp;"$7"),K$80&lt;=INDIRECT("'Enter Data Here'!"&amp;HLOOKUP($B89,'Enter Data Here'!$5:$6,2,0)&amp;"$8")),$B89,IF(AND(K$80&gt;=INDIRECT("'Enter Data Here'!"&amp;HLOOKUP($B89,'Enter Data Here'!$5:$6,2,0)&amp;"$10"),K$80&lt;=INDIRECT("'Enter Data Here'!"&amp;HLOOKUP($B89,'Enter Data Here'!$5:$6,2,0)&amp;"$11")),$B89,IF(AND(K$80&gt;=INDIRECT("'Enter Data Here'!"&amp;HLOOKUP($B89,'Enter Data Here'!$5:$6,2,0)&amp;"$13"),K$80&lt;=INDIRECT("'Enter Data Here'!"&amp;HLOOKUP($B89,'Enter Data Here'!$5:$6,2,0)&amp;"$14")),$B89,IF(AND(K$80&gt;=INDIRECT("'Enter Data Here'!"&amp;HLOOKUP($B89,'Enter Data Here'!$5:$6,2,0)&amp;"$16"),K$80&lt;=INDIRECT("'Enter Data Here'!"&amp;HLOOKUP($B89,'Enter Data Here'!$5:$6,2,0)&amp;"$17")),$B89,IF(AND(K$80&gt;=INDIRECT("'Enter Data Here'!"&amp;HLOOKUP($B89,'Enter Data Here'!$5:$6,2,0)&amp;"$19"),K$80&lt;=INDIRECT("'Enter Data Here'!"&amp;HLOOKUP($B89,'Enter Data Here'!$5:$6,2,0)&amp;"$20")),$B89,"")))))</f>
        <v/>
      </c>
      <c r="L89" s="54" t="str" cm="1">
        <f t="array" aca="1" ref="L89" ca="1">IF(AND(L$80&gt;=INDIRECT("'Enter Data Here'!"&amp;HLOOKUP($B89,'Enter Data Here'!$5:$6,2,0)&amp;"$7"),L$80&lt;=INDIRECT("'Enter Data Here'!"&amp;HLOOKUP($B89,'Enter Data Here'!$5:$6,2,0)&amp;"$8")),$B89,IF(AND(L$80&gt;=INDIRECT("'Enter Data Here'!"&amp;HLOOKUP($B89,'Enter Data Here'!$5:$6,2,0)&amp;"$10"),L$80&lt;=INDIRECT("'Enter Data Here'!"&amp;HLOOKUP($B89,'Enter Data Here'!$5:$6,2,0)&amp;"$11")),$B89,IF(AND(L$80&gt;=INDIRECT("'Enter Data Here'!"&amp;HLOOKUP($B89,'Enter Data Here'!$5:$6,2,0)&amp;"$13"),L$80&lt;=INDIRECT("'Enter Data Here'!"&amp;HLOOKUP($B89,'Enter Data Here'!$5:$6,2,0)&amp;"$14")),$B89,IF(AND(L$80&gt;=INDIRECT("'Enter Data Here'!"&amp;HLOOKUP($B89,'Enter Data Here'!$5:$6,2,0)&amp;"$16"),L$80&lt;=INDIRECT("'Enter Data Here'!"&amp;HLOOKUP($B89,'Enter Data Here'!$5:$6,2,0)&amp;"$17")),$B89,IF(AND(L$80&gt;=INDIRECT("'Enter Data Here'!"&amp;HLOOKUP($B89,'Enter Data Here'!$5:$6,2,0)&amp;"$19"),L$80&lt;=INDIRECT("'Enter Data Here'!"&amp;HLOOKUP($B89,'Enter Data Here'!$5:$6,2,0)&amp;"$20")),$B89,"")))))</f>
        <v/>
      </c>
      <c r="M89" s="54" t="str" cm="1">
        <f t="array" aca="1" ref="M89" ca="1">IF(AND(M$80&gt;=INDIRECT("'Enter Data Here'!"&amp;HLOOKUP($B89,'Enter Data Here'!$5:$6,2,0)&amp;"$7"),M$80&lt;=INDIRECT("'Enter Data Here'!"&amp;HLOOKUP($B89,'Enter Data Here'!$5:$6,2,0)&amp;"$8")),$B89,IF(AND(M$80&gt;=INDIRECT("'Enter Data Here'!"&amp;HLOOKUP($B89,'Enter Data Here'!$5:$6,2,0)&amp;"$10"),M$80&lt;=INDIRECT("'Enter Data Here'!"&amp;HLOOKUP($B89,'Enter Data Here'!$5:$6,2,0)&amp;"$11")),$B89,IF(AND(M$80&gt;=INDIRECT("'Enter Data Here'!"&amp;HLOOKUP($B89,'Enter Data Here'!$5:$6,2,0)&amp;"$13"),M$80&lt;=INDIRECT("'Enter Data Here'!"&amp;HLOOKUP($B89,'Enter Data Here'!$5:$6,2,0)&amp;"$14")),$B89,IF(AND(M$80&gt;=INDIRECT("'Enter Data Here'!"&amp;HLOOKUP($B89,'Enter Data Here'!$5:$6,2,0)&amp;"$16"),M$80&lt;=INDIRECT("'Enter Data Here'!"&amp;HLOOKUP($B89,'Enter Data Here'!$5:$6,2,0)&amp;"$17")),$B89,IF(AND(M$80&gt;=INDIRECT("'Enter Data Here'!"&amp;HLOOKUP($B89,'Enter Data Here'!$5:$6,2,0)&amp;"$19"),M$80&lt;=INDIRECT("'Enter Data Here'!"&amp;HLOOKUP($B89,'Enter Data Here'!$5:$6,2,0)&amp;"$20")),$B89,"")))))</f>
        <v/>
      </c>
      <c r="N89" s="54" t="str" cm="1">
        <f t="array" aca="1" ref="N89" ca="1">IF(AND(N$80&gt;=INDIRECT("'Enter Data Here'!"&amp;HLOOKUP($B89,'Enter Data Here'!$5:$6,2,0)&amp;"$7"),N$80&lt;=INDIRECT("'Enter Data Here'!"&amp;HLOOKUP($B89,'Enter Data Here'!$5:$6,2,0)&amp;"$8")),$B89,IF(AND(N$80&gt;=INDIRECT("'Enter Data Here'!"&amp;HLOOKUP($B89,'Enter Data Here'!$5:$6,2,0)&amp;"$10"),N$80&lt;=INDIRECT("'Enter Data Here'!"&amp;HLOOKUP($B89,'Enter Data Here'!$5:$6,2,0)&amp;"$11")),$B89,IF(AND(N$80&gt;=INDIRECT("'Enter Data Here'!"&amp;HLOOKUP($B89,'Enter Data Here'!$5:$6,2,0)&amp;"$13"),N$80&lt;=INDIRECT("'Enter Data Here'!"&amp;HLOOKUP($B89,'Enter Data Here'!$5:$6,2,0)&amp;"$14")),$B89,IF(AND(N$80&gt;=INDIRECT("'Enter Data Here'!"&amp;HLOOKUP($B89,'Enter Data Here'!$5:$6,2,0)&amp;"$16"),N$80&lt;=INDIRECT("'Enter Data Here'!"&amp;HLOOKUP($B89,'Enter Data Here'!$5:$6,2,0)&amp;"$17")),$B89,IF(AND(N$80&gt;=INDIRECT("'Enter Data Here'!"&amp;HLOOKUP($B89,'Enter Data Here'!$5:$6,2,0)&amp;"$19"),N$80&lt;=INDIRECT("'Enter Data Here'!"&amp;HLOOKUP($B89,'Enter Data Here'!$5:$6,2,0)&amp;"$20")),$B89,"")))))</f>
        <v/>
      </c>
      <c r="O89" s="54" t="str" cm="1">
        <f t="array" aca="1" ref="O89" ca="1">IF(AND(O$80&gt;=INDIRECT("'Enter Data Here'!"&amp;HLOOKUP($B89,'Enter Data Here'!$5:$6,2,0)&amp;"$7"),O$80&lt;=INDIRECT("'Enter Data Here'!"&amp;HLOOKUP($B89,'Enter Data Here'!$5:$6,2,0)&amp;"$8")),$B89,IF(AND(O$80&gt;=INDIRECT("'Enter Data Here'!"&amp;HLOOKUP($B89,'Enter Data Here'!$5:$6,2,0)&amp;"$10"),O$80&lt;=INDIRECT("'Enter Data Here'!"&amp;HLOOKUP($B89,'Enter Data Here'!$5:$6,2,0)&amp;"$11")),$B89,IF(AND(O$80&gt;=INDIRECT("'Enter Data Here'!"&amp;HLOOKUP($B89,'Enter Data Here'!$5:$6,2,0)&amp;"$13"),O$80&lt;=INDIRECT("'Enter Data Here'!"&amp;HLOOKUP($B89,'Enter Data Here'!$5:$6,2,0)&amp;"$14")),$B89,IF(AND(O$80&gt;=INDIRECT("'Enter Data Here'!"&amp;HLOOKUP($B89,'Enter Data Here'!$5:$6,2,0)&amp;"$16"),O$80&lt;=INDIRECT("'Enter Data Here'!"&amp;HLOOKUP($B89,'Enter Data Here'!$5:$6,2,0)&amp;"$17")),$B89,IF(AND(O$80&gt;=INDIRECT("'Enter Data Here'!"&amp;HLOOKUP($B89,'Enter Data Here'!$5:$6,2,0)&amp;"$19"),O$80&lt;=INDIRECT("'Enter Data Here'!"&amp;HLOOKUP($B89,'Enter Data Here'!$5:$6,2,0)&amp;"$20")),$B89,"")))))</f>
        <v/>
      </c>
      <c r="P89" s="54" t="str" cm="1">
        <f t="array" aca="1" ref="P89" ca="1">IF(AND(P$80&gt;=INDIRECT("'Enter Data Here'!"&amp;HLOOKUP($B89,'Enter Data Here'!$5:$6,2,0)&amp;"$7"),P$80&lt;=INDIRECT("'Enter Data Here'!"&amp;HLOOKUP($B89,'Enter Data Here'!$5:$6,2,0)&amp;"$8")),$B89,IF(AND(P$80&gt;=INDIRECT("'Enter Data Here'!"&amp;HLOOKUP($B89,'Enter Data Here'!$5:$6,2,0)&amp;"$10"),P$80&lt;=INDIRECT("'Enter Data Here'!"&amp;HLOOKUP($B89,'Enter Data Here'!$5:$6,2,0)&amp;"$11")),$B89,IF(AND(P$80&gt;=INDIRECT("'Enter Data Here'!"&amp;HLOOKUP($B89,'Enter Data Here'!$5:$6,2,0)&amp;"$13"),P$80&lt;=INDIRECT("'Enter Data Here'!"&amp;HLOOKUP($B89,'Enter Data Here'!$5:$6,2,0)&amp;"$14")),$B89,IF(AND(P$80&gt;=INDIRECT("'Enter Data Here'!"&amp;HLOOKUP($B89,'Enter Data Here'!$5:$6,2,0)&amp;"$16"),P$80&lt;=INDIRECT("'Enter Data Here'!"&amp;HLOOKUP($B89,'Enter Data Here'!$5:$6,2,0)&amp;"$17")),$B89,IF(AND(P$80&gt;=INDIRECT("'Enter Data Here'!"&amp;HLOOKUP($B89,'Enter Data Here'!$5:$6,2,0)&amp;"$19"),P$80&lt;=INDIRECT("'Enter Data Here'!"&amp;HLOOKUP($B89,'Enter Data Here'!$5:$6,2,0)&amp;"$20")),$B89,"")))))</f>
        <v/>
      </c>
      <c r="Q89" s="54" t="str" cm="1">
        <f t="array" aca="1" ref="Q89" ca="1">IF(AND(Q$80&gt;=INDIRECT("'Enter Data Here'!"&amp;HLOOKUP($B89,'Enter Data Here'!$5:$6,2,0)&amp;"$7"),Q$80&lt;=INDIRECT("'Enter Data Here'!"&amp;HLOOKUP($B89,'Enter Data Here'!$5:$6,2,0)&amp;"$8")),$B89,IF(AND(Q$80&gt;=INDIRECT("'Enter Data Here'!"&amp;HLOOKUP($B89,'Enter Data Here'!$5:$6,2,0)&amp;"$10"),Q$80&lt;=INDIRECT("'Enter Data Here'!"&amp;HLOOKUP($B89,'Enter Data Here'!$5:$6,2,0)&amp;"$11")),$B89,IF(AND(Q$80&gt;=INDIRECT("'Enter Data Here'!"&amp;HLOOKUP($B89,'Enter Data Here'!$5:$6,2,0)&amp;"$13"),Q$80&lt;=INDIRECT("'Enter Data Here'!"&amp;HLOOKUP($B89,'Enter Data Here'!$5:$6,2,0)&amp;"$14")),$B89,IF(AND(Q$80&gt;=INDIRECT("'Enter Data Here'!"&amp;HLOOKUP($B89,'Enter Data Here'!$5:$6,2,0)&amp;"$16"),Q$80&lt;=INDIRECT("'Enter Data Here'!"&amp;HLOOKUP($B89,'Enter Data Here'!$5:$6,2,0)&amp;"$17")),$B89,IF(AND(Q$80&gt;=INDIRECT("'Enter Data Here'!"&amp;HLOOKUP($B89,'Enter Data Here'!$5:$6,2,0)&amp;"$19"),Q$80&lt;=INDIRECT("'Enter Data Here'!"&amp;HLOOKUP($B89,'Enter Data Here'!$5:$6,2,0)&amp;"$20")),$B89,"")))))</f>
        <v/>
      </c>
      <c r="R89" s="54" t="str" cm="1">
        <f t="array" aca="1" ref="R89" ca="1">IF(AND(R$80&gt;=INDIRECT("'Enter Data Here'!"&amp;HLOOKUP($B89,'Enter Data Here'!$5:$6,2,0)&amp;"$7"),R$80&lt;=INDIRECT("'Enter Data Here'!"&amp;HLOOKUP($B89,'Enter Data Here'!$5:$6,2,0)&amp;"$8")),$B89,IF(AND(R$80&gt;=INDIRECT("'Enter Data Here'!"&amp;HLOOKUP($B89,'Enter Data Here'!$5:$6,2,0)&amp;"$10"),R$80&lt;=INDIRECT("'Enter Data Here'!"&amp;HLOOKUP($B89,'Enter Data Here'!$5:$6,2,0)&amp;"$11")),$B89,IF(AND(R$80&gt;=INDIRECT("'Enter Data Here'!"&amp;HLOOKUP($B89,'Enter Data Here'!$5:$6,2,0)&amp;"$13"),R$80&lt;=INDIRECT("'Enter Data Here'!"&amp;HLOOKUP($B89,'Enter Data Here'!$5:$6,2,0)&amp;"$14")),$B89,IF(AND(R$80&gt;=INDIRECT("'Enter Data Here'!"&amp;HLOOKUP($B89,'Enter Data Here'!$5:$6,2,0)&amp;"$16"),R$80&lt;=INDIRECT("'Enter Data Here'!"&amp;HLOOKUP($B89,'Enter Data Here'!$5:$6,2,0)&amp;"$17")),$B89,IF(AND(R$80&gt;=INDIRECT("'Enter Data Here'!"&amp;HLOOKUP($B89,'Enter Data Here'!$5:$6,2,0)&amp;"$19"),R$80&lt;=INDIRECT("'Enter Data Here'!"&amp;HLOOKUP($B89,'Enter Data Here'!$5:$6,2,0)&amp;"$20")),$B89,"")))))</f>
        <v/>
      </c>
      <c r="S89" s="54" t="str" cm="1">
        <f t="array" aca="1" ref="S89" ca="1">IF(AND(S$80&gt;=INDIRECT("'Enter Data Here'!"&amp;HLOOKUP($B89,'Enter Data Here'!$5:$6,2,0)&amp;"$7"),S$80&lt;=INDIRECT("'Enter Data Here'!"&amp;HLOOKUP($B89,'Enter Data Here'!$5:$6,2,0)&amp;"$8")),$B89,IF(AND(S$80&gt;=INDIRECT("'Enter Data Here'!"&amp;HLOOKUP($B89,'Enter Data Here'!$5:$6,2,0)&amp;"$10"),S$80&lt;=INDIRECT("'Enter Data Here'!"&amp;HLOOKUP($B89,'Enter Data Here'!$5:$6,2,0)&amp;"$11")),$B89,IF(AND(S$80&gt;=INDIRECT("'Enter Data Here'!"&amp;HLOOKUP($B89,'Enter Data Here'!$5:$6,2,0)&amp;"$13"),S$80&lt;=INDIRECT("'Enter Data Here'!"&amp;HLOOKUP($B89,'Enter Data Here'!$5:$6,2,0)&amp;"$14")),$B89,IF(AND(S$80&gt;=INDIRECT("'Enter Data Here'!"&amp;HLOOKUP($B89,'Enter Data Here'!$5:$6,2,0)&amp;"$16"),S$80&lt;=INDIRECT("'Enter Data Here'!"&amp;HLOOKUP($B89,'Enter Data Here'!$5:$6,2,0)&amp;"$17")),$B89,IF(AND(S$80&gt;=INDIRECT("'Enter Data Here'!"&amp;HLOOKUP($B89,'Enter Data Here'!$5:$6,2,0)&amp;"$19"),S$80&lt;=INDIRECT("'Enter Data Here'!"&amp;HLOOKUP($B89,'Enter Data Here'!$5:$6,2,0)&amp;"$20")),$B89,"")))))</f>
        <v/>
      </c>
      <c r="T89" s="54" t="str" cm="1">
        <f t="array" aca="1" ref="T89" ca="1">IF(AND(T$80&gt;=INDIRECT("'Enter Data Here'!"&amp;HLOOKUP($B89,'Enter Data Here'!$5:$6,2,0)&amp;"$7"),T$80&lt;=INDIRECT("'Enter Data Here'!"&amp;HLOOKUP($B89,'Enter Data Here'!$5:$6,2,0)&amp;"$8")),$B89,IF(AND(T$80&gt;=INDIRECT("'Enter Data Here'!"&amp;HLOOKUP($B89,'Enter Data Here'!$5:$6,2,0)&amp;"$10"),T$80&lt;=INDIRECT("'Enter Data Here'!"&amp;HLOOKUP($B89,'Enter Data Here'!$5:$6,2,0)&amp;"$11")),$B89,IF(AND(T$80&gt;=INDIRECT("'Enter Data Here'!"&amp;HLOOKUP($B89,'Enter Data Here'!$5:$6,2,0)&amp;"$13"),T$80&lt;=INDIRECT("'Enter Data Here'!"&amp;HLOOKUP($B89,'Enter Data Here'!$5:$6,2,0)&amp;"$14")),$B89,IF(AND(T$80&gt;=INDIRECT("'Enter Data Here'!"&amp;HLOOKUP($B89,'Enter Data Here'!$5:$6,2,0)&amp;"$16"),T$80&lt;=INDIRECT("'Enter Data Here'!"&amp;HLOOKUP($B89,'Enter Data Here'!$5:$6,2,0)&amp;"$17")),$B89,IF(AND(T$80&gt;=INDIRECT("'Enter Data Here'!"&amp;HLOOKUP($B89,'Enter Data Here'!$5:$6,2,0)&amp;"$19"),T$80&lt;=INDIRECT("'Enter Data Here'!"&amp;HLOOKUP($B89,'Enter Data Here'!$5:$6,2,0)&amp;"$20")),$B89,"")))))</f>
        <v/>
      </c>
      <c r="U89" s="54" t="str" cm="1">
        <f t="array" aca="1" ref="U89" ca="1">IF(AND(U$80&gt;=INDIRECT("'Enter Data Here'!"&amp;HLOOKUP($B89,'Enter Data Here'!$5:$6,2,0)&amp;"$7"),U$80&lt;=INDIRECT("'Enter Data Here'!"&amp;HLOOKUP($B89,'Enter Data Here'!$5:$6,2,0)&amp;"$8")),$B89,IF(AND(U$80&gt;=INDIRECT("'Enter Data Here'!"&amp;HLOOKUP($B89,'Enter Data Here'!$5:$6,2,0)&amp;"$10"),U$80&lt;=INDIRECT("'Enter Data Here'!"&amp;HLOOKUP($B89,'Enter Data Here'!$5:$6,2,0)&amp;"$11")),$B89,IF(AND(U$80&gt;=INDIRECT("'Enter Data Here'!"&amp;HLOOKUP($B89,'Enter Data Here'!$5:$6,2,0)&amp;"$13"),U$80&lt;=INDIRECT("'Enter Data Here'!"&amp;HLOOKUP($B89,'Enter Data Here'!$5:$6,2,0)&amp;"$14")),$B89,IF(AND(U$80&gt;=INDIRECT("'Enter Data Here'!"&amp;HLOOKUP($B89,'Enter Data Here'!$5:$6,2,0)&amp;"$16"),U$80&lt;=INDIRECT("'Enter Data Here'!"&amp;HLOOKUP($B89,'Enter Data Here'!$5:$6,2,0)&amp;"$17")),$B89,IF(AND(U$80&gt;=INDIRECT("'Enter Data Here'!"&amp;HLOOKUP($B89,'Enter Data Here'!$5:$6,2,0)&amp;"$19"),U$80&lt;=INDIRECT("'Enter Data Here'!"&amp;HLOOKUP($B89,'Enter Data Here'!$5:$6,2,0)&amp;"$20")),$B89,"")))))</f>
        <v/>
      </c>
      <c r="V89" s="54" t="str" cm="1">
        <f t="array" aca="1" ref="V89" ca="1">IF(AND(V$80&gt;=INDIRECT("'Enter Data Here'!"&amp;HLOOKUP($B89,'Enter Data Here'!$5:$6,2,0)&amp;"$7"),V$80&lt;=INDIRECT("'Enter Data Here'!"&amp;HLOOKUP($B89,'Enter Data Here'!$5:$6,2,0)&amp;"$8")),$B89,IF(AND(V$80&gt;=INDIRECT("'Enter Data Here'!"&amp;HLOOKUP($B89,'Enter Data Here'!$5:$6,2,0)&amp;"$10"),V$80&lt;=INDIRECT("'Enter Data Here'!"&amp;HLOOKUP($B89,'Enter Data Here'!$5:$6,2,0)&amp;"$11")),$B89,IF(AND(V$80&gt;=INDIRECT("'Enter Data Here'!"&amp;HLOOKUP($B89,'Enter Data Here'!$5:$6,2,0)&amp;"$13"),V$80&lt;=INDIRECT("'Enter Data Here'!"&amp;HLOOKUP($B89,'Enter Data Here'!$5:$6,2,0)&amp;"$14")),$B89,IF(AND(V$80&gt;=INDIRECT("'Enter Data Here'!"&amp;HLOOKUP($B89,'Enter Data Here'!$5:$6,2,0)&amp;"$16"),V$80&lt;=INDIRECT("'Enter Data Here'!"&amp;HLOOKUP($B89,'Enter Data Here'!$5:$6,2,0)&amp;"$17")),$B89,IF(AND(V$80&gt;=INDIRECT("'Enter Data Here'!"&amp;HLOOKUP($B89,'Enter Data Here'!$5:$6,2,0)&amp;"$19"),V$80&lt;=INDIRECT("'Enter Data Here'!"&amp;HLOOKUP($B89,'Enter Data Here'!$5:$6,2,0)&amp;"$20")),$B89,"")))))</f>
        <v/>
      </c>
      <c r="W89" s="54" t="str" cm="1">
        <f t="array" aca="1" ref="W89" ca="1">IF(AND(W$80&gt;=INDIRECT("'Enter Data Here'!"&amp;HLOOKUP($B89,'Enter Data Here'!$5:$6,2,0)&amp;"$7"),W$80&lt;=INDIRECT("'Enter Data Here'!"&amp;HLOOKUP($B89,'Enter Data Here'!$5:$6,2,0)&amp;"$8")),$B89,IF(AND(W$80&gt;=INDIRECT("'Enter Data Here'!"&amp;HLOOKUP($B89,'Enter Data Here'!$5:$6,2,0)&amp;"$10"),W$80&lt;=INDIRECT("'Enter Data Here'!"&amp;HLOOKUP($B89,'Enter Data Here'!$5:$6,2,0)&amp;"$11")),$B89,IF(AND(W$80&gt;=INDIRECT("'Enter Data Here'!"&amp;HLOOKUP($B89,'Enter Data Here'!$5:$6,2,0)&amp;"$13"),W$80&lt;=INDIRECT("'Enter Data Here'!"&amp;HLOOKUP($B89,'Enter Data Here'!$5:$6,2,0)&amp;"$14")),$B89,IF(AND(W$80&gt;=INDIRECT("'Enter Data Here'!"&amp;HLOOKUP($B89,'Enter Data Here'!$5:$6,2,0)&amp;"$16"),W$80&lt;=INDIRECT("'Enter Data Here'!"&amp;HLOOKUP($B89,'Enter Data Here'!$5:$6,2,0)&amp;"$17")),$B89,IF(AND(W$80&gt;=INDIRECT("'Enter Data Here'!"&amp;HLOOKUP($B89,'Enter Data Here'!$5:$6,2,0)&amp;"$19"),W$80&lt;=INDIRECT("'Enter Data Here'!"&amp;HLOOKUP($B89,'Enter Data Here'!$5:$6,2,0)&amp;"$20")),$B89,"")))))</f>
        <v/>
      </c>
      <c r="X89" s="54" t="str" cm="1">
        <f t="array" aca="1" ref="X89" ca="1">IF(AND(X$80&gt;=INDIRECT("'Enter Data Here'!"&amp;HLOOKUP($B89,'Enter Data Here'!$5:$6,2,0)&amp;"$7"),X$80&lt;=INDIRECT("'Enter Data Here'!"&amp;HLOOKUP($B89,'Enter Data Here'!$5:$6,2,0)&amp;"$8")),$B89,IF(AND(X$80&gt;=INDIRECT("'Enter Data Here'!"&amp;HLOOKUP($B89,'Enter Data Here'!$5:$6,2,0)&amp;"$10"),X$80&lt;=INDIRECT("'Enter Data Here'!"&amp;HLOOKUP($B89,'Enter Data Here'!$5:$6,2,0)&amp;"$11")),$B89,IF(AND(X$80&gt;=INDIRECT("'Enter Data Here'!"&amp;HLOOKUP($B89,'Enter Data Here'!$5:$6,2,0)&amp;"$13"),X$80&lt;=INDIRECT("'Enter Data Here'!"&amp;HLOOKUP($B89,'Enter Data Here'!$5:$6,2,0)&amp;"$14")),$B89,IF(AND(X$80&gt;=INDIRECT("'Enter Data Here'!"&amp;HLOOKUP($B89,'Enter Data Here'!$5:$6,2,0)&amp;"$16"),X$80&lt;=INDIRECT("'Enter Data Here'!"&amp;HLOOKUP($B89,'Enter Data Here'!$5:$6,2,0)&amp;"$17")),$B89,IF(AND(X$80&gt;=INDIRECT("'Enter Data Here'!"&amp;HLOOKUP($B89,'Enter Data Here'!$5:$6,2,0)&amp;"$19"),X$80&lt;=INDIRECT("'Enter Data Here'!"&amp;HLOOKUP($B89,'Enter Data Here'!$5:$6,2,0)&amp;"$20")),$B89,"")))))</f>
        <v/>
      </c>
      <c r="Y89" s="54" t="str" cm="1">
        <f t="array" aca="1" ref="Y89" ca="1">IF(AND(Y$80&gt;=INDIRECT("'Enter Data Here'!"&amp;HLOOKUP($B89,'Enter Data Here'!$5:$6,2,0)&amp;"$7"),Y$80&lt;=INDIRECT("'Enter Data Here'!"&amp;HLOOKUP($B89,'Enter Data Here'!$5:$6,2,0)&amp;"$8")),$B89,IF(AND(Y$80&gt;=INDIRECT("'Enter Data Here'!"&amp;HLOOKUP($B89,'Enter Data Here'!$5:$6,2,0)&amp;"$10"),Y$80&lt;=INDIRECT("'Enter Data Here'!"&amp;HLOOKUP($B89,'Enter Data Here'!$5:$6,2,0)&amp;"$11")),$B89,IF(AND(Y$80&gt;=INDIRECT("'Enter Data Here'!"&amp;HLOOKUP($B89,'Enter Data Here'!$5:$6,2,0)&amp;"$13"),Y$80&lt;=INDIRECT("'Enter Data Here'!"&amp;HLOOKUP($B89,'Enter Data Here'!$5:$6,2,0)&amp;"$14")),$B89,IF(AND(Y$80&gt;=INDIRECT("'Enter Data Here'!"&amp;HLOOKUP($B89,'Enter Data Here'!$5:$6,2,0)&amp;"$16"),Y$80&lt;=INDIRECT("'Enter Data Here'!"&amp;HLOOKUP($B89,'Enter Data Here'!$5:$6,2,0)&amp;"$17")),$B89,IF(AND(Y$80&gt;=INDIRECT("'Enter Data Here'!"&amp;HLOOKUP($B89,'Enter Data Here'!$5:$6,2,0)&amp;"$19"),Y$80&lt;=INDIRECT("'Enter Data Here'!"&amp;HLOOKUP($B89,'Enter Data Here'!$5:$6,2,0)&amp;"$20")),$B89,"")))))</f>
        <v/>
      </c>
      <c r="Z89" s="54" t="str" cm="1">
        <f t="array" aca="1" ref="Z89" ca="1">IF(AND(Z$80&gt;=INDIRECT("'Enter Data Here'!"&amp;HLOOKUP($B89,'Enter Data Here'!$5:$6,2,0)&amp;"$7"),Z$80&lt;=INDIRECT("'Enter Data Here'!"&amp;HLOOKUP($B89,'Enter Data Here'!$5:$6,2,0)&amp;"$8")),$B89,IF(AND(Z$80&gt;=INDIRECT("'Enter Data Here'!"&amp;HLOOKUP($B89,'Enter Data Here'!$5:$6,2,0)&amp;"$10"),Z$80&lt;=INDIRECT("'Enter Data Here'!"&amp;HLOOKUP($B89,'Enter Data Here'!$5:$6,2,0)&amp;"$11")),$B89,IF(AND(Z$80&gt;=INDIRECT("'Enter Data Here'!"&amp;HLOOKUP($B89,'Enter Data Here'!$5:$6,2,0)&amp;"$13"),Z$80&lt;=INDIRECT("'Enter Data Here'!"&amp;HLOOKUP($B89,'Enter Data Here'!$5:$6,2,0)&amp;"$14")),$B89,IF(AND(Z$80&gt;=INDIRECT("'Enter Data Here'!"&amp;HLOOKUP($B89,'Enter Data Here'!$5:$6,2,0)&amp;"$16"),Z$80&lt;=INDIRECT("'Enter Data Here'!"&amp;HLOOKUP($B89,'Enter Data Here'!$5:$6,2,0)&amp;"$17")),$B89,IF(AND(Z$80&gt;=INDIRECT("'Enter Data Here'!"&amp;HLOOKUP($B89,'Enter Data Here'!$5:$6,2,0)&amp;"$19"),Z$80&lt;=INDIRECT("'Enter Data Here'!"&amp;HLOOKUP($B89,'Enter Data Here'!$5:$6,2,0)&amp;"$20")),$B89,"")))))</f>
        <v/>
      </c>
      <c r="AA89" s="54" t="str" cm="1">
        <f t="array" aca="1" ref="AA89" ca="1">IF(AND(AA$80&gt;=INDIRECT("'Enter Data Here'!"&amp;HLOOKUP($B89,'Enter Data Here'!$5:$6,2,0)&amp;"$7"),AA$80&lt;=INDIRECT("'Enter Data Here'!"&amp;HLOOKUP($B89,'Enter Data Here'!$5:$6,2,0)&amp;"$8")),$B89,IF(AND(AA$80&gt;=INDIRECT("'Enter Data Here'!"&amp;HLOOKUP($B89,'Enter Data Here'!$5:$6,2,0)&amp;"$10"),AA$80&lt;=INDIRECT("'Enter Data Here'!"&amp;HLOOKUP($B89,'Enter Data Here'!$5:$6,2,0)&amp;"$11")),$B89,IF(AND(AA$80&gt;=INDIRECT("'Enter Data Here'!"&amp;HLOOKUP($B89,'Enter Data Here'!$5:$6,2,0)&amp;"$13"),AA$80&lt;=INDIRECT("'Enter Data Here'!"&amp;HLOOKUP($B89,'Enter Data Here'!$5:$6,2,0)&amp;"$14")),$B89,IF(AND(AA$80&gt;=INDIRECT("'Enter Data Here'!"&amp;HLOOKUP($B89,'Enter Data Here'!$5:$6,2,0)&amp;"$16"),AA$80&lt;=INDIRECT("'Enter Data Here'!"&amp;HLOOKUP($B89,'Enter Data Here'!$5:$6,2,0)&amp;"$17")),$B89,IF(AND(AA$80&gt;=INDIRECT("'Enter Data Here'!"&amp;HLOOKUP($B89,'Enter Data Here'!$5:$6,2,0)&amp;"$19"),AA$80&lt;=INDIRECT("'Enter Data Here'!"&amp;HLOOKUP($B89,'Enter Data Here'!$5:$6,2,0)&amp;"$20")),$B89,"")))))</f>
        <v/>
      </c>
      <c r="AB89" s="54" t="str" cm="1">
        <f t="array" aca="1" ref="AB89" ca="1">IF(AND(AB$80&gt;=INDIRECT("'Enter Data Here'!"&amp;HLOOKUP($B89,'Enter Data Here'!$5:$6,2,0)&amp;"$7"),AB$80&lt;=INDIRECT("'Enter Data Here'!"&amp;HLOOKUP($B89,'Enter Data Here'!$5:$6,2,0)&amp;"$8")),$B89,IF(AND(AB$80&gt;=INDIRECT("'Enter Data Here'!"&amp;HLOOKUP($B89,'Enter Data Here'!$5:$6,2,0)&amp;"$10"),AB$80&lt;=INDIRECT("'Enter Data Here'!"&amp;HLOOKUP($B89,'Enter Data Here'!$5:$6,2,0)&amp;"$11")),$B89,IF(AND(AB$80&gt;=INDIRECT("'Enter Data Here'!"&amp;HLOOKUP($B89,'Enter Data Here'!$5:$6,2,0)&amp;"$13"),AB$80&lt;=INDIRECT("'Enter Data Here'!"&amp;HLOOKUP($B89,'Enter Data Here'!$5:$6,2,0)&amp;"$14")),$B89,IF(AND(AB$80&gt;=INDIRECT("'Enter Data Here'!"&amp;HLOOKUP($B89,'Enter Data Here'!$5:$6,2,0)&amp;"$16"),AB$80&lt;=INDIRECT("'Enter Data Here'!"&amp;HLOOKUP($B89,'Enter Data Here'!$5:$6,2,0)&amp;"$17")),$B89,IF(AND(AB$80&gt;=INDIRECT("'Enter Data Here'!"&amp;HLOOKUP($B89,'Enter Data Here'!$5:$6,2,0)&amp;"$19"),AB$80&lt;=INDIRECT("'Enter Data Here'!"&amp;HLOOKUP($B89,'Enter Data Here'!$5:$6,2,0)&amp;"$20")),$B89,"")))))</f>
        <v/>
      </c>
      <c r="AC89" s="54" t="str" cm="1">
        <f t="array" aca="1" ref="AC89" ca="1">IF(AND(AC$80&gt;=INDIRECT("'Enter Data Here'!"&amp;HLOOKUP($B89,'Enter Data Here'!$5:$6,2,0)&amp;"$7"),AC$80&lt;=INDIRECT("'Enter Data Here'!"&amp;HLOOKUP($B89,'Enter Data Here'!$5:$6,2,0)&amp;"$8")),$B89,IF(AND(AC$80&gt;=INDIRECT("'Enter Data Here'!"&amp;HLOOKUP($B89,'Enter Data Here'!$5:$6,2,0)&amp;"$10"),AC$80&lt;=INDIRECT("'Enter Data Here'!"&amp;HLOOKUP($B89,'Enter Data Here'!$5:$6,2,0)&amp;"$11")),$B89,IF(AND(AC$80&gt;=INDIRECT("'Enter Data Here'!"&amp;HLOOKUP($B89,'Enter Data Here'!$5:$6,2,0)&amp;"$13"),AC$80&lt;=INDIRECT("'Enter Data Here'!"&amp;HLOOKUP($B89,'Enter Data Here'!$5:$6,2,0)&amp;"$14")),$B89,IF(AND(AC$80&gt;=INDIRECT("'Enter Data Here'!"&amp;HLOOKUP($B89,'Enter Data Here'!$5:$6,2,0)&amp;"$16"),AC$80&lt;=INDIRECT("'Enter Data Here'!"&amp;HLOOKUP($B89,'Enter Data Here'!$5:$6,2,0)&amp;"$17")),$B89,IF(AND(AC$80&gt;=INDIRECT("'Enter Data Here'!"&amp;HLOOKUP($B89,'Enter Data Here'!$5:$6,2,0)&amp;"$19"),AC$80&lt;=INDIRECT("'Enter Data Here'!"&amp;HLOOKUP($B89,'Enter Data Here'!$5:$6,2,0)&amp;"$20")),$B89,"")))))</f>
        <v/>
      </c>
      <c r="AD89" s="54" t="str" cm="1">
        <f t="array" aca="1" ref="AD89" ca="1">IF(AND(AD$80&gt;=INDIRECT("'Enter Data Here'!"&amp;HLOOKUP($B89,'Enter Data Here'!$5:$6,2,0)&amp;"$7"),AD$80&lt;=INDIRECT("'Enter Data Here'!"&amp;HLOOKUP($B89,'Enter Data Here'!$5:$6,2,0)&amp;"$8")),$B89,IF(AND(AD$80&gt;=INDIRECT("'Enter Data Here'!"&amp;HLOOKUP($B89,'Enter Data Here'!$5:$6,2,0)&amp;"$10"),AD$80&lt;=INDIRECT("'Enter Data Here'!"&amp;HLOOKUP($B89,'Enter Data Here'!$5:$6,2,0)&amp;"$11")),$B89,IF(AND(AD$80&gt;=INDIRECT("'Enter Data Here'!"&amp;HLOOKUP($B89,'Enter Data Here'!$5:$6,2,0)&amp;"$13"),AD$80&lt;=INDIRECT("'Enter Data Here'!"&amp;HLOOKUP($B89,'Enter Data Here'!$5:$6,2,0)&amp;"$14")),$B89,IF(AND(AD$80&gt;=INDIRECT("'Enter Data Here'!"&amp;HLOOKUP($B89,'Enter Data Here'!$5:$6,2,0)&amp;"$16"),AD$80&lt;=INDIRECT("'Enter Data Here'!"&amp;HLOOKUP($B89,'Enter Data Here'!$5:$6,2,0)&amp;"$17")),$B89,IF(AND(AD$80&gt;=INDIRECT("'Enter Data Here'!"&amp;HLOOKUP($B89,'Enter Data Here'!$5:$6,2,0)&amp;"$19"),AD$80&lt;=INDIRECT("'Enter Data Here'!"&amp;HLOOKUP($B89,'Enter Data Here'!$5:$6,2,0)&amp;"$20")),$B89,"")))))</f>
        <v/>
      </c>
      <c r="AE89" s="54" t="str" cm="1">
        <f t="array" aca="1" ref="AE89" ca="1">IF(AND(AE$80&gt;=INDIRECT("'Enter Data Here'!"&amp;HLOOKUP($B89,'Enter Data Here'!$5:$6,2,0)&amp;"$7"),AE$80&lt;=INDIRECT("'Enter Data Here'!"&amp;HLOOKUP($B89,'Enter Data Here'!$5:$6,2,0)&amp;"$8")),$B89,IF(AND(AE$80&gt;=INDIRECT("'Enter Data Here'!"&amp;HLOOKUP($B89,'Enter Data Here'!$5:$6,2,0)&amp;"$10"),AE$80&lt;=INDIRECT("'Enter Data Here'!"&amp;HLOOKUP($B89,'Enter Data Here'!$5:$6,2,0)&amp;"$11")),$B89,IF(AND(AE$80&gt;=INDIRECT("'Enter Data Here'!"&amp;HLOOKUP($B89,'Enter Data Here'!$5:$6,2,0)&amp;"$13"),AE$80&lt;=INDIRECT("'Enter Data Here'!"&amp;HLOOKUP($B89,'Enter Data Here'!$5:$6,2,0)&amp;"$14")),$B89,IF(AND(AE$80&gt;=INDIRECT("'Enter Data Here'!"&amp;HLOOKUP($B89,'Enter Data Here'!$5:$6,2,0)&amp;"$16"),AE$80&lt;=INDIRECT("'Enter Data Here'!"&amp;HLOOKUP($B89,'Enter Data Here'!$5:$6,2,0)&amp;"$17")),$B89,IF(AND(AE$80&gt;=INDIRECT("'Enter Data Here'!"&amp;HLOOKUP($B89,'Enter Data Here'!$5:$6,2,0)&amp;"$19"),AE$80&lt;=INDIRECT("'Enter Data Here'!"&amp;HLOOKUP($B89,'Enter Data Here'!$5:$6,2,0)&amp;"$20")),$B89,"")))))</f>
        <v/>
      </c>
      <c r="AF89" s="54" t="str" cm="1">
        <f t="array" aca="1" ref="AF89" ca="1">IF(AND(AF$80&gt;=INDIRECT("'Enter Data Here'!"&amp;HLOOKUP($B89,'Enter Data Here'!$5:$6,2,0)&amp;"$7"),AF$80&lt;=INDIRECT("'Enter Data Here'!"&amp;HLOOKUP($B89,'Enter Data Here'!$5:$6,2,0)&amp;"$8")),$B89,IF(AND(AF$80&gt;=INDIRECT("'Enter Data Here'!"&amp;HLOOKUP($B89,'Enter Data Here'!$5:$6,2,0)&amp;"$10"),AF$80&lt;=INDIRECT("'Enter Data Here'!"&amp;HLOOKUP($B89,'Enter Data Here'!$5:$6,2,0)&amp;"$11")),$B89,IF(AND(AF$80&gt;=INDIRECT("'Enter Data Here'!"&amp;HLOOKUP($B89,'Enter Data Here'!$5:$6,2,0)&amp;"$13"),AF$80&lt;=INDIRECT("'Enter Data Here'!"&amp;HLOOKUP($B89,'Enter Data Here'!$5:$6,2,0)&amp;"$14")),$B89,IF(AND(AF$80&gt;=INDIRECT("'Enter Data Here'!"&amp;HLOOKUP($B89,'Enter Data Here'!$5:$6,2,0)&amp;"$16"),AF$80&lt;=INDIRECT("'Enter Data Here'!"&amp;HLOOKUP($B89,'Enter Data Here'!$5:$6,2,0)&amp;"$17")),$B89,IF(AND(AF$80&gt;=INDIRECT("'Enter Data Here'!"&amp;HLOOKUP($B89,'Enter Data Here'!$5:$6,2,0)&amp;"$19"),AF$80&lt;=INDIRECT("'Enter Data Here'!"&amp;HLOOKUP($B89,'Enter Data Here'!$5:$6,2,0)&amp;"$20")),$B89,"")))))</f>
        <v/>
      </c>
      <c r="AG89" s="54" t="str" cm="1">
        <f t="array" aca="1" ref="AG89" ca="1">IF(AND(AG$80&gt;=INDIRECT("'Enter Data Here'!"&amp;HLOOKUP($B89,'Enter Data Here'!$5:$6,2,0)&amp;"$7"),AG$80&lt;=INDIRECT("'Enter Data Here'!"&amp;HLOOKUP($B89,'Enter Data Here'!$5:$6,2,0)&amp;"$8")),$B89,IF(AND(AG$80&gt;=INDIRECT("'Enter Data Here'!"&amp;HLOOKUP($B89,'Enter Data Here'!$5:$6,2,0)&amp;"$10"),AG$80&lt;=INDIRECT("'Enter Data Here'!"&amp;HLOOKUP($B89,'Enter Data Here'!$5:$6,2,0)&amp;"$11")),$B89,IF(AND(AG$80&gt;=INDIRECT("'Enter Data Here'!"&amp;HLOOKUP($B89,'Enter Data Here'!$5:$6,2,0)&amp;"$13"),AG$80&lt;=INDIRECT("'Enter Data Here'!"&amp;HLOOKUP($B89,'Enter Data Here'!$5:$6,2,0)&amp;"$14")),$B89,IF(AND(AG$80&gt;=INDIRECT("'Enter Data Here'!"&amp;HLOOKUP($B89,'Enter Data Here'!$5:$6,2,0)&amp;"$16"),AG$80&lt;=INDIRECT("'Enter Data Here'!"&amp;HLOOKUP($B89,'Enter Data Here'!$5:$6,2,0)&amp;"$17")),$B89,IF(AND(AG$80&gt;=INDIRECT("'Enter Data Here'!"&amp;HLOOKUP($B89,'Enter Data Here'!$5:$6,2,0)&amp;"$19"),AG$80&lt;=INDIRECT("'Enter Data Here'!"&amp;HLOOKUP($B89,'Enter Data Here'!$5:$6,2,0)&amp;"$20")),$B89,"")))))</f>
        <v/>
      </c>
      <c r="AH89" s="54" t="str" cm="1">
        <f t="array" aca="1" ref="AH89" ca="1">IF(AND(AH$80&gt;=INDIRECT("'Enter Data Here'!"&amp;HLOOKUP($B89,'Enter Data Here'!$5:$6,2,0)&amp;"$7"),AH$80&lt;=INDIRECT("'Enter Data Here'!"&amp;HLOOKUP($B89,'Enter Data Here'!$5:$6,2,0)&amp;"$8")),$B89,IF(AND(AH$80&gt;=INDIRECT("'Enter Data Here'!"&amp;HLOOKUP($B89,'Enter Data Here'!$5:$6,2,0)&amp;"$10"),AH$80&lt;=INDIRECT("'Enter Data Here'!"&amp;HLOOKUP($B89,'Enter Data Here'!$5:$6,2,0)&amp;"$11")),$B89,IF(AND(AH$80&gt;=INDIRECT("'Enter Data Here'!"&amp;HLOOKUP($B89,'Enter Data Here'!$5:$6,2,0)&amp;"$13"),AH$80&lt;=INDIRECT("'Enter Data Here'!"&amp;HLOOKUP($B89,'Enter Data Here'!$5:$6,2,0)&amp;"$14")),$B89,IF(AND(AH$80&gt;=INDIRECT("'Enter Data Here'!"&amp;HLOOKUP($B89,'Enter Data Here'!$5:$6,2,0)&amp;"$16"),AH$80&lt;=INDIRECT("'Enter Data Here'!"&amp;HLOOKUP($B89,'Enter Data Here'!$5:$6,2,0)&amp;"$17")),$B89,IF(AND(AH$80&gt;=INDIRECT("'Enter Data Here'!"&amp;HLOOKUP($B89,'Enter Data Here'!$5:$6,2,0)&amp;"$19"),AH$80&lt;=INDIRECT("'Enter Data Here'!"&amp;HLOOKUP($B89,'Enter Data Here'!$5:$6,2,0)&amp;"$20")),$B89,"")))))</f>
        <v/>
      </c>
      <c r="AI89" s="54" t="str" cm="1">
        <f t="array" aca="1" ref="AI89" ca="1">IF(AND(AI$80&gt;=INDIRECT("'Enter Data Here'!"&amp;HLOOKUP($B89,'Enter Data Here'!$5:$6,2,0)&amp;"$7"),AI$80&lt;=INDIRECT("'Enter Data Here'!"&amp;HLOOKUP($B89,'Enter Data Here'!$5:$6,2,0)&amp;"$8")),$B89,IF(AND(AI$80&gt;=INDIRECT("'Enter Data Here'!"&amp;HLOOKUP($B89,'Enter Data Here'!$5:$6,2,0)&amp;"$10"),AI$80&lt;=INDIRECT("'Enter Data Here'!"&amp;HLOOKUP($B89,'Enter Data Here'!$5:$6,2,0)&amp;"$11")),$B89,IF(AND(AI$80&gt;=INDIRECT("'Enter Data Here'!"&amp;HLOOKUP($B89,'Enter Data Here'!$5:$6,2,0)&amp;"$13"),AI$80&lt;=INDIRECT("'Enter Data Here'!"&amp;HLOOKUP($B89,'Enter Data Here'!$5:$6,2,0)&amp;"$14")),$B89,IF(AND(AI$80&gt;=INDIRECT("'Enter Data Here'!"&amp;HLOOKUP($B89,'Enter Data Here'!$5:$6,2,0)&amp;"$16"),AI$80&lt;=INDIRECT("'Enter Data Here'!"&amp;HLOOKUP($B89,'Enter Data Here'!$5:$6,2,0)&amp;"$17")),$B89,IF(AND(AI$80&gt;=INDIRECT("'Enter Data Here'!"&amp;HLOOKUP($B89,'Enter Data Here'!$5:$6,2,0)&amp;"$19"),AI$80&lt;=INDIRECT("'Enter Data Here'!"&amp;HLOOKUP($B89,'Enter Data Here'!$5:$6,2,0)&amp;"$20")),$B89,"")))))</f>
        <v/>
      </c>
      <c r="AJ89" s="62"/>
    </row>
    <row r="90" spans="2:37" s="40" customFormat="1" ht="30" customHeight="1" thickBot="1">
      <c r="B90" s="52" t="str">
        <f>'Be4 you start'!E28</f>
        <v>Wisam</v>
      </c>
      <c r="C90" s="53"/>
      <c r="D90" s="88"/>
      <c r="E90" s="53"/>
      <c r="F90" s="54" t="str" cm="1">
        <f t="array" aca="1" ref="F90" ca="1">IF(AND(F$80&gt;=INDIRECT("'Enter Data Here'!"&amp;HLOOKUP($B90,'Enter Data Here'!$5:$6,2,0)&amp;"$7"),F$80&lt;=INDIRECT("'Enter Data Here'!"&amp;HLOOKUP($B90,'Enter Data Here'!$5:$6,2,0)&amp;"$8")),$B90,IF(AND(F$80&gt;=INDIRECT("'Enter Data Here'!"&amp;HLOOKUP($B90,'Enter Data Here'!$5:$6,2,0)&amp;"$10"),F$80&lt;=INDIRECT("'Enter Data Here'!"&amp;HLOOKUP($B90,'Enter Data Here'!$5:$6,2,0)&amp;"$11")),$B90,IF(AND(F$80&gt;=INDIRECT("'Enter Data Here'!"&amp;HLOOKUP($B90,'Enter Data Here'!$5:$6,2,0)&amp;"$13"),F$80&lt;=INDIRECT("'Enter Data Here'!"&amp;HLOOKUP($B90,'Enter Data Here'!$5:$6,2,0)&amp;"$14")),$B90,IF(AND(F$80&gt;=INDIRECT("'Enter Data Here'!"&amp;HLOOKUP($B90,'Enter Data Here'!$5:$6,2,0)&amp;"$16"),F$80&lt;=INDIRECT("'Enter Data Here'!"&amp;HLOOKUP($B90,'Enter Data Here'!$5:$6,2,0)&amp;"$17")),$B90,IF(AND(F$80&gt;=INDIRECT("'Enter Data Here'!"&amp;HLOOKUP($B90,'Enter Data Here'!$5:$6,2,0)&amp;"$19"),F$80&lt;=INDIRECT("'Enter Data Here'!"&amp;HLOOKUP($B90,'Enter Data Here'!$5:$6,2,0)&amp;"$20")),$B90,"")))))</f>
        <v>Wisam</v>
      </c>
      <c r="G90" s="54" t="str" cm="1">
        <f t="array" aca="1" ref="G90" ca="1">IF(AND(G$80&gt;=INDIRECT("'Enter Data Here'!"&amp;HLOOKUP($B90,'Enter Data Here'!$5:$6,2,0)&amp;"$7"),G$80&lt;=INDIRECT("'Enter Data Here'!"&amp;HLOOKUP($B90,'Enter Data Here'!$5:$6,2,0)&amp;"$8")),$B90,IF(AND(G$80&gt;=INDIRECT("'Enter Data Here'!"&amp;HLOOKUP($B90,'Enter Data Here'!$5:$6,2,0)&amp;"$10"),G$80&lt;=INDIRECT("'Enter Data Here'!"&amp;HLOOKUP($B90,'Enter Data Here'!$5:$6,2,0)&amp;"$11")),$B90,IF(AND(G$80&gt;=INDIRECT("'Enter Data Here'!"&amp;HLOOKUP($B90,'Enter Data Here'!$5:$6,2,0)&amp;"$13"),G$80&lt;=INDIRECT("'Enter Data Here'!"&amp;HLOOKUP($B90,'Enter Data Here'!$5:$6,2,0)&amp;"$14")),$B90,IF(AND(G$80&gt;=INDIRECT("'Enter Data Here'!"&amp;HLOOKUP($B90,'Enter Data Here'!$5:$6,2,0)&amp;"$16"),G$80&lt;=INDIRECT("'Enter Data Here'!"&amp;HLOOKUP($B90,'Enter Data Here'!$5:$6,2,0)&amp;"$17")),$B90,IF(AND(G$80&gt;=INDIRECT("'Enter Data Here'!"&amp;HLOOKUP($B90,'Enter Data Here'!$5:$6,2,0)&amp;"$19"),G$80&lt;=INDIRECT("'Enter Data Here'!"&amp;HLOOKUP($B90,'Enter Data Here'!$5:$6,2,0)&amp;"$20")),$B90,"")))))</f>
        <v>Wisam</v>
      </c>
      <c r="H90" s="54" t="str" cm="1">
        <f t="array" aca="1" ref="H90" ca="1">IF(AND(H$80&gt;=INDIRECT("'Enter Data Here'!"&amp;HLOOKUP($B90,'Enter Data Here'!$5:$6,2,0)&amp;"$7"),H$80&lt;=INDIRECT("'Enter Data Here'!"&amp;HLOOKUP($B90,'Enter Data Here'!$5:$6,2,0)&amp;"$8")),$B90,IF(AND(H$80&gt;=INDIRECT("'Enter Data Here'!"&amp;HLOOKUP($B90,'Enter Data Here'!$5:$6,2,0)&amp;"$10"),H$80&lt;=INDIRECT("'Enter Data Here'!"&amp;HLOOKUP($B90,'Enter Data Here'!$5:$6,2,0)&amp;"$11")),$B90,IF(AND(H$80&gt;=INDIRECT("'Enter Data Here'!"&amp;HLOOKUP($B90,'Enter Data Here'!$5:$6,2,0)&amp;"$13"),H$80&lt;=INDIRECT("'Enter Data Here'!"&amp;HLOOKUP($B90,'Enter Data Here'!$5:$6,2,0)&amp;"$14")),$B90,IF(AND(H$80&gt;=INDIRECT("'Enter Data Here'!"&amp;HLOOKUP($B90,'Enter Data Here'!$5:$6,2,0)&amp;"$16"),H$80&lt;=INDIRECT("'Enter Data Here'!"&amp;HLOOKUP($B90,'Enter Data Here'!$5:$6,2,0)&amp;"$17")),$B90,IF(AND(H$80&gt;=INDIRECT("'Enter Data Here'!"&amp;HLOOKUP($B90,'Enter Data Here'!$5:$6,2,0)&amp;"$19"),H$80&lt;=INDIRECT("'Enter Data Here'!"&amp;HLOOKUP($B90,'Enter Data Here'!$5:$6,2,0)&amp;"$20")),$B90,"")))))</f>
        <v>Wisam</v>
      </c>
      <c r="I90" s="54" t="str" cm="1">
        <f t="array" aca="1" ref="I90" ca="1">IF(AND(I$80&gt;=INDIRECT("'Enter Data Here'!"&amp;HLOOKUP($B90,'Enter Data Here'!$5:$6,2,0)&amp;"$7"),I$80&lt;=INDIRECT("'Enter Data Here'!"&amp;HLOOKUP($B90,'Enter Data Here'!$5:$6,2,0)&amp;"$8")),$B90,IF(AND(I$80&gt;=INDIRECT("'Enter Data Here'!"&amp;HLOOKUP($B90,'Enter Data Here'!$5:$6,2,0)&amp;"$10"),I$80&lt;=INDIRECT("'Enter Data Here'!"&amp;HLOOKUP($B90,'Enter Data Here'!$5:$6,2,0)&amp;"$11")),$B90,IF(AND(I$80&gt;=INDIRECT("'Enter Data Here'!"&amp;HLOOKUP($B90,'Enter Data Here'!$5:$6,2,0)&amp;"$13"),I$80&lt;=INDIRECT("'Enter Data Here'!"&amp;HLOOKUP($B90,'Enter Data Here'!$5:$6,2,0)&amp;"$14")),$B90,IF(AND(I$80&gt;=INDIRECT("'Enter Data Here'!"&amp;HLOOKUP($B90,'Enter Data Here'!$5:$6,2,0)&amp;"$16"),I$80&lt;=INDIRECT("'Enter Data Here'!"&amp;HLOOKUP($B90,'Enter Data Here'!$5:$6,2,0)&amp;"$17")),$B90,IF(AND(I$80&gt;=INDIRECT("'Enter Data Here'!"&amp;HLOOKUP($B90,'Enter Data Here'!$5:$6,2,0)&amp;"$19"),I$80&lt;=INDIRECT("'Enter Data Here'!"&amp;HLOOKUP($B90,'Enter Data Here'!$5:$6,2,0)&amp;"$20")),$B90,"")))))</f>
        <v>Wisam</v>
      </c>
      <c r="J90" s="54" t="str" cm="1">
        <f t="array" aca="1" ref="J90" ca="1">IF(AND(J$80&gt;=INDIRECT("'Enter Data Here'!"&amp;HLOOKUP($B90,'Enter Data Here'!$5:$6,2,0)&amp;"$7"),J$80&lt;=INDIRECT("'Enter Data Here'!"&amp;HLOOKUP($B90,'Enter Data Here'!$5:$6,2,0)&amp;"$8")),$B90,IF(AND(J$80&gt;=INDIRECT("'Enter Data Here'!"&amp;HLOOKUP($B90,'Enter Data Here'!$5:$6,2,0)&amp;"$10"),J$80&lt;=INDIRECT("'Enter Data Here'!"&amp;HLOOKUP($B90,'Enter Data Here'!$5:$6,2,0)&amp;"$11")),$B90,IF(AND(J$80&gt;=INDIRECT("'Enter Data Here'!"&amp;HLOOKUP($B90,'Enter Data Here'!$5:$6,2,0)&amp;"$13"),J$80&lt;=INDIRECT("'Enter Data Here'!"&amp;HLOOKUP($B90,'Enter Data Here'!$5:$6,2,0)&amp;"$14")),$B90,IF(AND(J$80&gt;=INDIRECT("'Enter Data Here'!"&amp;HLOOKUP($B90,'Enter Data Here'!$5:$6,2,0)&amp;"$16"),J$80&lt;=INDIRECT("'Enter Data Here'!"&amp;HLOOKUP($B90,'Enter Data Here'!$5:$6,2,0)&amp;"$17")),$B90,IF(AND(J$80&gt;=INDIRECT("'Enter Data Here'!"&amp;HLOOKUP($B90,'Enter Data Here'!$5:$6,2,0)&amp;"$19"),J$80&lt;=INDIRECT("'Enter Data Here'!"&amp;HLOOKUP($B90,'Enter Data Here'!$5:$6,2,0)&amp;"$20")),$B90,"")))))</f>
        <v>Wisam</v>
      </c>
      <c r="K90" s="54" t="str" cm="1">
        <f t="array" aca="1" ref="K90" ca="1">IF(AND(K$80&gt;=INDIRECT("'Enter Data Here'!"&amp;HLOOKUP($B90,'Enter Data Here'!$5:$6,2,0)&amp;"$7"),K$80&lt;=INDIRECT("'Enter Data Here'!"&amp;HLOOKUP($B90,'Enter Data Here'!$5:$6,2,0)&amp;"$8")),$B90,IF(AND(K$80&gt;=INDIRECT("'Enter Data Here'!"&amp;HLOOKUP($B90,'Enter Data Here'!$5:$6,2,0)&amp;"$10"),K$80&lt;=INDIRECT("'Enter Data Here'!"&amp;HLOOKUP($B90,'Enter Data Here'!$5:$6,2,0)&amp;"$11")),$B90,IF(AND(K$80&gt;=INDIRECT("'Enter Data Here'!"&amp;HLOOKUP($B90,'Enter Data Here'!$5:$6,2,0)&amp;"$13"),K$80&lt;=INDIRECT("'Enter Data Here'!"&amp;HLOOKUP($B90,'Enter Data Here'!$5:$6,2,0)&amp;"$14")),$B90,IF(AND(K$80&gt;=INDIRECT("'Enter Data Here'!"&amp;HLOOKUP($B90,'Enter Data Here'!$5:$6,2,0)&amp;"$16"),K$80&lt;=INDIRECT("'Enter Data Here'!"&amp;HLOOKUP($B90,'Enter Data Here'!$5:$6,2,0)&amp;"$17")),$B90,IF(AND(K$80&gt;=INDIRECT("'Enter Data Here'!"&amp;HLOOKUP($B90,'Enter Data Here'!$5:$6,2,0)&amp;"$19"),K$80&lt;=INDIRECT("'Enter Data Here'!"&amp;HLOOKUP($B90,'Enter Data Here'!$5:$6,2,0)&amp;"$20")),$B90,"")))))</f>
        <v>Wisam</v>
      </c>
      <c r="L90" s="54" t="str" cm="1">
        <f t="array" aca="1" ref="L90" ca="1">IF(AND(L$80&gt;=INDIRECT("'Enter Data Here'!"&amp;HLOOKUP($B90,'Enter Data Here'!$5:$6,2,0)&amp;"$7"),L$80&lt;=INDIRECT("'Enter Data Here'!"&amp;HLOOKUP($B90,'Enter Data Here'!$5:$6,2,0)&amp;"$8")),$B90,IF(AND(L$80&gt;=INDIRECT("'Enter Data Here'!"&amp;HLOOKUP($B90,'Enter Data Here'!$5:$6,2,0)&amp;"$10"),L$80&lt;=INDIRECT("'Enter Data Here'!"&amp;HLOOKUP($B90,'Enter Data Here'!$5:$6,2,0)&amp;"$11")),$B90,IF(AND(L$80&gt;=INDIRECT("'Enter Data Here'!"&amp;HLOOKUP($B90,'Enter Data Here'!$5:$6,2,0)&amp;"$13"),L$80&lt;=INDIRECT("'Enter Data Here'!"&amp;HLOOKUP($B90,'Enter Data Here'!$5:$6,2,0)&amp;"$14")),$B90,IF(AND(L$80&gt;=INDIRECT("'Enter Data Here'!"&amp;HLOOKUP($B90,'Enter Data Here'!$5:$6,2,0)&amp;"$16"),L$80&lt;=INDIRECT("'Enter Data Here'!"&amp;HLOOKUP($B90,'Enter Data Here'!$5:$6,2,0)&amp;"$17")),$B90,IF(AND(L$80&gt;=INDIRECT("'Enter Data Here'!"&amp;HLOOKUP($B90,'Enter Data Here'!$5:$6,2,0)&amp;"$19"),L$80&lt;=INDIRECT("'Enter Data Here'!"&amp;HLOOKUP($B90,'Enter Data Here'!$5:$6,2,0)&amp;"$20")),$B90,"")))))</f>
        <v>Wisam</v>
      </c>
      <c r="M90" s="54" t="str" cm="1">
        <f t="array" aca="1" ref="M90" ca="1">IF(AND(M$80&gt;=INDIRECT("'Enter Data Here'!"&amp;HLOOKUP($B90,'Enter Data Here'!$5:$6,2,0)&amp;"$7"),M$80&lt;=INDIRECT("'Enter Data Here'!"&amp;HLOOKUP($B90,'Enter Data Here'!$5:$6,2,0)&amp;"$8")),$B90,IF(AND(M$80&gt;=INDIRECT("'Enter Data Here'!"&amp;HLOOKUP($B90,'Enter Data Here'!$5:$6,2,0)&amp;"$10"),M$80&lt;=INDIRECT("'Enter Data Here'!"&amp;HLOOKUP($B90,'Enter Data Here'!$5:$6,2,0)&amp;"$11")),$B90,IF(AND(M$80&gt;=INDIRECT("'Enter Data Here'!"&amp;HLOOKUP($B90,'Enter Data Here'!$5:$6,2,0)&amp;"$13"),M$80&lt;=INDIRECT("'Enter Data Here'!"&amp;HLOOKUP($B90,'Enter Data Here'!$5:$6,2,0)&amp;"$14")),$B90,IF(AND(M$80&gt;=INDIRECT("'Enter Data Here'!"&amp;HLOOKUP($B90,'Enter Data Here'!$5:$6,2,0)&amp;"$16"),M$80&lt;=INDIRECT("'Enter Data Here'!"&amp;HLOOKUP($B90,'Enter Data Here'!$5:$6,2,0)&amp;"$17")),$B90,IF(AND(M$80&gt;=INDIRECT("'Enter Data Here'!"&amp;HLOOKUP($B90,'Enter Data Here'!$5:$6,2,0)&amp;"$19"),M$80&lt;=INDIRECT("'Enter Data Here'!"&amp;HLOOKUP($B90,'Enter Data Here'!$5:$6,2,0)&amp;"$20")),$B90,"")))))</f>
        <v>Wisam</v>
      </c>
      <c r="N90" s="54" t="str" cm="1">
        <f t="array" aca="1" ref="N90" ca="1">IF(AND(N$80&gt;=INDIRECT("'Enter Data Here'!"&amp;HLOOKUP($B90,'Enter Data Here'!$5:$6,2,0)&amp;"$7"),N$80&lt;=INDIRECT("'Enter Data Here'!"&amp;HLOOKUP($B90,'Enter Data Here'!$5:$6,2,0)&amp;"$8")),$B90,IF(AND(N$80&gt;=INDIRECT("'Enter Data Here'!"&amp;HLOOKUP($B90,'Enter Data Here'!$5:$6,2,0)&amp;"$10"),N$80&lt;=INDIRECT("'Enter Data Here'!"&amp;HLOOKUP($B90,'Enter Data Here'!$5:$6,2,0)&amp;"$11")),$B90,IF(AND(N$80&gt;=INDIRECT("'Enter Data Here'!"&amp;HLOOKUP($B90,'Enter Data Here'!$5:$6,2,0)&amp;"$13"),N$80&lt;=INDIRECT("'Enter Data Here'!"&amp;HLOOKUP($B90,'Enter Data Here'!$5:$6,2,0)&amp;"$14")),$B90,IF(AND(N$80&gt;=INDIRECT("'Enter Data Here'!"&amp;HLOOKUP($B90,'Enter Data Here'!$5:$6,2,0)&amp;"$16"),N$80&lt;=INDIRECT("'Enter Data Here'!"&amp;HLOOKUP($B90,'Enter Data Here'!$5:$6,2,0)&amp;"$17")),$B90,IF(AND(N$80&gt;=INDIRECT("'Enter Data Here'!"&amp;HLOOKUP($B90,'Enter Data Here'!$5:$6,2,0)&amp;"$19"),N$80&lt;=INDIRECT("'Enter Data Here'!"&amp;HLOOKUP($B90,'Enter Data Here'!$5:$6,2,0)&amp;"$20")),$B90,"")))))</f>
        <v>Wisam</v>
      </c>
      <c r="O90" s="54" t="str" cm="1">
        <f t="array" aca="1" ref="O90" ca="1">IF(AND(O$80&gt;=INDIRECT("'Enter Data Here'!"&amp;HLOOKUP($B90,'Enter Data Here'!$5:$6,2,0)&amp;"$7"),O$80&lt;=INDIRECT("'Enter Data Here'!"&amp;HLOOKUP($B90,'Enter Data Here'!$5:$6,2,0)&amp;"$8")),$B90,IF(AND(O$80&gt;=INDIRECT("'Enter Data Here'!"&amp;HLOOKUP($B90,'Enter Data Here'!$5:$6,2,0)&amp;"$10"),O$80&lt;=INDIRECT("'Enter Data Here'!"&amp;HLOOKUP($B90,'Enter Data Here'!$5:$6,2,0)&amp;"$11")),$B90,IF(AND(O$80&gt;=INDIRECT("'Enter Data Here'!"&amp;HLOOKUP($B90,'Enter Data Here'!$5:$6,2,0)&amp;"$13"),O$80&lt;=INDIRECT("'Enter Data Here'!"&amp;HLOOKUP($B90,'Enter Data Here'!$5:$6,2,0)&amp;"$14")),$B90,IF(AND(O$80&gt;=INDIRECT("'Enter Data Here'!"&amp;HLOOKUP($B90,'Enter Data Here'!$5:$6,2,0)&amp;"$16"),O$80&lt;=INDIRECT("'Enter Data Here'!"&amp;HLOOKUP($B90,'Enter Data Here'!$5:$6,2,0)&amp;"$17")),$B90,IF(AND(O$80&gt;=INDIRECT("'Enter Data Here'!"&amp;HLOOKUP($B90,'Enter Data Here'!$5:$6,2,0)&amp;"$19"),O$80&lt;=INDIRECT("'Enter Data Here'!"&amp;HLOOKUP($B90,'Enter Data Here'!$5:$6,2,0)&amp;"$20")),$B90,"")))))</f>
        <v/>
      </c>
      <c r="P90" s="54" t="str" cm="1">
        <f t="array" aca="1" ref="P90" ca="1">IF(AND(P$80&gt;=INDIRECT("'Enter Data Here'!"&amp;HLOOKUP($B90,'Enter Data Here'!$5:$6,2,0)&amp;"$7"),P$80&lt;=INDIRECT("'Enter Data Here'!"&amp;HLOOKUP($B90,'Enter Data Here'!$5:$6,2,0)&amp;"$8")),$B90,IF(AND(P$80&gt;=INDIRECT("'Enter Data Here'!"&amp;HLOOKUP($B90,'Enter Data Here'!$5:$6,2,0)&amp;"$10"),P$80&lt;=INDIRECT("'Enter Data Here'!"&amp;HLOOKUP($B90,'Enter Data Here'!$5:$6,2,0)&amp;"$11")),$B90,IF(AND(P$80&gt;=INDIRECT("'Enter Data Here'!"&amp;HLOOKUP($B90,'Enter Data Here'!$5:$6,2,0)&amp;"$13"),P$80&lt;=INDIRECT("'Enter Data Here'!"&amp;HLOOKUP($B90,'Enter Data Here'!$5:$6,2,0)&amp;"$14")),$B90,IF(AND(P$80&gt;=INDIRECT("'Enter Data Here'!"&amp;HLOOKUP($B90,'Enter Data Here'!$5:$6,2,0)&amp;"$16"),P$80&lt;=INDIRECT("'Enter Data Here'!"&amp;HLOOKUP($B90,'Enter Data Here'!$5:$6,2,0)&amp;"$17")),$B90,IF(AND(P$80&gt;=INDIRECT("'Enter Data Here'!"&amp;HLOOKUP($B90,'Enter Data Here'!$5:$6,2,0)&amp;"$19"),P$80&lt;=INDIRECT("'Enter Data Here'!"&amp;HLOOKUP($B90,'Enter Data Here'!$5:$6,2,0)&amp;"$20")),$B90,"")))))</f>
        <v/>
      </c>
      <c r="Q90" s="54" t="str" cm="1">
        <f t="array" aca="1" ref="Q90" ca="1">IF(AND(Q$80&gt;=INDIRECT("'Enter Data Here'!"&amp;HLOOKUP($B90,'Enter Data Here'!$5:$6,2,0)&amp;"$7"),Q$80&lt;=INDIRECT("'Enter Data Here'!"&amp;HLOOKUP($B90,'Enter Data Here'!$5:$6,2,0)&amp;"$8")),$B90,IF(AND(Q$80&gt;=INDIRECT("'Enter Data Here'!"&amp;HLOOKUP($B90,'Enter Data Here'!$5:$6,2,0)&amp;"$10"),Q$80&lt;=INDIRECT("'Enter Data Here'!"&amp;HLOOKUP($B90,'Enter Data Here'!$5:$6,2,0)&amp;"$11")),$B90,IF(AND(Q$80&gt;=INDIRECT("'Enter Data Here'!"&amp;HLOOKUP($B90,'Enter Data Here'!$5:$6,2,0)&amp;"$13"),Q$80&lt;=INDIRECT("'Enter Data Here'!"&amp;HLOOKUP($B90,'Enter Data Here'!$5:$6,2,0)&amp;"$14")),$B90,IF(AND(Q$80&gt;=INDIRECT("'Enter Data Here'!"&amp;HLOOKUP($B90,'Enter Data Here'!$5:$6,2,0)&amp;"$16"),Q$80&lt;=INDIRECT("'Enter Data Here'!"&amp;HLOOKUP($B90,'Enter Data Here'!$5:$6,2,0)&amp;"$17")),$B90,IF(AND(Q$80&gt;=INDIRECT("'Enter Data Here'!"&amp;HLOOKUP($B90,'Enter Data Here'!$5:$6,2,0)&amp;"$19"),Q$80&lt;=INDIRECT("'Enter Data Here'!"&amp;HLOOKUP($B90,'Enter Data Here'!$5:$6,2,0)&amp;"$20")),$B90,"")))))</f>
        <v/>
      </c>
      <c r="R90" s="54" t="str" cm="1">
        <f t="array" aca="1" ref="R90" ca="1">IF(AND(R$80&gt;=INDIRECT("'Enter Data Here'!"&amp;HLOOKUP($B90,'Enter Data Here'!$5:$6,2,0)&amp;"$7"),R$80&lt;=INDIRECT("'Enter Data Here'!"&amp;HLOOKUP($B90,'Enter Data Here'!$5:$6,2,0)&amp;"$8")),$B90,IF(AND(R$80&gt;=INDIRECT("'Enter Data Here'!"&amp;HLOOKUP($B90,'Enter Data Here'!$5:$6,2,0)&amp;"$10"),R$80&lt;=INDIRECT("'Enter Data Here'!"&amp;HLOOKUP($B90,'Enter Data Here'!$5:$6,2,0)&amp;"$11")),$B90,IF(AND(R$80&gt;=INDIRECT("'Enter Data Here'!"&amp;HLOOKUP($B90,'Enter Data Here'!$5:$6,2,0)&amp;"$13"),R$80&lt;=INDIRECT("'Enter Data Here'!"&amp;HLOOKUP($B90,'Enter Data Here'!$5:$6,2,0)&amp;"$14")),$B90,IF(AND(R$80&gt;=INDIRECT("'Enter Data Here'!"&amp;HLOOKUP($B90,'Enter Data Here'!$5:$6,2,0)&amp;"$16"),R$80&lt;=INDIRECT("'Enter Data Here'!"&amp;HLOOKUP($B90,'Enter Data Here'!$5:$6,2,0)&amp;"$17")),$B90,IF(AND(R$80&gt;=INDIRECT("'Enter Data Here'!"&amp;HLOOKUP($B90,'Enter Data Here'!$5:$6,2,0)&amp;"$19"),R$80&lt;=INDIRECT("'Enter Data Here'!"&amp;HLOOKUP($B90,'Enter Data Here'!$5:$6,2,0)&amp;"$20")),$B90,"")))))</f>
        <v/>
      </c>
      <c r="S90" s="54" t="str" cm="1">
        <f t="array" aca="1" ref="S90" ca="1">IF(AND(S$80&gt;=INDIRECT("'Enter Data Here'!"&amp;HLOOKUP($B90,'Enter Data Here'!$5:$6,2,0)&amp;"$7"),S$80&lt;=INDIRECT("'Enter Data Here'!"&amp;HLOOKUP($B90,'Enter Data Here'!$5:$6,2,0)&amp;"$8")),$B90,IF(AND(S$80&gt;=INDIRECT("'Enter Data Here'!"&amp;HLOOKUP($B90,'Enter Data Here'!$5:$6,2,0)&amp;"$10"),S$80&lt;=INDIRECT("'Enter Data Here'!"&amp;HLOOKUP($B90,'Enter Data Here'!$5:$6,2,0)&amp;"$11")),$B90,IF(AND(S$80&gt;=INDIRECT("'Enter Data Here'!"&amp;HLOOKUP($B90,'Enter Data Here'!$5:$6,2,0)&amp;"$13"),S$80&lt;=INDIRECT("'Enter Data Here'!"&amp;HLOOKUP($B90,'Enter Data Here'!$5:$6,2,0)&amp;"$14")),$B90,IF(AND(S$80&gt;=INDIRECT("'Enter Data Here'!"&amp;HLOOKUP($B90,'Enter Data Here'!$5:$6,2,0)&amp;"$16"),S$80&lt;=INDIRECT("'Enter Data Here'!"&amp;HLOOKUP($B90,'Enter Data Here'!$5:$6,2,0)&amp;"$17")),$B90,IF(AND(S$80&gt;=INDIRECT("'Enter Data Here'!"&amp;HLOOKUP($B90,'Enter Data Here'!$5:$6,2,0)&amp;"$19"),S$80&lt;=INDIRECT("'Enter Data Here'!"&amp;HLOOKUP($B90,'Enter Data Here'!$5:$6,2,0)&amp;"$20")),$B90,"")))))</f>
        <v/>
      </c>
      <c r="T90" s="54" t="str" cm="1">
        <f t="array" aca="1" ref="T90" ca="1">IF(AND(T$80&gt;=INDIRECT("'Enter Data Here'!"&amp;HLOOKUP($B90,'Enter Data Here'!$5:$6,2,0)&amp;"$7"),T$80&lt;=INDIRECT("'Enter Data Here'!"&amp;HLOOKUP($B90,'Enter Data Here'!$5:$6,2,0)&amp;"$8")),$B90,IF(AND(T$80&gt;=INDIRECT("'Enter Data Here'!"&amp;HLOOKUP($B90,'Enter Data Here'!$5:$6,2,0)&amp;"$10"),T$80&lt;=INDIRECT("'Enter Data Here'!"&amp;HLOOKUP($B90,'Enter Data Here'!$5:$6,2,0)&amp;"$11")),$B90,IF(AND(T$80&gt;=INDIRECT("'Enter Data Here'!"&amp;HLOOKUP($B90,'Enter Data Here'!$5:$6,2,0)&amp;"$13"),T$80&lt;=INDIRECT("'Enter Data Here'!"&amp;HLOOKUP($B90,'Enter Data Here'!$5:$6,2,0)&amp;"$14")),$B90,IF(AND(T$80&gt;=INDIRECT("'Enter Data Here'!"&amp;HLOOKUP($B90,'Enter Data Here'!$5:$6,2,0)&amp;"$16"),T$80&lt;=INDIRECT("'Enter Data Here'!"&amp;HLOOKUP($B90,'Enter Data Here'!$5:$6,2,0)&amp;"$17")),$B90,IF(AND(T$80&gt;=INDIRECT("'Enter Data Here'!"&amp;HLOOKUP($B90,'Enter Data Here'!$5:$6,2,0)&amp;"$19"),T$80&lt;=INDIRECT("'Enter Data Here'!"&amp;HLOOKUP($B90,'Enter Data Here'!$5:$6,2,0)&amp;"$20")),$B90,"")))))</f>
        <v/>
      </c>
      <c r="U90" s="54" t="str" cm="1">
        <f t="array" aca="1" ref="U90" ca="1">IF(AND(U$80&gt;=INDIRECT("'Enter Data Here'!"&amp;HLOOKUP($B90,'Enter Data Here'!$5:$6,2,0)&amp;"$7"),U$80&lt;=INDIRECT("'Enter Data Here'!"&amp;HLOOKUP($B90,'Enter Data Here'!$5:$6,2,0)&amp;"$8")),$B90,IF(AND(U$80&gt;=INDIRECT("'Enter Data Here'!"&amp;HLOOKUP($B90,'Enter Data Here'!$5:$6,2,0)&amp;"$10"),U$80&lt;=INDIRECT("'Enter Data Here'!"&amp;HLOOKUP($B90,'Enter Data Here'!$5:$6,2,0)&amp;"$11")),$B90,IF(AND(U$80&gt;=INDIRECT("'Enter Data Here'!"&amp;HLOOKUP($B90,'Enter Data Here'!$5:$6,2,0)&amp;"$13"),U$80&lt;=INDIRECT("'Enter Data Here'!"&amp;HLOOKUP($B90,'Enter Data Here'!$5:$6,2,0)&amp;"$14")),$B90,IF(AND(U$80&gt;=INDIRECT("'Enter Data Here'!"&amp;HLOOKUP($B90,'Enter Data Here'!$5:$6,2,0)&amp;"$16"),U$80&lt;=INDIRECT("'Enter Data Here'!"&amp;HLOOKUP($B90,'Enter Data Here'!$5:$6,2,0)&amp;"$17")),$B90,IF(AND(U$80&gt;=INDIRECT("'Enter Data Here'!"&amp;HLOOKUP($B90,'Enter Data Here'!$5:$6,2,0)&amp;"$19"),U$80&lt;=INDIRECT("'Enter Data Here'!"&amp;HLOOKUP($B90,'Enter Data Here'!$5:$6,2,0)&amp;"$20")),$B90,"")))))</f>
        <v/>
      </c>
      <c r="V90" s="54" t="str" cm="1">
        <f t="array" aca="1" ref="V90" ca="1">IF(AND(V$80&gt;=INDIRECT("'Enter Data Here'!"&amp;HLOOKUP($B90,'Enter Data Here'!$5:$6,2,0)&amp;"$7"),V$80&lt;=INDIRECT("'Enter Data Here'!"&amp;HLOOKUP($B90,'Enter Data Here'!$5:$6,2,0)&amp;"$8")),$B90,IF(AND(V$80&gt;=INDIRECT("'Enter Data Here'!"&amp;HLOOKUP($B90,'Enter Data Here'!$5:$6,2,0)&amp;"$10"),V$80&lt;=INDIRECT("'Enter Data Here'!"&amp;HLOOKUP($B90,'Enter Data Here'!$5:$6,2,0)&amp;"$11")),$B90,IF(AND(V$80&gt;=INDIRECT("'Enter Data Here'!"&amp;HLOOKUP($B90,'Enter Data Here'!$5:$6,2,0)&amp;"$13"),V$80&lt;=INDIRECT("'Enter Data Here'!"&amp;HLOOKUP($B90,'Enter Data Here'!$5:$6,2,0)&amp;"$14")),$B90,IF(AND(V$80&gt;=INDIRECT("'Enter Data Here'!"&amp;HLOOKUP($B90,'Enter Data Here'!$5:$6,2,0)&amp;"$16"),V$80&lt;=INDIRECT("'Enter Data Here'!"&amp;HLOOKUP($B90,'Enter Data Here'!$5:$6,2,0)&amp;"$17")),$B90,IF(AND(V$80&gt;=INDIRECT("'Enter Data Here'!"&amp;HLOOKUP($B90,'Enter Data Here'!$5:$6,2,0)&amp;"$19"),V$80&lt;=INDIRECT("'Enter Data Here'!"&amp;HLOOKUP($B90,'Enter Data Here'!$5:$6,2,0)&amp;"$20")),$B90,"")))))</f>
        <v/>
      </c>
      <c r="W90" s="54" t="str" cm="1">
        <f t="array" aca="1" ref="W90" ca="1">IF(AND(W$80&gt;=INDIRECT("'Enter Data Here'!"&amp;HLOOKUP($B90,'Enter Data Here'!$5:$6,2,0)&amp;"$7"),W$80&lt;=INDIRECT("'Enter Data Here'!"&amp;HLOOKUP($B90,'Enter Data Here'!$5:$6,2,0)&amp;"$8")),$B90,IF(AND(W$80&gt;=INDIRECT("'Enter Data Here'!"&amp;HLOOKUP($B90,'Enter Data Here'!$5:$6,2,0)&amp;"$10"),W$80&lt;=INDIRECT("'Enter Data Here'!"&amp;HLOOKUP($B90,'Enter Data Here'!$5:$6,2,0)&amp;"$11")),$B90,IF(AND(W$80&gt;=INDIRECT("'Enter Data Here'!"&amp;HLOOKUP($B90,'Enter Data Here'!$5:$6,2,0)&amp;"$13"),W$80&lt;=INDIRECT("'Enter Data Here'!"&amp;HLOOKUP($B90,'Enter Data Here'!$5:$6,2,0)&amp;"$14")),$B90,IF(AND(W$80&gt;=INDIRECT("'Enter Data Here'!"&amp;HLOOKUP($B90,'Enter Data Here'!$5:$6,2,0)&amp;"$16"),W$80&lt;=INDIRECT("'Enter Data Here'!"&amp;HLOOKUP($B90,'Enter Data Here'!$5:$6,2,0)&amp;"$17")),$B90,IF(AND(W$80&gt;=INDIRECT("'Enter Data Here'!"&amp;HLOOKUP($B90,'Enter Data Here'!$5:$6,2,0)&amp;"$19"),W$80&lt;=INDIRECT("'Enter Data Here'!"&amp;HLOOKUP($B90,'Enter Data Here'!$5:$6,2,0)&amp;"$20")),$B90,"")))))</f>
        <v/>
      </c>
      <c r="X90" s="54" t="str" cm="1">
        <f t="array" aca="1" ref="X90" ca="1">IF(AND(X$80&gt;=INDIRECT("'Enter Data Here'!"&amp;HLOOKUP($B90,'Enter Data Here'!$5:$6,2,0)&amp;"$7"),X$80&lt;=INDIRECT("'Enter Data Here'!"&amp;HLOOKUP($B90,'Enter Data Here'!$5:$6,2,0)&amp;"$8")),$B90,IF(AND(X$80&gt;=INDIRECT("'Enter Data Here'!"&amp;HLOOKUP($B90,'Enter Data Here'!$5:$6,2,0)&amp;"$10"),X$80&lt;=INDIRECT("'Enter Data Here'!"&amp;HLOOKUP($B90,'Enter Data Here'!$5:$6,2,0)&amp;"$11")),$B90,IF(AND(X$80&gt;=INDIRECT("'Enter Data Here'!"&amp;HLOOKUP($B90,'Enter Data Here'!$5:$6,2,0)&amp;"$13"),X$80&lt;=INDIRECT("'Enter Data Here'!"&amp;HLOOKUP($B90,'Enter Data Here'!$5:$6,2,0)&amp;"$14")),$B90,IF(AND(X$80&gt;=INDIRECT("'Enter Data Here'!"&amp;HLOOKUP($B90,'Enter Data Here'!$5:$6,2,0)&amp;"$16"),X$80&lt;=INDIRECT("'Enter Data Here'!"&amp;HLOOKUP($B90,'Enter Data Here'!$5:$6,2,0)&amp;"$17")),$B90,IF(AND(X$80&gt;=INDIRECT("'Enter Data Here'!"&amp;HLOOKUP($B90,'Enter Data Here'!$5:$6,2,0)&amp;"$19"),X$80&lt;=INDIRECT("'Enter Data Here'!"&amp;HLOOKUP($B90,'Enter Data Here'!$5:$6,2,0)&amp;"$20")),$B90,"")))))</f>
        <v/>
      </c>
      <c r="Y90" s="54" t="str" cm="1">
        <f t="array" aca="1" ref="Y90" ca="1">IF(AND(Y$80&gt;=INDIRECT("'Enter Data Here'!"&amp;HLOOKUP($B90,'Enter Data Here'!$5:$6,2,0)&amp;"$7"),Y$80&lt;=INDIRECT("'Enter Data Here'!"&amp;HLOOKUP($B90,'Enter Data Here'!$5:$6,2,0)&amp;"$8")),$B90,IF(AND(Y$80&gt;=INDIRECT("'Enter Data Here'!"&amp;HLOOKUP($B90,'Enter Data Here'!$5:$6,2,0)&amp;"$10"),Y$80&lt;=INDIRECT("'Enter Data Here'!"&amp;HLOOKUP($B90,'Enter Data Here'!$5:$6,2,0)&amp;"$11")),$B90,IF(AND(Y$80&gt;=INDIRECT("'Enter Data Here'!"&amp;HLOOKUP($B90,'Enter Data Here'!$5:$6,2,0)&amp;"$13"),Y$80&lt;=INDIRECT("'Enter Data Here'!"&amp;HLOOKUP($B90,'Enter Data Here'!$5:$6,2,0)&amp;"$14")),$B90,IF(AND(Y$80&gt;=INDIRECT("'Enter Data Here'!"&amp;HLOOKUP($B90,'Enter Data Here'!$5:$6,2,0)&amp;"$16"),Y$80&lt;=INDIRECT("'Enter Data Here'!"&amp;HLOOKUP($B90,'Enter Data Here'!$5:$6,2,0)&amp;"$17")),$B90,IF(AND(Y$80&gt;=INDIRECT("'Enter Data Here'!"&amp;HLOOKUP($B90,'Enter Data Here'!$5:$6,2,0)&amp;"$19"),Y$80&lt;=INDIRECT("'Enter Data Here'!"&amp;HLOOKUP($B90,'Enter Data Here'!$5:$6,2,0)&amp;"$20")),$B90,"")))))</f>
        <v/>
      </c>
      <c r="Z90" s="54" t="str" cm="1">
        <f t="array" aca="1" ref="Z90" ca="1">IF(AND(Z$80&gt;=INDIRECT("'Enter Data Here'!"&amp;HLOOKUP($B90,'Enter Data Here'!$5:$6,2,0)&amp;"$7"),Z$80&lt;=INDIRECT("'Enter Data Here'!"&amp;HLOOKUP($B90,'Enter Data Here'!$5:$6,2,0)&amp;"$8")),$B90,IF(AND(Z$80&gt;=INDIRECT("'Enter Data Here'!"&amp;HLOOKUP($B90,'Enter Data Here'!$5:$6,2,0)&amp;"$10"),Z$80&lt;=INDIRECT("'Enter Data Here'!"&amp;HLOOKUP($B90,'Enter Data Here'!$5:$6,2,0)&amp;"$11")),$B90,IF(AND(Z$80&gt;=INDIRECT("'Enter Data Here'!"&amp;HLOOKUP($B90,'Enter Data Here'!$5:$6,2,0)&amp;"$13"),Z$80&lt;=INDIRECT("'Enter Data Here'!"&amp;HLOOKUP($B90,'Enter Data Here'!$5:$6,2,0)&amp;"$14")),$B90,IF(AND(Z$80&gt;=INDIRECT("'Enter Data Here'!"&amp;HLOOKUP($B90,'Enter Data Here'!$5:$6,2,0)&amp;"$16"),Z$80&lt;=INDIRECT("'Enter Data Here'!"&amp;HLOOKUP($B90,'Enter Data Here'!$5:$6,2,0)&amp;"$17")),$B90,IF(AND(Z$80&gt;=INDIRECT("'Enter Data Here'!"&amp;HLOOKUP($B90,'Enter Data Here'!$5:$6,2,0)&amp;"$19"),Z$80&lt;=INDIRECT("'Enter Data Here'!"&amp;HLOOKUP($B90,'Enter Data Here'!$5:$6,2,0)&amp;"$20")),$B90,"")))))</f>
        <v/>
      </c>
      <c r="AA90" s="54" t="str" cm="1">
        <f t="array" aca="1" ref="AA90" ca="1">IF(AND(AA$80&gt;=INDIRECT("'Enter Data Here'!"&amp;HLOOKUP($B90,'Enter Data Here'!$5:$6,2,0)&amp;"$7"),AA$80&lt;=INDIRECT("'Enter Data Here'!"&amp;HLOOKUP($B90,'Enter Data Here'!$5:$6,2,0)&amp;"$8")),$B90,IF(AND(AA$80&gt;=INDIRECT("'Enter Data Here'!"&amp;HLOOKUP($B90,'Enter Data Here'!$5:$6,2,0)&amp;"$10"),AA$80&lt;=INDIRECT("'Enter Data Here'!"&amp;HLOOKUP($B90,'Enter Data Here'!$5:$6,2,0)&amp;"$11")),$B90,IF(AND(AA$80&gt;=INDIRECT("'Enter Data Here'!"&amp;HLOOKUP($B90,'Enter Data Here'!$5:$6,2,0)&amp;"$13"),AA$80&lt;=INDIRECT("'Enter Data Here'!"&amp;HLOOKUP($B90,'Enter Data Here'!$5:$6,2,0)&amp;"$14")),$B90,IF(AND(AA$80&gt;=INDIRECT("'Enter Data Here'!"&amp;HLOOKUP($B90,'Enter Data Here'!$5:$6,2,0)&amp;"$16"),AA$80&lt;=INDIRECT("'Enter Data Here'!"&amp;HLOOKUP($B90,'Enter Data Here'!$5:$6,2,0)&amp;"$17")),$B90,IF(AND(AA$80&gt;=INDIRECT("'Enter Data Here'!"&amp;HLOOKUP($B90,'Enter Data Here'!$5:$6,2,0)&amp;"$19"),AA$80&lt;=INDIRECT("'Enter Data Here'!"&amp;HLOOKUP($B90,'Enter Data Here'!$5:$6,2,0)&amp;"$20")),$B90,"")))))</f>
        <v/>
      </c>
      <c r="AB90" s="54" t="str" cm="1">
        <f t="array" aca="1" ref="AB90" ca="1">IF(AND(AB$80&gt;=INDIRECT("'Enter Data Here'!"&amp;HLOOKUP($B90,'Enter Data Here'!$5:$6,2,0)&amp;"$7"),AB$80&lt;=INDIRECT("'Enter Data Here'!"&amp;HLOOKUP($B90,'Enter Data Here'!$5:$6,2,0)&amp;"$8")),$B90,IF(AND(AB$80&gt;=INDIRECT("'Enter Data Here'!"&amp;HLOOKUP($B90,'Enter Data Here'!$5:$6,2,0)&amp;"$10"),AB$80&lt;=INDIRECT("'Enter Data Here'!"&amp;HLOOKUP($B90,'Enter Data Here'!$5:$6,2,0)&amp;"$11")),$B90,IF(AND(AB$80&gt;=INDIRECT("'Enter Data Here'!"&amp;HLOOKUP($B90,'Enter Data Here'!$5:$6,2,0)&amp;"$13"),AB$80&lt;=INDIRECT("'Enter Data Here'!"&amp;HLOOKUP($B90,'Enter Data Here'!$5:$6,2,0)&amp;"$14")),$B90,IF(AND(AB$80&gt;=INDIRECT("'Enter Data Here'!"&amp;HLOOKUP($B90,'Enter Data Here'!$5:$6,2,0)&amp;"$16"),AB$80&lt;=INDIRECT("'Enter Data Here'!"&amp;HLOOKUP($B90,'Enter Data Here'!$5:$6,2,0)&amp;"$17")),$B90,IF(AND(AB$80&gt;=INDIRECT("'Enter Data Here'!"&amp;HLOOKUP($B90,'Enter Data Here'!$5:$6,2,0)&amp;"$19"),AB$80&lt;=INDIRECT("'Enter Data Here'!"&amp;HLOOKUP($B90,'Enter Data Here'!$5:$6,2,0)&amp;"$20")),$B90,"")))))</f>
        <v/>
      </c>
      <c r="AC90" s="54" t="str" cm="1">
        <f t="array" aca="1" ref="AC90" ca="1">IF(AND(AC$80&gt;=INDIRECT("'Enter Data Here'!"&amp;HLOOKUP($B90,'Enter Data Here'!$5:$6,2,0)&amp;"$7"),AC$80&lt;=INDIRECT("'Enter Data Here'!"&amp;HLOOKUP($B90,'Enter Data Here'!$5:$6,2,0)&amp;"$8")),$B90,IF(AND(AC$80&gt;=INDIRECT("'Enter Data Here'!"&amp;HLOOKUP($B90,'Enter Data Here'!$5:$6,2,0)&amp;"$10"),AC$80&lt;=INDIRECT("'Enter Data Here'!"&amp;HLOOKUP($B90,'Enter Data Here'!$5:$6,2,0)&amp;"$11")),$B90,IF(AND(AC$80&gt;=INDIRECT("'Enter Data Here'!"&amp;HLOOKUP($B90,'Enter Data Here'!$5:$6,2,0)&amp;"$13"),AC$80&lt;=INDIRECT("'Enter Data Here'!"&amp;HLOOKUP($B90,'Enter Data Here'!$5:$6,2,0)&amp;"$14")),$B90,IF(AND(AC$80&gt;=INDIRECT("'Enter Data Here'!"&amp;HLOOKUP($B90,'Enter Data Here'!$5:$6,2,0)&amp;"$16"),AC$80&lt;=INDIRECT("'Enter Data Here'!"&amp;HLOOKUP($B90,'Enter Data Here'!$5:$6,2,0)&amp;"$17")),$B90,IF(AND(AC$80&gt;=INDIRECT("'Enter Data Here'!"&amp;HLOOKUP($B90,'Enter Data Here'!$5:$6,2,0)&amp;"$19"),AC$80&lt;=INDIRECT("'Enter Data Here'!"&amp;HLOOKUP($B90,'Enter Data Here'!$5:$6,2,0)&amp;"$20")),$B90,"")))))</f>
        <v/>
      </c>
      <c r="AD90" s="54" t="str" cm="1">
        <f t="array" aca="1" ref="AD90" ca="1">IF(AND(AD$80&gt;=INDIRECT("'Enter Data Here'!"&amp;HLOOKUP($B90,'Enter Data Here'!$5:$6,2,0)&amp;"$7"),AD$80&lt;=INDIRECT("'Enter Data Here'!"&amp;HLOOKUP($B90,'Enter Data Here'!$5:$6,2,0)&amp;"$8")),$B90,IF(AND(AD$80&gt;=INDIRECT("'Enter Data Here'!"&amp;HLOOKUP($B90,'Enter Data Here'!$5:$6,2,0)&amp;"$10"),AD$80&lt;=INDIRECT("'Enter Data Here'!"&amp;HLOOKUP($B90,'Enter Data Here'!$5:$6,2,0)&amp;"$11")),$B90,IF(AND(AD$80&gt;=INDIRECT("'Enter Data Here'!"&amp;HLOOKUP($B90,'Enter Data Here'!$5:$6,2,0)&amp;"$13"),AD$80&lt;=INDIRECT("'Enter Data Here'!"&amp;HLOOKUP($B90,'Enter Data Here'!$5:$6,2,0)&amp;"$14")),$B90,IF(AND(AD$80&gt;=INDIRECT("'Enter Data Here'!"&amp;HLOOKUP($B90,'Enter Data Here'!$5:$6,2,0)&amp;"$16"),AD$80&lt;=INDIRECT("'Enter Data Here'!"&amp;HLOOKUP($B90,'Enter Data Here'!$5:$6,2,0)&amp;"$17")),$B90,IF(AND(AD$80&gt;=INDIRECT("'Enter Data Here'!"&amp;HLOOKUP($B90,'Enter Data Here'!$5:$6,2,0)&amp;"$19"),AD$80&lt;=INDIRECT("'Enter Data Here'!"&amp;HLOOKUP($B90,'Enter Data Here'!$5:$6,2,0)&amp;"$20")),$B90,"")))))</f>
        <v/>
      </c>
      <c r="AE90" s="54" t="str" cm="1">
        <f t="array" aca="1" ref="AE90" ca="1">IF(AND(AE$80&gt;=INDIRECT("'Enter Data Here'!"&amp;HLOOKUP($B90,'Enter Data Here'!$5:$6,2,0)&amp;"$7"),AE$80&lt;=INDIRECT("'Enter Data Here'!"&amp;HLOOKUP($B90,'Enter Data Here'!$5:$6,2,0)&amp;"$8")),$B90,IF(AND(AE$80&gt;=INDIRECT("'Enter Data Here'!"&amp;HLOOKUP($B90,'Enter Data Here'!$5:$6,2,0)&amp;"$10"),AE$80&lt;=INDIRECT("'Enter Data Here'!"&amp;HLOOKUP($B90,'Enter Data Here'!$5:$6,2,0)&amp;"$11")),$B90,IF(AND(AE$80&gt;=INDIRECT("'Enter Data Here'!"&amp;HLOOKUP($B90,'Enter Data Here'!$5:$6,2,0)&amp;"$13"),AE$80&lt;=INDIRECT("'Enter Data Here'!"&amp;HLOOKUP($B90,'Enter Data Here'!$5:$6,2,0)&amp;"$14")),$B90,IF(AND(AE$80&gt;=INDIRECT("'Enter Data Here'!"&amp;HLOOKUP($B90,'Enter Data Here'!$5:$6,2,0)&amp;"$16"),AE$80&lt;=INDIRECT("'Enter Data Here'!"&amp;HLOOKUP($B90,'Enter Data Here'!$5:$6,2,0)&amp;"$17")),$B90,IF(AND(AE$80&gt;=INDIRECT("'Enter Data Here'!"&amp;HLOOKUP($B90,'Enter Data Here'!$5:$6,2,0)&amp;"$19"),AE$80&lt;=INDIRECT("'Enter Data Here'!"&amp;HLOOKUP($B90,'Enter Data Here'!$5:$6,2,0)&amp;"$20")),$B90,"")))))</f>
        <v/>
      </c>
      <c r="AF90" s="54" t="str" cm="1">
        <f t="array" aca="1" ref="AF90" ca="1">IF(AND(AF$80&gt;=INDIRECT("'Enter Data Here'!"&amp;HLOOKUP($B90,'Enter Data Here'!$5:$6,2,0)&amp;"$7"),AF$80&lt;=INDIRECT("'Enter Data Here'!"&amp;HLOOKUP($B90,'Enter Data Here'!$5:$6,2,0)&amp;"$8")),$B90,IF(AND(AF$80&gt;=INDIRECT("'Enter Data Here'!"&amp;HLOOKUP($B90,'Enter Data Here'!$5:$6,2,0)&amp;"$10"),AF$80&lt;=INDIRECT("'Enter Data Here'!"&amp;HLOOKUP($B90,'Enter Data Here'!$5:$6,2,0)&amp;"$11")),$B90,IF(AND(AF$80&gt;=INDIRECT("'Enter Data Here'!"&amp;HLOOKUP($B90,'Enter Data Here'!$5:$6,2,0)&amp;"$13"),AF$80&lt;=INDIRECT("'Enter Data Here'!"&amp;HLOOKUP($B90,'Enter Data Here'!$5:$6,2,0)&amp;"$14")),$B90,IF(AND(AF$80&gt;=INDIRECT("'Enter Data Here'!"&amp;HLOOKUP($B90,'Enter Data Here'!$5:$6,2,0)&amp;"$16"),AF$80&lt;=INDIRECT("'Enter Data Here'!"&amp;HLOOKUP($B90,'Enter Data Here'!$5:$6,2,0)&amp;"$17")),$B90,IF(AND(AF$80&gt;=INDIRECT("'Enter Data Here'!"&amp;HLOOKUP($B90,'Enter Data Here'!$5:$6,2,0)&amp;"$19"),AF$80&lt;=INDIRECT("'Enter Data Here'!"&amp;HLOOKUP($B90,'Enter Data Here'!$5:$6,2,0)&amp;"$20")),$B90,"")))))</f>
        <v/>
      </c>
      <c r="AG90" s="54" t="str" cm="1">
        <f t="array" aca="1" ref="AG90" ca="1">IF(AND(AG$80&gt;=INDIRECT("'Enter Data Here'!"&amp;HLOOKUP($B90,'Enter Data Here'!$5:$6,2,0)&amp;"$7"),AG$80&lt;=INDIRECT("'Enter Data Here'!"&amp;HLOOKUP($B90,'Enter Data Here'!$5:$6,2,0)&amp;"$8")),$B90,IF(AND(AG$80&gt;=INDIRECT("'Enter Data Here'!"&amp;HLOOKUP($B90,'Enter Data Here'!$5:$6,2,0)&amp;"$10"),AG$80&lt;=INDIRECT("'Enter Data Here'!"&amp;HLOOKUP($B90,'Enter Data Here'!$5:$6,2,0)&amp;"$11")),$B90,IF(AND(AG$80&gt;=INDIRECT("'Enter Data Here'!"&amp;HLOOKUP($B90,'Enter Data Here'!$5:$6,2,0)&amp;"$13"),AG$80&lt;=INDIRECT("'Enter Data Here'!"&amp;HLOOKUP($B90,'Enter Data Here'!$5:$6,2,0)&amp;"$14")),$B90,IF(AND(AG$80&gt;=INDIRECT("'Enter Data Here'!"&amp;HLOOKUP($B90,'Enter Data Here'!$5:$6,2,0)&amp;"$16"),AG$80&lt;=INDIRECT("'Enter Data Here'!"&amp;HLOOKUP($B90,'Enter Data Here'!$5:$6,2,0)&amp;"$17")),$B90,IF(AND(AG$80&gt;=INDIRECT("'Enter Data Here'!"&amp;HLOOKUP($B90,'Enter Data Here'!$5:$6,2,0)&amp;"$19"),AG$80&lt;=INDIRECT("'Enter Data Here'!"&amp;HLOOKUP($B90,'Enter Data Here'!$5:$6,2,0)&amp;"$20")),$B90,"")))))</f>
        <v/>
      </c>
      <c r="AH90" s="54" t="str" cm="1">
        <f t="array" aca="1" ref="AH90" ca="1">IF(AND(AH$80&gt;=INDIRECT("'Enter Data Here'!"&amp;HLOOKUP($B90,'Enter Data Here'!$5:$6,2,0)&amp;"$7"),AH$80&lt;=INDIRECT("'Enter Data Here'!"&amp;HLOOKUP($B90,'Enter Data Here'!$5:$6,2,0)&amp;"$8")),$B90,IF(AND(AH$80&gt;=INDIRECT("'Enter Data Here'!"&amp;HLOOKUP($B90,'Enter Data Here'!$5:$6,2,0)&amp;"$10"),AH$80&lt;=INDIRECT("'Enter Data Here'!"&amp;HLOOKUP($B90,'Enter Data Here'!$5:$6,2,0)&amp;"$11")),$B90,IF(AND(AH$80&gt;=INDIRECT("'Enter Data Here'!"&amp;HLOOKUP($B90,'Enter Data Here'!$5:$6,2,0)&amp;"$13"),AH$80&lt;=INDIRECT("'Enter Data Here'!"&amp;HLOOKUP($B90,'Enter Data Here'!$5:$6,2,0)&amp;"$14")),$B90,IF(AND(AH$80&gt;=INDIRECT("'Enter Data Here'!"&amp;HLOOKUP($B90,'Enter Data Here'!$5:$6,2,0)&amp;"$16"),AH$80&lt;=INDIRECT("'Enter Data Here'!"&amp;HLOOKUP($B90,'Enter Data Here'!$5:$6,2,0)&amp;"$17")),$B90,IF(AND(AH$80&gt;=INDIRECT("'Enter Data Here'!"&amp;HLOOKUP($B90,'Enter Data Here'!$5:$6,2,0)&amp;"$19"),AH$80&lt;=INDIRECT("'Enter Data Here'!"&amp;HLOOKUP($B90,'Enter Data Here'!$5:$6,2,0)&amp;"$20")),$B90,"")))))</f>
        <v/>
      </c>
      <c r="AI90" s="54" t="str" cm="1">
        <f t="array" aca="1" ref="AI90" ca="1">IF(AND(AI$80&gt;=INDIRECT("'Enter Data Here'!"&amp;HLOOKUP($B90,'Enter Data Here'!$5:$6,2,0)&amp;"$7"),AI$80&lt;=INDIRECT("'Enter Data Here'!"&amp;HLOOKUP($B90,'Enter Data Here'!$5:$6,2,0)&amp;"$8")),$B90,IF(AND(AI$80&gt;=INDIRECT("'Enter Data Here'!"&amp;HLOOKUP($B90,'Enter Data Here'!$5:$6,2,0)&amp;"$10"),AI$80&lt;=INDIRECT("'Enter Data Here'!"&amp;HLOOKUP($B90,'Enter Data Here'!$5:$6,2,0)&amp;"$11")),$B90,IF(AND(AI$80&gt;=INDIRECT("'Enter Data Here'!"&amp;HLOOKUP($B90,'Enter Data Here'!$5:$6,2,0)&amp;"$13"),AI$80&lt;=INDIRECT("'Enter Data Here'!"&amp;HLOOKUP($B90,'Enter Data Here'!$5:$6,2,0)&amp;"$14")),$B90,IF(AND(AI$80&gt;=INDIRECT("'Enter Data Here'!"&amp;HLOOKUP($B90,'Enter Data Here'!$5:$6,2,0)&amp;"$16"),AI$80&lt;=INDIRECT("'Enter Data Here'!"&amp;HLOOKUP($B90,'Enter Data Here'!$5:$6,2,0)&amp;"$17")),$B90,IF(AND(AI$80&gt;=INDIRECT("'Enter Data Here'!"&amp;HLOOKUP($B90,'Enter Data Here'!$5:$6,2,0)&amp;"$19"),AI$80&lt;=INDIRECT("'Enter Data Here'!"&amp;HLOOKUP($B90,'Enter Data Here'!$5:$6,2,0)&amp;"$20")),$B90,"")))))</f>
        <v/>
      </c>
      <c r="AJ90" s="62"/>
    </row>
    <row r="91" spans="2:37" s="40" customFormat="1" ht="30" customHeight="1" thickBot="1">
      <c r="B91" s="52" t="str">
        <f>'Be4 you start'!E29</f>
        <v>Tahani</v>
      </c>
      <c r="C91" s="53"/>
      <c r="D91" s="88"/>
      <c r="E91" s="53"/>
      <c r="F91" s="54" t="str" cm="1">
        <f t="array" aca="1" ref="F91" ca="1">IF(AND(F$80&gt;=INDIRECT("'Enter Data Here'!"&amp;HLOOKUP($B91,'Enter Data Here'!$5:$6,2,0)&amp;"$7"),F$80&lt;=INDIRECT("'Enter Data Here'!"&amp;HLOOKUP($B91,'Enter Data Here'!$5:$6,2,0)&amp;"$8")),$B91,IF(AND(F$80&gt;=INDIRECT("'Enter Data Here'!"&amp;HLOOKUP($B91,'Enter Data Here'!$5:$6,2,0)&amp;"$10"),F$80&lt;=INDIRECT("'Enter Data Here'!"&amp;HLOOKUP($B91,'Enter Data Here'!$5:$6,2,0)&amp;"$11")),$B91,IF(AND(F$80&gt;=INDIRECT("'Enter Data Here'!"&amp;HLOOKUP($B91,'Enter Data Here'!$5:$6,2,0)&amp;"$13"),F$80&lt;=INDIRECT("'Enter Data Here'!"&amp;HLOOKUP($B91,'Enter Data Here'!$5:$6,2,0)&amp;"$14")),$B91,IF(AND(F$80&gt;=INDIRECT("'Enter Data Here'!"&amp;HLOOKUP($B91,'Enter Data Here'!$5:$6,2,0)&amp;"$16"),F$80&lt;=INDIRECT("'Enter Data Here'!"&amp;HLOOKUP($B91,'Enter Data Here'!$5:$6,2,0)&amp;"$17")),$B91,IF(AND(F$80&gt;=INDIRECT("'Enter Data Here'!"&amp;HLOOKUP($B91,'Enter Data Here'!$5:$6,2,0)&amp;"$19"),F$80&lt;=INDIRECT("'Enter Data Here'!"&amp;HLOOKUP($B91,'Enter Data Here'!$5:$6,2,0)&amp;"$20")),$B91,"")))))</f>
        <v/>
      </c>
      <c r="G91" s="54" t="str" cm="1">
        <f t="array" aca="1" ref="G91" ca="1">IF(AND(G$80&gt;=INDIRECT("'Enter Data Here'!"&amp;HLOOKUP($B91,'Enter Data Here'!$5:$6,2,0)&amp;"$7"),G$80&lt;=INDIRECT("'Enter Data Here'!"&amp;HLOOKUP($B91,'Enter Data Here'!$5:$6,2,0)&amp;"$8")),$B91,IF(AND(G$80&gt;=INDIRECT("'Enter Data Here'!"&amp;HLOOKUP($B91,'Enter Data Here'!$5:$6,2,0)&amp;"$10"),G$80&lt;=INDIRECT("'Enter Data Here'!"&amp;HLOOKUP($B91,'Enter Data Here'!$5:$6,2,0)&amp;"$11")),$B91,IF(AND(G$80&gt;=INDIRECT("'Enter Data Here'!"&amp;HLOOKUP($B91,'Enter Data Here'!$5:$6,2,0)&amp;"$13"),G$80&lt;=INDIRECT("'Enter Data Here'!"&amp;HLOOKUP($B91,'Enter Data Here'!$5:$6,2,0)&amp;"$14")),$B91,IF(AND(G$80&gt;=INDIRECT("'Enter Data Here'!"&amp;HLOOKUP($B91,'Enter Data Here'!$5:$6,2,0)&amp;"$16"),G$80&lt;=INDIRECT("'Enter Data Here'!"&amp;HLOOKUP($B91,'Enter Data Here'!$5:$6,2,0)&amp;"$17")),$B91,IF(AND(G$80&gt;=INDIRECT("'Enter Data Here'!"&amp;HLOOKUP($B91,'Enter Data Here'!$5:$6,2,0)&amp;"$19"),G$80&lt;=INDIRECT("'Enter Data Here'!"&amp;HLOOKUP($B91,'Enter Data Here'!$5:$6,2,0)&amp;"$20")),$B91,"")))))</f>
        <v/>
      </c>
      <c r="H91" s="54" t="str" cm="1">
        <f t="array" aca="1" ref="H91" ca="1">IF(AND(H$80&gt;=INDIRECT("'Enter Data Here'!"&amp;HLOOKUP($B91,'Enter Data Here'!$5:$6,2,0)&amp;"$7"),H$80&lt;=INDIRECT("'Enter Data Here'!"&amp;HLOOKUP($B91,'Enter Data Here'!$5:$6,2,0)&amp;"$8")),$B91,IF(AND(H$80&gt;=INDIRECT("'Enter Data Here'!"&amp;HLOOKUP($B91,'Enter Data Here'!$5:$6,2,0)&amp;"$10"),H$80&lt;=INDIRECT("'Enter Data Here'!"&amp;HLOOKUP($B91,'Enter Data Here'!$5:$6,2,0)&amp;"$11")),$B91,IF(AND(H$80&gt;=INDIRECT("'Enter Data Here'!"&amp;HLOOKUP($B91,'Enter Data Here'!$5:$6,2,0)&amp;"$13"),H$80&lt;=INDIRECT("'Enter Data Here'!"&amp;HLOOKUP($B91,'Enter Data Here'!$5:$6,2,0)&amp;"$14")),$B91,IF(AND(H$80&gt;=INDIRECT("'Enter Data Here'!"&amp;HLOOKUP($B91,'Enter Data Here'!$5:$6,2,0)&amp;"$16"),H$80&lt;=INDIRECT("'Enter Data Here'!"&amp;HLOOKUP($B91,'Enter Data Here'!$5:$6,2,0)&amp;"$17")),$B91,IF(AND(H$80&gt;=INDIRECT("'Enter Data Here'!"&amp;HLOOKUP($B91,'Enter Data Here'!$5:$6,2,0)&amp;"$19"),H$80&lt;=INDIRECT("'Enter Data Here'!"&amp;HLOOKUP($B91,'Enter Data Here'!$5:$6,2,0)&amp;"$20")),$B91,"")))))</f>
        <v/>
      </c>
      <c r="I91" s="54" t="str" cm="1">
        <f t="array" aca="1" ref="I91" ca="1">IF(AND(I$80&gt;=INDIRECT("'Enter Data Here'!"&amp;HLOOKUP($B91,'Enter Data Here'!$5:$6,2,0)&amp;"$7"),I$80&lt;=INDIRECT("'Enter Data Here'!"&amp;HLOOKUP($B91,'Enter Data Here'!$5:$6,2,0)&amp;"$8")),$B91,IF(AND(I$80&gt;=INDIRECT("'Enter Data Here'!"&amp;HLOOKUP($B91,'Enter Data Here'!$5:$6,2,0)&amp;"$10"),I$80&lt;=INDIRECT("'Enter Data Here'!"&amp;HLOOKUP($B91,'Enter Data Here'!$5:$6,2,0)&amp;"$11")),$B91,IF(AND(I$80&gt;=INDIRECT("'Enter Data Here'!"&amp;HLOOKUP($B91,'Enter Data Here'!$5:$6,2,0)&amp;"$13"),I$80&lt;=INDIRECT("'Enter Data Here'!"&amp;HLOOKUP($B91,'Enter Data Here'!$5:$6,2,0)&amp;"$14")),$B91,IF(AND(I$80&gt;=INDIRECT("'Enter Data Here'!"&amp;HLOOKUP($B91,'Enter Data Here'!$5:$6,2,0)&amp;"$16"),I$80&lt;=INDIRECT("'Enter Data Here'!"&amp;HLOOKUP($B91,'Enter Data Here'!$5:$6,2,0)&amp;"$17")),$B91,IF(AND(I$80&gt;=INDIRECT("'Enter Data Here'!"&amp;HLOOKUP($B91,'Enter Data Here'!$5:$6,2,0)&amp;"$19"),I$80&lt;=INDIRECT("'Enter Data Here'!"&amp;HLOOKUP($B91,'Enter Data Here'!$5:$6,2,0)&amp;"$20")),$B91,"")))))</f>
        <v/>
      </c>
      <c r="J91" s="54" t="str" cm="1">
        <f t="array" aca="1" ref="J91" ca="1">IF(AND(J$80&gt;=INDIRECT("'Enter Data Here'!"&amp;HLOOKUP($B91,'Enter Data Here'!$5:$6,2,0)&amp;"$7"),J$80&lt;=INDIRECT("'Enter Data Here'!"&amp;HLOOKUP($B91,'Enter Data Here'!$5:$6,2,0)&amp;"$8")),$B91,IF(AND(J$80&gt;=INDIRECT("'Enter Data Here'!"&amp;HLOOKUP($B91,'Enter Data Here'!$5:$6,2,0)&amp;"$10"),J$80&lt;=INDIRECT("'Enter Data Here'!"&amp;HLOOKUP($B91,'Enter Data Here'!$5:$6,2,0)&amp;"$11")),$B91,IF(AND(J$80&gt;=INDIRECT("'Enter Data Here'!"&amp;HLOOKUP($B91,'Enter Data Here'!$5:$6,2,0)&amp;"$13"),J$80&lt;=INDIRECT("'Enter Data Here'!"&amp;HLOOKUP($B91,'Enter Data Here'!$5:$6,2,0)&amp;"$14")),$B91,IF(AND(J$80&gt;=INDIRECT("'Enter Data Here'!"&amp;HLOOKUP($B91,'Enter Data Here'!$5:$6,2,0)&amp;"$16"),J$80&lt;=INDIRECT("'Enter Data Here'!"&amp;HLOOKUP($B91,'Enter Data Here'!$5:$6,2,0)&amp;"$17")),$B91,IF(AND(J$80&gt;=INDIRECT("'Enter Data Here'!"&amp;HLOOKUP($B91,'Enter Data Here'!$5:$6,2,0)&amp;"$19"),J$80&lt;=INDIRECT("'Enter Data Here'!"&amp;HLOOKUP($B91,'Enter Data Here'!$5:$6,2,0)&amp;"$20")),$B91,"")))))</f>
        <v/>
      </c>
      <c r="K91" s="54" t="str" cm="1">
        <f t="array" aca="1" ref="K91" ca="1">IF(AND(K$80&gt;=INDIRECT("'Enter Data Here'!"&amp;HLOOKUP($B91,'Enter Data Here'!$5:$6,2,0)&amp;"$7"),K$80&lt;=INDIRECT("'Enter Data Here'!"&amp;HLOOKUP($B91,'Enter Data Here'!$5:$6,2,0)&amp;"$8")),$B91,IF(AND(K$80&gt;=INDIRECT("'Enter Data Here'!"&amp;HLOOKUP($B91,'Enter Data Here'!$5:$6,2,0)&amp;"$10"),K$80&lt;=INDIRECT("'Enter Data Here'!"&amp;HLOOKUP($B91,'Enter Data Here'!$5:$6,2,0)&amp;"$11")),$B91,IF(AND(K$80&gt;=INDIRECT("'Enter Data Here'!"&amp;HLOOKUP($B91,'Enter Data Here'!$5:$6,2,0)&amp;"$13"),K$80&lt;=INDIRECT("'Enter Data Here'!"&amp;HLOOKUP($B91,'Enter Data Here'!$5:$6,2,0)&amp;"$14")),$B91,IF(AND(K$80&gt;=INDIRECT("'Enter Data Here'!"&amp;HLOOKUP($B91,'Enter Data Here'!$5:$6,2,0)&amp;"$16"),K$80&lt;=INDIRECT("'Enter Data Here'!"&amp;HLOOKUP($B91,'Enter Data Here'!$5:$6,2,0)&amp;"$17")),$B91,IF(AND(K$80&gt;=INDIRECT("'Enter Data Here'!"&amp;HLOOKUP($B91,'Enter Data Here'!$5:$6,2,0)&amp;"$19"),K$80&lt;=INDIRECT("'Enter Data Here'!"&amp;HLOOKUP($B91,'Enter Data Here'!$5:$6,2,0)&amp;"$20")),$B91,"")))))</f>
        <v/>
      </c>
      <c r="L91" s="54" t="str" cm="1">
        <f t="array" aca="1" ref="L91" ca="1">IF(AND(L$80&gt;=INDIRECT("'Enter Data Here'!"&amp;HLOOKUP($B91,'Enter Data Here'!$5:$6,2,0)&amp;"$7"),L$80&lt;=INDIRECT("'Enter Data Here'!"&amp;HLOOKUP($B91,'Enter Data Here'!$5:$6,2,0)&amp;"$8")),$B91,IF(AND(L$80&gt;=INDIRECT("'Enter Data Here'!"&amp;HLOOKUP($B91,'Enter Data Here'!$5:$6,2,0)&amp;"$10"),L$80&lt;=INDIRECT("'Enter Data Here'!"&amp;HLOOKUP($B91,'Enter Data Here'!$5:$6,2,0)&amp;"$11")),$B91,IF(AND(L$80&gt;=INDIRECT("'Enter Data Here'!"&amp;HLOOKUP($B91,'Enter Data Here'!$5:$6,2,0)&amp;"$13"),L$80&lt;=INDIRECT("'Enter Data Here'!"&amp;HLOOKUP($B91,'Enter Data Here'!$5:$6,2,0)&amp;"$14")),$B91,IF(AND(L$80&gt;=INDIRECT("'Enter Data Here'!"&amp;HLOOKUP($B91,'Enter Data Here'!$5:$6,2,0)&amp;"$16"),L$80&lt;=INDIRECT("'Enter Data Here'!"&amp;HLOOKUP($B91,'Enter Data Here'!$5:$6,2,0)&amp;"$17")),$B91,IF(AND(L$80&gt;=INDIRECT("'Enter Data Here'!"&amp;HLOOKUP($B91,'Enter Data Here'!$5:$6,2,0)&amp;"$19"),L$80&lt;=INDIRECT("'Enter Data Here'!"&amp;HLOOKUP($B91,'Enter Data Here'!$5:$6,2,0)&amp;"$20")),$B91,"")))))</f>
        <v>Tahani</v>
      </c>
      <c r="M91" s="54" t="str" cm="1">
        <f t="array" aca="1" ref="M91" ca="1">IF(AND(M$80&gt;=INDIRECT("'Enter Data Here'!"&amp;HLOOKUP($B91,'Enter Data Here'!$5:$6,2,0)&amp;"$7"),M$80&lt;=INDIRECT("'Enter Data Here'!"&amp;HLOOKUP($B91,'Enter Data Here'!$5:$6,2,0)&amp;"$8")),$B91,IF(AND(M$80&gt;=INDIRECT("'Enter Data Here'!"&amp;HLOOKUP($B91,'Enter Data Here'!$5:$6,2,0)&amp;"$10"),M$80&lt;=INDIRECT("'Enter Data Here'!"&amp;HLOOKUP($B91,'Enter Data Here'!$5:$6,2,0)&amp;"$11")),$B91,IF(AND(M$80&gt;=INDIRECT("'Enter Data Here'!"&amp;HLOOKUP($B91,'Enter Data Here'!$5:$6,2,0)&amp;"$13"),M$80&lt;=INDIRECT("'Enter Data Here'!"&amp;HLOOKUP($B91,'Enter Data Here'!$5:$6,2,0)&amp;"$14")),$B91,IF(AND(M$80&gt;=INDIRECT("'Enter Data Here'!"&amp;HLOOKUP($B91,'Enter Data Here'!$5:$6,2,0)&amp;"$16"),M$80&lt;=INDIRECT("'Enter Data Here'!"&amp;HLOOKUP($B91,'Enter Data Here'!$5:$6,2,0)&amp;"$17")),$B91,IF(AND(M$80&gt;=INDIRECT("'Enter Data Here'!"&amp;HLOOKUP($B91,'Enter Data Here'!$5:$6,2,0)&amp;"$19"),M$80&lt;=INDIRECT("'Enter Data Here'!"&amp;HLOOKUP($B91,'Enter Data Here'!$5:$6,2,0)&amp;"$20")),$B91,"")))))</f>
        <v>Tahani</v>
      </c>
      <c r="N91" s="54" t="str" cm="1">
        <f t="array" aca="1" ref="N91" ca="1">IF(AND(N$80&gt;=INDIRECT("'Enter Data Here'!"&amp;HLOOKUP($B91,'Enter Data Here'!$5:$6,2,0)&amp;"$7"),N$80&lt;=INDIRECT("'Enter Data Here'!"&amp;HLOOKUP($B91,'Enter Data Here'!$5:$6,2,0)&amp;"$8")),$B91,IF(AND(N$80&gt;=INDIRECT("'Enter Data Here'!"&amp;HLOOKUP($B91,'Enter Data Here'!$5:$6,2,0)&amp;"$10"),N$80&lt;=INDIRECT("'Enter Data Here'!"&amp;HLOOKUP($B91,'Enter Data Here'!$5:$6,2,0)&amp;"$11")),$B91,IF(AND(N$80&gt;=INDIRECT("'Enter Data Here'!"&amp;HLOOKUP($B91,'Enter Data Here'!$5:$6,2,0)&amp;"$13"),N$80&lt;=INDIRECT("'Enter Data Here'!"&amp;HLOOKUP($B91,'Enter Data Here'!$5:$6,2,0)&amp;"$14")),$B91,IF(AND(N$80&gt;=INDIRECT("'Enter Data Here'!"&amp;HLOOKUP($B91,'Enter Data Here'!$5:$6,2,0)&amp;"$16"),N$80&lt;=INDIRECT("'Enter Data Here'!"&amp;HLOOKUP($B91,'Enter Data Here'!$5:$6,2,0)&amp;"$17")),$B91,IF(AND(N$80&gt;=INDIRECT("'Enter Data Here'!"&amp;HLOOKUP($B91,'Enter Data Here'!$5:$6,2,0)&amp;"$19"),N$80&lt;=INDIRECT("'Enter Data Here'!"&amp;HLOOKUP($B91,'Enter Data Here'!$5:$6,2,0)&amp;"$20")),$B91,"")))))</f>
        <v/>
      </c>
      <c r="O91" s="54" t="str" cm="1">
        <f t="array" aca="1" ref="O91" ca="1">IF(AND(O$80&gt;=INDIRECT("'Enter Data Here'!"&amp;HLOOKUP($B91,'Enter Data Here'!$5:$6,2,0)&amp;"$7"),O$80&lt;=INDIRECT("'Enter Data Here'!"&amp;HLOOKUP($B91,'Enter Data Here'!$5:$6,2,0)&amp;"$8")),$B91,IF(AND(O$80&gt;=INDIRECT("'Enter Data Here'!"&amp;HLOOKUP($B91,'Enter Data Here'!$5:$6,2,0)&amp;"$10"),O$80&lt;=INDIRECT("'Enter Data Here'!"&amp;HLOOKUP($B91,'Enter Data Here'!$5:$6,2,0)&amp;"$11")),$B91,IF(AND(O$80&gt;=INDIRECT("'Enter Data Here'!"&amp;HLOOKUP($B91,'Enter Data Here'!$5:$6,2,0)&amp;"$13"),O$80&lt;=INDIRECT("'Enter Data Here'!"&amp;HLOOKUP($B91,'Enter Data Here'!$5:$6,2,0)&amp;"$14")),$B91,IF(AND(O$80&gt;=INDIRECT("'Enter Data Here'!"&amp;HLOOKUP($B91,'Enter Data Here'!$5:$6,2,0)&amp;"$16"),O$80&lt;=INDIRECT("'Enter Data Here'!"&amp;HLOOKUP($B91,'Enter Data Here'!$5:$6,2,0)&amp;"$17")),$B91,IF(AND(O$80&gt;=INDIRECT("'Enter Data Here'!"&amp;HLOOKUP($B91,'Enter Data Here'!$5:$6,2,0)&amp;"$19"),O$80&lt;=INDIRECT("'Enter Data Here'!"&amp;HLOOKUP($B91,'Enter Data Here'!$5:$6,2,0)&amp;"$20")),$B91,"")))))</f>
        <v/>
      </c>
      <c r="P91" s="54" t="str" cm="1">
        <f t="array" aca="1" ref="P91" ca="1">IF(AND(P$80&gt;=INDIRECT("'Enter Data Here'!"&amp;HLOOKUP($B91,'Enter Data Here'!$5:$6,2,0)&amp;"$7"),P$80&lt;=INDIRECT("'Enter Data Here'!"&amp;HLOOKUP($B91,'Enter Data Here'!$5:$6,2,0)&amp;"$8")),$B91,IF(AND(P$80&gt;=INDIRECT("'Enter Data Here'!"&amp;HLOOKUP($B91,'Enter Data Here'!$5:$6,2,0)&amp;"$10"),P$80&lt;=INDIRECT("'Enter Data Here'!"&amp;HLOOKUP($B91,'Enter Data Here'!$5:$6,2,0)&amp;"$11")),$B91,IF(AND(P$80&gt;=INDIRECT("'Enter Data Here'!"&amp;HLOOKUP($B91,'Enter Data Here'!$5:$6,2,0)&amp;"$13"),P$80&lt;=INDIRECT("'Enter Data Here'!"&amp;HLOOKUP($B91,'Enter Data Here'!$5:$6,2,0)&amp;"$14")),$B91,IF(AND(P$80&gt;=INDIRECT("'Enter Data Here'!"&amp;HLOOKUP($B91,'Enter Data Here'!$5:$6,2,0)&amp;"$16"),P$80&lt;=INDIRECT("'Enter Data Here'!"&amp;HLOOKUP($B91,'Enter Data Here'!$5:$6,2,0)&amp;"$17")),$B91,IF(AND(P$80&gt;=INDIRECT("'Enter Data Here'!"&amp;HLOOKUP($B91,'Enter Data Here'!$5:$6,2,0)&amp;"$19"),P$80&lt;=INDIRECT("'Enter Data Here'!"&amp;HLOOKUP($B91,'Enter Data Here'!$5:$6,2,0)&amp;"$20")),$B91,"")))))</f>
        <v/>
      </c>
      <c r="Q91" s="54" t="str" cm="1">
        <f t="array" aca="1" ref="Q91" ca="1">IF(AND(Q$80&gt;=INDIRECT("'Enter Data Here'!"&amp;HLOOKUP($B91,'Enter Data Here'!$5:$6,2,0)&amp;"$7"),Q$80&lt;=INDIRECT("'Enter Data Here'!"&amp;HLOOKUP($B91,'Enter Data Here'!$5:$6,2,0)&amp;"$8")),$B91,IF(AND(Q$80&gt;=INDIRECT("'Enter Data Here'!"&amp;HLOOKUP($B91,'Enter Data Here'!$5:$6,2,0)&amp;"$10"),Q$80&lt;=INDIRECT("'Enter Data Here'!"&amp;HLOOKUP($B91,'Enter Data Here'!$5:$6,2,0)&amp;"$11")),$B91,IF(AND(Q$80&gt;=INDIRECT("'Enter Data Here'!"&amp;HLOOKUP($B91,'Enter Data Here'!$5:$6,2,0)&amp;"$13"),Q$80&lt;=INDIRECT("'Enter Data Here'!"&amp;HLOOKUP($B91,'Enter Data Here'!$5:$6,2,0)&amp;"$14")),$B91,IF(AND(Q$80&gt;=INDIRECT("'Enter Data Here'!"&amp;HLOOKUP($B91,'Enter Data Here'!$5:$6,2,0)&amp;"$16"),Q$80&lt;=INDIRECT("'Enter Data Here'!"&amp;HLOOKUP($B91,'Enter Data Here'!$5:$6,2,0)&amp;"$17")),$B91,IF(AND(Q$80&gt;=INDIRECT("'Enter Data Here'!"&amp;HLOOKUP($B91,'Enter Data Here'!$5:$6,2,0)&amp;"$19"),Q$80&lt;=INDIRECT("'Enter Data Here'!"&amp;HLOOKUP($B91,'Enter Data Here'!$5:$6,2,0)&amp;"$20")),$B91,"")))))</f>
        <v/>
      </c>
      <c r="R91" s="54" t="str" cm="1">
        <f t="array" aca="1" ref="R91" ca="1">IF(AND(R$80&gt;=INDIRECT("'Enter Data Here'!"&amp;HLOOKUP($B91,'Enter Data Here'!$5:$6,2,0)&amp;"$7"),R$80&lt;=INDIRECT("'Enter Data Here'!"&amp;HLOOKUP($B91,'Enter Data Here'!$5:$6,2,0)&amp;"$8")),$B91,IF(AND(R$80&gt;=INDIRECT("'Enter Data Here'!"&amp;HLOOKUP($B91,'Enter Data Here'!$5:$6,2,0)&amp;"$10"),R$80&lt;=INDIRECT("'Enter Data Here'!"&amp;HLOOKUP($B91,'Enter Data Here'!$5:$6,2,0)&amp;"$11")),$B91,IF(AND(R$80&gt;=INDIRECT("'Enter Data Here'!"&amp;HLOOKUP($B91,'Enter Data Here'!$5:$6,2,0)&amp;"$13"),R$80&lt;=INDIRECT("'Enter Data Here'!"&amp;HLOOKUP($B91,'Enter Data Here'!$5:$6,2,0)&amp;"$14")),$B91,IF(AND(R$80&gt;=INDIRECT("'Enter Data Here'!"&amp;HLOOKUP($B91,'Enter Data Here'!$5:$6,2,0)&amp;"$16"),R$80&lt;=INDIRECT("'Enter Data Here'!"&amp;HLOOKUP($B91,'Enter Data Here'!$5:$6,2,0)&amp;"$17")),$B91,IF(AND(R$80&gt;=INDIRECT("'Enter Data Here'!"&amp;HLOOKUP($B91,'Enter Data Here'!$5:$6,2,0)&amp;"$19"),R$80&lt;=INDIRECT("'Enter Data Here'!"&amp;HLOOKUP($B91,'Enter Data Here'!$5:$6,2,0)&amp;"$20")),$B91,"")))))</f>
        <v/>
      </c>
      <c r="S91" s="54" t="str" cm="1">
        <f t="array" aca="1" ref="S91" ca="1">IF(AND(S$80&gt;=INDIRECT("'Enter Data Here'!"&amp;HLOOKUP($B91,'Enter Data Here'!$5:$6,2,0)&amp;"$7"),S$80&lt;=INDIRECT("'Enter Data Here'!"&amp;HLOOKUP($B91,'Enter Data Here'!$5:$6,2,0)&amp;"$8")),$B91,IF(AND(S$80&gt;=INDIRECT("'Enter Data Here'!"&amp;HLOOKUP($B91,'Enter Data Here'!$5:$6,2,0)&amp;"$10"),S$80&lt;=INDIRECT("'Enter Data Here'!"&amp;HLOOKUP($B91,'Enter Data Here'!$5:$6,2,0)&amp;"$11")),$B91,IF(AND(S$80&gt;=INDIRECT("'Enter Data Here'!"&amp;HLOOKUP($B91,'Enter Data Here'!$5:$6,2,0)&amp;"$13"),S$80&lt;=INDIRECT("'Enter Data Here'!"&amp;HLOOKUP($B91,'Enter Data Here'!$5:$6,2,0)&amp;"$14")),$B91,IF(AND(S$80&gt;=INDIRECT("'Enter Data Here'!"&amp;HLOOKUP($B91,'Enter Data Here'!$5:$6,2,0)&amp;"$16"),S$80&lt;=INDIRECT("'Enter Data Here'!"&amp;HLOOKUP($B91,'Enter Data Here'!$5:$6,2,0)&amp;"$17")),$B91,IF(AND(S$80&gt;=INDIRECT("'Enter Data Here'!"&amp;HLOOKUP($B91,'Enter Data Here'!$5:$6,2,0)&amp;"$19"),S$80&lt;=INDIRECT("'Enter Data Here'!"&amp;HLOOKUP($B91,'Enter Data Here'!$5:$6,2,0)&amp;"$20")),$B91,"")))))</f>
        <v/>
      </c>
      <c r="T91" s="54" t="str" cm="1">
        <f t="array" aca="1" ref="T91" ca="1">IF(AND(T$80&gt;=INDIRECT("'Enter Data Here'!"&amp;HLOOKUP($B91,'Enter Data Here'!$5:$6,2,0)&amp;"$7"),T$80&lt;=INDIRECT("'Enter Data Here'!"&amp;HLOOKUP($B91,'Enter Data Here'!$5:$6,2,0)&amp;"$8")),$B91,IF(AND(T$80&gt;=INDIRECT("'Enter Data Here'!"&amp;HLOOKUP($B91,'Enter Data Here'!$5:$6,2,0)&amp;"$10"),T$80&lt;=INDIRECT("'Enter Data Here'!"&amp;HLOOKUP($B91,'Enter Data Here'!$5:$6,2,0)&amp;"$11")),$B91,IF(AND(T$80&gt;=INDIRECT("'Enter Data Here'!"&amp;HLOOKUP($B91,'Enter Data Here'!$5:$6,2,0)&amp;"$13"),T$80&lt;=INDIRECT("'Enter Data Here'!"&amp;HLOOKUP($B91,'Enter Data Here'!$5:$6,2,0)&amp;"$14")),$B91,IF(AND(T$80&gt;=INDIRECT("'Enter Data Here'!"&amp;HLOOKUP($B91,'Enter Data Here'!$5:$6,2,0)&amp;"$16"),T$80&lt;=INDIRECT("'Enter Data Here'!"&amp;HLOOKUP($B91,'Enter Data Here'!$5:$6,2,0)&amp;"$17")),$B91,IF(AND(T$80&gt;=INDIRECT("'Enter Data Here'!"&amp;HLOOKUP($B91,'Enter Data Here'!$5:$6,2,0)&amp;"$19"),T$80&lt;=INDIRECT("'Enter Data Here'!"&amp;HLOOKUP($B91,'Enter Data Here'!$5:$6,2,0)&amp;"$20")),$B91,"")))))</f>
        <v/>
      </c>
      <c r="U91" s="54" t="str" cm="1">
        <f t="array" aca="1" ref="U91" ca="1">IF(AND(U$80&gt;=INDIRECT("'Enter Data Here'!"&amp;HLOOKUP($B91,'Enter Data Here'!$5:$6,2,0)&amp;"$7"),U$80&lt;=INDIRECT("'Enter Data Here'!"&amp;HLOOKUP($B91,'Enter Data Here'!$5:$6,2,0)&amp;"$8")),$B91,IF(AND(U$80&gt;=INDIRECT("'Enter Data Here'!"&amp;HLOOKUP($B91,'Enter Data Here'!$5:$6,2,0)&amp;"$10"),U$80&lt;=INDIRECT("'Enter Data Here'!"&amp;HLOOKUP($B91,'Enter Data Here'!$5:$6,2,0)&amp;"$11")),$B91,IF(AND(U$80&gt;=INDIRECT("'Enter Data Here'!"&amp;HLOOKUP($B91,'Enter Data Here'!$5:$6,2,0)&amp;"$13"),U$80&lt;=INDIRECT("'Enter Data Here'!"&amp;HLOOKUP($B91,'Enter Data Here'!$5:$6,2,0)&amp;"$14")),$B91,IF(AND(U$80&gt;=INDIRECT("'Enter Data Here'!"&amp;HLOOKUP($B91,'Enter Data Here'!$5:$6,2,0)&amp;"$16"),U$80&lt;=INDIRECT("'Enter Data Here'!"&amp;HLOOKUP($B91,'Enter Data Here'!$5:$6,2,0)&amp;"$17")),$B91,IF(AND(U$80&gt;=INDIRECT("'Enter Data Here'!"&amp;HLOOKUP($B91,'Enter Data Here'!$5:$6,2,0)&amp;"$19"),U$80&lt;=INDIRECT("'Enter Data Here'!"&amp;HLOOKUP($B91,'Enter Data Here'!$5:$6,2,0)&amp;"$20")),$B91,"")))))</f>
        <v/>
      </c>
      <c r="V91" s="54" t="str" cm="1">
        <f t="array" aca="1" ref="V91" ca="1">IF(AND(V$80&gt;=INDIRECT("'Enter Data Here'!"&amp;HLOOKUP($B91,'Enter Data Here'!$5:$6,2,0)&amp;"$7"),V$80&lt;=INDIRECT("'Enter Data Here'!"&amp;HLOOKUP($B91,'Enter Data Here'!$5:$6,2,0)&amp;"$8")),$B91,IF(AND(V$80&gt;=INDIRECT("'Enter Data Here'!"&amp;HLOOKUP($B91,'Enter Data Here'!$5:$6,2,0)&amp;"$10"),V$80&lt;=INDIRECT("'Enter Data Here'!"&amp;HLOOKUP($B91,'Enter Data Here'!$5:$6,2,0)&amp;"$11")),$B91,IF(AND(V$80&gt;=INDIRECT("'Enter Data Here'!"&amp;HLOOKUP($B91,'Enter Data Here'!$5:$6,2,0)&amp;"$13"),V$80&lt;=INDIRECT("'Enter Data Here'!"&amp;HLOOKUP($B91,'Enter Data Here'!$5:$6,2,0)&amp;"$14")),$B91,IF(AND(V$80&gt;=INDIRECT("'Enter Data Here'!"&amp;HLOOKUP($B91,'Enter Data Here'!$5:$6,2,0)&amp;"$16"),V$80&lt;=INDIRECT("'Enter Data Here'!"&amp;HLOOKUP($B91,'Enter Data Here'!$5:$6,2,0)&amp;"$17")),$B91,IF(AND(V$80&gt;=INDIRECT("'Enter Data Here'!"&amp;HLOOKUP($B91,'Enter Data Here'!$5:$6,2,0)&amp;"$19"),V$80&lt;=INDIRECT("'Enter Data Here'!"&amp;HLOOKUP($B91,'Enter Data Here'!$5:$6,2,0)&amp;"$20")),$B91,"")))))</f>
        <v/>
      </c>
      <c r="W91" s="54" t="str" cm="1">
        <f t="array" aca="1" ref="W91" ca="1">IF(AND(W$80&gt;=INDIRECT("'Enter Data Here'!"&amp;HLOOKUP($B91,'Enter Data Here'!$5:$6,2,0)&amp;"$7"),W$80&lt;=INDIRECT("'Enter Data Here'!"&amp;HLOOKUP($B91,'Enter Data Here'!$5:$6,2,0)&amp;"$8")),$B91,IF(AND(W$80&gt;=INDIRECT("'Enter Data Here'!"&amp;HLOOKUP($B91,'Enter Data Here'!$5:$6,2,0)&amp;"$10"),W$80&lt;=INDIRECT("'Enter Data Here'!"&amp;HLOOKUP($B91,'Enter Data Here'!$5:$6,2,0)&amp;"$11")),$B91,IF(AND(W$80&gt;=INDIRECT("'Enter Data Here'!"&amp;HLOOKUP($B91,'Enter Data Here'!$5:$6,2,0)&amp;"$13"),W$80&lt;=INDIRECT("'Enter Data Here'!"&amp;HLOOKUP($B91,'Enter Data Here'!$5:$6,2,0)&amp;"$14")),$B91,IF(AND(W$80&gt;=INDIRECT("'Enter Data Here'!"&amp;HLOOKUP($B91,'Enter Data Here'!$5:$6,2,0)&amp;"$16"),W$80&lt;=INDIRECT("'Enter Data Here'!"&amp;HLOOKUP($B91,'Enter Data Here'!$5:$6,2,0)&amp;"$17")),$B91,IF(AND(W$80&gt;=INDIRECT("'Enter Data Here'!"&amp;HLOOKUP($B91,'Enter Data Here'!$5:$6,2,0)&amp;"$19"),W$80&lt;=INDIRECT("'Enter Data Here'!"&amp;HLOOKUP($B91,'Enter Data Here'!$5:$6,2,0)&amp;"$20")),$B91,"")))))</f>
        <v/>
      </c>
      <c r="X91" s="54" t="str" cm="1">
        <f t="array" aca="1" ref="X91" ca="1">IF(AND(X$80&gt;=INDIRECT("'Enter Data Here'!"&amp;HLOOKUP($B91,'Enter Data Here'!$5:$6,2,0)&amp;"$7"),X$80&lt;=INDIRECT("'Enter Data Here'!"&amp;HLOOKUP($B91,'Enter Data Here'!$5:$6,2,0)&amp;"$8")),$B91,IF(AND(X$80&gt;=INDIRECT("'Enter Data Here'!"&amp;HLOOKUP($B91,'Enter Data Here'!$5:$6,2,0)&amp;"$10"),X$80&lt;=INDIRECT("'Enter Data Here'!"&amp;HLOOKUP($B91,'Enter Data Here'!$5:$6,2,0)&amp;"$11")),$B91,IF(AND(X$80&gt;=INDIRECT("'Enter Data Here'!"&amp;HLOOKUP($B91,'Enter Data Here'!$5:$6,2,0)&amp;"$13"),X$80&lt;=INDIRECT("'Enter Data Here'!"&amp;HLOOKUP($B91,'Enter Data Here'!$5:$6,2,0)&amp;"$14")),$B91,IF(AND(X$80&gt;=INDIRECT("'Enter Data Here'!"&amp;HLOOKUP($B91,'Enter Data Here'!$5:$6,2,0)&amp;"$16"),X$80&lt;=INDIRECT("'Enter Data Here'!"&amp;HLOOKUP($B91,'Enter Data Here'!$5:$6,2,0)&amp;"$17")),$B91,IF(AND(X$80&gt;=INDIRECT("'Enter Data Here'!"&amp;HLOOKUP($B91,'Enter Data Here'!$5:$6,2,0)&amp;"$19"),X$80&lt;=INDIRECT("'Enter Data Here'!"&amp;HLOOKUP($B91,'Enter Data Here'!$5:$6,2,0)&amp;"$20")),$B91,"")))))</f>
        <v/>
      </c>
      <c r="Y91" s="54" t="str" cm="1">
        <f t="array" aca="1" ref="Y91" ca="1">IF(AND(Y$80&gt;=INDIRECT("'Enter Data Here'!"&amp;HLOOKUP($B91,'Enter Data Here'!$5:$6,2,0)&amp;"$7"),Y$80&lt;=INDIRECT("'Enter Data Here'!"&amp;HLOOKUP($B91,'Enter Data Here'!$5:$6,2,0)&amp;"$8")),$B91,IF(AND(Y$80&gt;=INDIRECT("'Enter Data Here'!"&amp;HLOOKUP($B91,'Enter Data Here'!$5:$6,2,0)&amp;"$10"),Y$80&lt;=INDIRECT("'Enter Data Here'!"&amp;HLOOKUP($B91,'Enter Data Here'!$5:$6,2,0)&amp;"$11")),$B91,IF(AND(Y$80&gt;=INDIRECT("'Enter Data Here'!"&amp;HLOOKUP($B91,'Enter Data Here'!$5:$6,2,0)&amp;"$13"),Y$80&lt;=INDIRECT("'Enter Data Here'!"&amp;HLOOKUP($B91,'Enter Data Here'!$5:$6,2,0)&amp;"$14")),$B91,IF(AND(Y$80&gt;=INDIRECT("'Enter Data Here'!"&amp;HLOOKUP($B91,'Enter Data Here'!$5:$6,2,0)&amp;"$16"),Y$80&lt;=INDIRECT("'Enter Data Here'!"&amp;HLOOKUP($B91,'Enter Data Here'!$5:$6,2,0)&amp;"$17")),$B91,IF(AND(Y$80&gt;=INDIRECT("'Enter Data Here'!"&amp;HLOOKUP($B91,'Enter Data Here'!$5:$6,2,0)&amp;"$19"),Y$80&lt;=INDIRECT("'Enter Data Here'!"&amp;HLOOKUP($B91,'Enter Data Here'!$5:$6,2,0)&amp;"$20")),$B91,"")))))</f>
        <v/>
      </c>
      <c r="Z91" s="54" t="str" cm="1">
        <f t="array" aca="1" ref="Z91" ca="1">IF(AND(Z$80&gt;=INDIRECT("'Enter Data Here'!"&amp;HLOOKUP($B91,'Enter Data Here'!$5:$6,2,0)&amp;"$7"),Z$80&lt;=INDIRECT("'Enter Data Here'!"&amp;HLOOKUP($B91,'Enter Data Here'!$5:$6,2,0)&amp;"$8")),$B91,IF(AND(Z$80&gt;=INDIRECT("'Enter Data Here'!"&amp;HLOOKUP($B91,'Enter Data Here'!$5:$6,2,0)&amp;"$10"),Z$80&lt;=INDIRECT("'Enter Data Here'!"&amp;HLOOKUP($B91,'Enter Data Here'!$5:$6,2,0)&amp;"$11")),$B91,IF(AND(Z$80&gt;=INDIRECT("'Enter Data Here'!"&amp;HLOOKUP($B91,'Enter Data Here'!$5:$6,2,0)&amp;"$13"),Z$80&lt;=INDIRECT("'Enter Data Here'!"&amp;HLOOKUP($B91,'Enter Data Here'!$5:$6,2,0)&amp;"$14")),$B91,IF(AND(Z$80&gt;=INDIRECT("'Enter Data Here'!"&amp;HLOOKUP($B91,'Enter Data Here'!$5:$6,2,0)&amp;"$16"),Z$80&lt;=INDIRECT("'Enter Data Here'!"&amp;HLOOKUP($B91,'Enter Data Here'!$5:$6,2,0)&amp;"$17")),$B91,IF(AND(Z$80&gt;=INDIRECT("'Enter Data Here'!"&amp;HLOOKUP($B91,'Enter Data Here'!$5:$6,2,0)&amp;"$19"),Z$80&lt;=INDIRECT("'Enter Data Here'!"&amp;HLOOKUP($B91,'Enter Data Here'!$5:$6,2,0)&amp;"$20")),$B91,"")))))</f>
        <v/>
      </c>
      <c r="AA91" s="54" t="str" cm="1">
        <f t="array" aca="1" ref="AA91" ca="1">IF(AND(AA$80&gt;=INDIRECT("'Enter Data Here'!"&amp;HLOOKUP($B91,'Enter Data Here'!$5:$6,2,0)&amp;"$7"),AA$80&lt;=INDIRECT("'Enter Data Here'!"&amp;HLOOKUP($B91,'Enter Data Here'!$5:$6,2,0)&amp;"$8")),$B91,IF(AND(AA$80&gt;=INDIRECT("'Enter Data Here'!"&amp;HLOOKUP($B91,'Enter Data Here'!$5:$6,2,0)&amp;"$10"),AA$80&lt;=INDIRECT("'Enter Data Here'!"&amp;HLOOKUP($B91,'Enter Data Here'!$5:$6,2,0)&amp;"$11")),$B91,IF(AND(AA$80&gt;=INDIRECT("'Enter Data Here'!"&amp;HLOOKUP($B91,'Enter Data Here'!$5:$6,2,0)&amp;"$13"),AA$80&lt;=INDIRECT("'Enter Data Here'!"&amp;HLOOKUP($B91,'Enter Data Here'!$5:$6,2,0)&amp;"$14")),$B91,IF(AND(AA$80&gt;=INDIRECT("'Enter Data Here'!"&amp;HLOOKUP($B91,'Enter Data Here'!$5:$6,2,0)&amp;"$16"),AA$80&lt;=INDIRECT("'Enter Data Here'!"&amp;HLOOKUP($B91,'Enter Data Here'!$5:$6,2,0)&amp;"$17")),$B91,IF(AND(AA$80&gt;=INDIRECT("'Enter Data Here'!"&amp;HLOOKUP($B91,'Enter Data Here'!$5:$6,2,0)&amp;"$19"),AA$80&lt;=INDIRECT("'Enter Data Here'!"&amp;HLOOKUP($B91,'Enter Data Here'!$5:$6,2,0)&amp;"$20")),$B91,"")))))</f>
        <v/>
      </c>
      <c r="AB91" s="54" t="str" cm="1">
        <f t="array" aca="1" ref="AB91" ca="1">IF(AND(AB$80&gt;=INDIRECT("'Enter Data Here'!"&amp;HLOOKUP($B91,'Enter Data Here'!$5:$6,2,0)&amp;"$7"),AB$80&lt;=INDIRECT("'Enter Data Here'!"&amp;HLOOKUP($B91,'Enter Data Here'!$5:$6,2,0)&amp;"$8")),$B91,IF(AND(AB$80&gt;=INDIRECT("'Enter Data Here'!"&amp;HLOOKUP($B91,'Enter Data Here'!$5:$6,2,0)&amp;"$10"),AB$80&lt;=INDIRECT("'Enter Data Here'!"&amp;HLOOKUP($B91,'Enter Data Here'!$5:$6,2,0)&amp;"$11")),$B91,IF(AND(AB$80&gt;=INDIRECT("'Enter Data Here'!"&amp;HLOOKUP($B91,'Enter Data Here'!$5:$6,2,0)&amp;"$13"),AB$80&lt;=INDIRECT("'Enter Data Here'!"&amp;HLOOKUP($B91,'Enter Data Here'!$5:$6,2,0)&amp;"$14")),$B91,IF(AND(AB$80&gt;=INDIRECT("'Enter Data Here'!"&amp;HLOOKUP($B91,'Enter Data Here'!$5:$6,2,0)&amp;"$16"),AB$80&lt;=INDIRECT("'Enter Data Here'!"&amp;HLOOKUP($B91,'Enter Data Here'!$5:$6,2,0)&amp;"$17")),$B91,IF(AND(AB$80&gt;=INDIRECT("'Enter Data Here'!"&amp;HLOOKUP($B91,'Enter Data Here'!$5:$6,2,0)&amp;"$19"),AB$80&lt;=INDIRECT("'Enter Data Here'!"&amp;HLOOKUP($B91,'Enter Data Here'!$5:$6,2,0)&amp;"$20")),$B91,"")))))</f>
        <v/>
      </c>
      <c r="AC91" s="54" t="str" cm="1">
        <f t="array" aca="1" ref="AC91" ca="1">IF(AND(AC$80&gt;=INDIRECT("'Enter Data Here'!"&amp;HLOOKUP($B91,'Enter Data Here'!$5:$6,2,0)&amp;"$7"),AC$80&lt;=INDIRECT("'Enter Data Here'!"&amp;HLOOKUP($B91,'Enter Data Here'!$5:$6,2,0)&amp;"$8")),$B91,IF(AND(AC$80&gt;=INDIRECT("'Enter Data Here'!"&amp;HLOOKUP($B91,'Enter Data Here'!$5:$6,2,0)&amp;"$10"),AC$80&lt;=INDIRECT("'Enter Data Here'!"&amp;HLOOKUP($B91,'Enter Data Here'!$5:$6,2,0)&amp;"$11")),$B91,IF(AND(AC$80&gt;=INDIRECT("'Enter Data Here'!"&amp;HLOOKUP($B91,'Enter Data Here'!$5:$6,2,0)&amp;"$13"),AC$80&lt;=INDIRECT("'Enter Data Here'!"&amp;HLOOKUP($B91,'Enter Data Here'!$5:$6,2,0)&amp;"$14")),$B91,IF(AND(AC$80&gt;=INDIRECT("'Enter Data Here'!"&amp;HLOOKUP($B91,'Enter Data Here'!$5:$6,2,0)&amp;"$16"),AC$80&lt;=INDIRECT("'Enter Data Here'!"&amp;HLOOKUP($B91,'Enter Data Here'!$5:$6,2,0)&amp;"$17")),$B91,IF(AND(AC$80&gt;=INDIRECT("'Enter Data Here'!"&amp;HLOOKUP($B91,'Enter Data Here'!$5:$6,2,0)&amp;"$19"),AC$80&lt;=INDIRECT("'Enter Data Here'!"&amp;HLOOKUP($B91,'Enter Data Here'!$5:$6,2,0)&amp;"$20")),$B91,"")))))</f>
        <v/>
      </c>
      <c r="AD91" s="54" t="str" cm="1">
        <f t="array" aca="1" ref="AD91" ca="1">IF(AND(AD$80&gt;=INDIRECT("'Enter Data Here'!"&amp;HLOOKUP($B91,'Enter Data Here'!$5:$6,2,0)&amp;"$7"),AD$80&lt;=INDIRECT("'Enter Data Here'!"&amp;HLOOKUP($B91,'Enter Data Here'!$5:$6,2,0)&amp;"$8")),$B91,IF(AND(AD$80&gt;=INDIRECT("'Enter Data Here'!"&amp;HLOOKUP($B91,'Enter Data Here'!$5:$6,2,0)&amp;"$10"),AD$80&lt;=INDIRECT("'Enter Data Here'!"&amp;HLOOKUP($B91,'Enter Data Here'!$5:$6,2,0)&amp;"$11")),$B91,IF(AND(AD$80&gt;=INDIRECT("'Enter Data Here'!"&amp;HLOOKUP($B91,'Enter Data Here'!$5:$6,2,0)&amp;"$13"),AD$80&lt;=INDIRECT("'Enter Data Here'!"&amp;HLOOKUP($B91,'Enter Data Here'!$5:$6,2,0)&amp;"$14")),$B91,IF(AND(AD$80&gt;=INDIRECT("'Enter Data Here'!"&amp;HLOOKUP($B91,'Enter Data Here'!$5:$6,2,0)&amp;"$16"),AD$80&lt;=INDIRECT("'Enter Data Here'!"&amp;HLOOKUP($B91,'Enter Data Here'!$5:$6,2,0)&amp;"$17")),$B91,IF(AND(AD$80&gt;=INDIRECT("'Enter Data Here'!"&amp;HLOOKUP($B91,'Enter Data Here'!$5:$6,2,0)&amp;"$19"),AD$80&lt;=INDIRECT("'Enter Data Here'!"&amp;HLOOKUP($B91,'Enter Data Here'!$5:$6,2,0)&amp;"$20")),$B91,"")))))</f>
        <v/>
      </c>
      <c r="AE91" s="54" t="str" cm="1">
        <f t="array" aca="1" ref="AE91" ca="1">IF(AND(AE$80&gt;=INDIRECT("'Enter Data Here'!"&amp;HLOOKUP($B91,'Enter Data Here'!$5:$6,2,0)&amp;"$7"),AE$80&lt;=INDIRECT("'Enter Data Here'!"&amp;HLOOKUP($B91,'Enter Data Here'!$5:$6,2,0)&amp;"$8")),$B91,IF(AND(AE$80&gt;=INDIRECT("'Enter Data Here'!"&amp;HLOOKUP($B91,'Enter Data Here'!$5:$6,2,0)&amp;"$10"),AE$80&lt;=INDIRECT("'Enter Data Here'!"&amp;HLOOKUP($B91,'Enter Data Here'!$5:$6,2,0)&amp;"$11")),$B91,IF(AND(AE$80&gt;=INDIRECT("'Enter Data Here'!"&amp;HLOOKUP($B91,'Enter Data Here'!$5:$6,2,0)&amp;"$13"),AE$80&lt;=INDIRECT("'Enter Data Here'!"&amp;HLOOKUP($B91,'Enter Data Here'!$5:$6,2,0)&amp;"$14")),$B91,IF(AND(AE$80&gt;=INDIRECT("'Enter Data Here'!"&amp;HLOOKUP($B91,'Enter Data Here'!$5:$6,2,0)&amp;"$16"),AE$80&lt;=INDIRECT("'Enter Data Here'!"&amp;HLOOKUP($B91,'Enter Data Here'!$5:$6,2,0)&amp;"$17")),$B91,IF(AND(AE$80&gt;=INDIRECT("'Enter Data Here'!"&amp;HLOOKUP($B91,'Enter Data Here'!$5:$6,2,0)&amp;"$19"),AE$80&lt;=INDIRECT("'Enter Data Here'!"&amp;HLOOKUP($B91,'Enter Data Here'!$5:$6,2,0)&amp;"$20")),$B91,"")))))</f>
        <v/>
      </c>
      <c r="AF91" s="54" t="str" cm="1">
        <f t="array" aca="1" ref="AF91" ca="1">IF(AND(AF$80&gt;=INDIRECT("'Enter Data Here'!"&amp;HLOOKUP($B91,'Enter Data Here'!$5:$6,2,0)&amp;"$7"),AF$80&lt;=INDIRECT("'Enter Data Here'!"&amp;HLOOKUP($B91,'Enter Data Here'!$5:$6,2,0)&amp;"$8")),$B91,IF(AND(AF$80&gt;=INDIRECT("'Enter Data Here'!"&amp;HLOOKUP($B91,'Enter Data Here'!$5:$6,2,0)&amp;"$10"),AF$80&lt;=INDIRECT("'Enter Data Here'!"&amp;HLOOKUP($B91,'Enter Data Here'!$5:$6,2,0)&amp;"$11")),$B91,IF(AND(AF$80&gt;=INDIRECT("'Enter Data Here'!"&amp;HLOOKUP($B91,'Enter Data Here'!$5:$6,2,0)&amp;"$13"),AF$80&lt;=INDIRECT("'Enter Data Here'!"&amp;HLOOKUP($B91,'Enter Data Here'!$5:$6,2,0)&amp;"$14")),$B91,IF(AND(AF$80&gt;=INDIRECT("'Enter Data Here'!"&amp;HLOOKUP($B91,'Enter Data Here'!$5:$6,2,0)&amp;"$16"),AF$80&lt;=INDIRECT("'Enter Data Here'!"&amp;HLOOKUP($B91,'Enter Data Here'!$5:$6,2,0)&amp;"$17")),$B91,IF(AND(AF$80&gt;=INDIRECT("'Enter Data Here'!"&amp;HLOOKUP($B91,'Enter Data Here'!$5:$6,2,0)&amp;"$19"),AF$80&lt;=INDIRECT("'Enter Data Here'!"&amp;HLOOKUP($B91,'Enter Data Here'!$5:$6,2,0)&amp;"$20")),$B91,"")))))</f>
        <v/>
      </c>
      <c r="AG91" s="54" t="str" cm="1">
        <f t="array" aca="1" ref="AG91" ca="1">IF(AND(AG$80&gt;=INDIRECT("'Enter Data Here'!"&amp;HLOOKUP($B91,'Enter Data Here'!$5:$6,2,0)&amp;"$7"),AG$80&lt;=INDIRECT("'Enter Data Here'!"&amp;HLOOKUP($B91,'Enter Data Here'!$5:$6,2,0)&amp;"$8")),$B91,IF(AND(AG$80&gt;=INDIRECT("'Enter Data Here'!"&amp;HLOOKUP($B91,'Enter Data Here'!$5:$6,2,0)&amp;"$10"),AG$80&lt;=INDIRECT("'Enter Data Here'!"&amp;HLOOKUP($B91,'Enter Data Here'!$5:$6,2,0)&amp;"$11")),$B91,IF(AND(AG$80&gt;=INDIRECT("'Enter Data Here'!"&amp;HLOOKUP($B91,'Enter Data Here'!$5:$6,2,0)&amp;"$13"),AG$80&lt;=INDIRECT("'Enter Data Here'!"&amp;HLOOKUP($B91,'Enter Data Here'!$5:$6,2,0)&amp;"$14")),$B91,IF(AND(AG$80&gt;=INDIRECT("'Enter Data Here'!"&amp;HLOOKUP($B91,'Enter Data Here'!$5:$6,2,0)&amp;"$16"),AG$80&lt;=INDIRECT("'Enter Data Here'!"&amp;HLOOKUP($B91,'Enter Data Here'!$5:$6,2,0)&amp;"$17")),$B91,IF(AND(AG$80&gt;=INDIRECT("'Enter Data Here'!"&amp;HLOOKUP($B91,'Enter Data Here'!$5:$6,2,0)&amp;"$19"),AG$80&lt;=INDIRECT("'Enter Data Here'!"&amp;HLOOKUP($B91,'Enter Data Here'!$5:$6,2,0)&amp;"$20")),$B91,"")))))</f>
        <v/>
      </c>
      <c r="AH91" s="54" t="str" cm="1">
        <f t="array" aca="1" ref="AH91" ca="1">IF(AND(AH$80&gt;=INDIRECT("'Enter Data Here'!"&amp;HLOOKUP($B91,'Enter Data Here'!$5:$6,2,0)&amp;"$7"),AH$80&lt;=INDIRECT("'Enter Data Here'!"&amp;HLOOKUP($B91,'Enter Data Here'!$5:$6,2,0)&amp;"$8")),$B91,IF(AND(AH$80&gt;=INDIRECT("'Enter Data Here'!"&amp;HLOOKUP($B91,'Enter Data Here'!$5:$6,2,0)&amp;"$10"),AH$80&lt;=INDIRECT("'Enter Data Here'!"&amp;HLOOKUP($B91,'Enter Data Here'!$5:$6,2,0)&amp;"$11")),$B91,IF(AND(AH$80&gt;=INDIRECT("'Enter Data Here'!"&amp;HLOOKUP($B91,'Enter Data Here'!$5:$6,2,0)&amp;"$13"),AH$80&lt;=INDIRECT("'Enter Data Here'!"&amp;HLOOKUP($B91,'Enter Data Here'!$5:$6,2,0)&amp;"$14")),$B91,IF(AND(AH$80&gt;=INDIRECT("'Enter Data Here'!"&amp;HLOOKUP($B91,'Enter Data Here'!$5:$6,2,0)&amp;"$16"),AH$80&lt;=INDIRECT("'Enter Data Here'!"&amp;HLOOKUP($B91,'Enter Data Here'!$5:$6,2,0)&amp;"$17")),$B91,IF(AND(AH$80&gt;=INDIRECT("'Enter Data Here'!"&amp;HLOOKUP($B91,'Enter Data Here'!$5:$6,2,0)&amp;"$19"),AH$80&lt;=INDIRECT("'Enter Data Here'!"&amp;HLOOKUP($B91,'Enter Data Here'!$5:$6,2,0)&amp;"$20")),$B91,"")))))</f>
        <v/>
      </c>
      <c r="AI91" s="54" t="str" cm="1">
        <f t="array" aca="1" ref="AI91" ca="1">IF(AND(AI$80&gt;=INDIRECT("'Enter Data Here'!"&amp;HLOOKUP($B91,'Enter Data Here'!$5:$6,2,0)&amp;"$7"),AI$80&lt;=INDIRECT("'Enter Data Here'!"&amp;HLOOKUP($B91,'Enter Data Here'!$5:$6,2,0)&amp;"$8")),$B91,IF(AND(AI$80&gt;=INDIRECT("'Enter Data Here'!"&amp;HLOOKUP($B91,'Enter Data Here'!$5:$6,2,0)&amp;"$10"),AI$80&lt;=INDIRECT("'Enter Data Here'!"&amp;HLOOKUP($B91,'Enter Data Here'!$5:$6,2,0)&amp;"$11")),$B91,IF(AND(AI$80&gt;=INDIRECT("'Enter Data Here'!"&amp;HLOOKUP($B91,'Enter Data Here'!$5:$6,2,0)&amp;"$13"),AI$80&lt;=INDIRECT("'Enter Data Here'!"&amp;HLOOKUP($B91,'Enter Data Here'!$5:$6,2,0)&amp;"$14")),$B91,IF(AND(AI$80&gt;=INDIRECT("'Enter Data Here'!"&amp;HLOOKUP($B91,'Enter Data Here'!$5:$6,2,0)&amp;"$16"),AI$80&lt;=INDIRECT("'Enter Data Here'!"&amp;HLOOKUP($B91,'Enter Data Here'!$5:$6,2,0)&amp;"$17")),$B91,IF(AND(AI$80&gt;=INDIRECT("'Enter Data Here'!"&amp;HLOOKUP($B91,'Enter Data Here'!$5:$6,2,0)&amp;"$19"),AI$80&lt;=INDIRECT("'Enter Data Here'!"&amp;HLOOKUP($B91,'Enter Data Here'!$5:$6,2,0)&amp;"$20")),$B91,"")))))</f>
        <v/>
      </c>
      <c r="AJ91" s="62"/>
    </row>
    <row r="92" spans="2:37" s="40" customFormat="1" ht="30" customHeight="1" thickBot="1">
      <c r="B92" s="52" t="str">
        <f>'Be4 you start'!E30</f>
        <v>ياسمين</v>
      </c>
      <c r="C92" s="53"/>
      <c r="D92" s="89"/>
      <c r="E92" s="53"/>
      <c r="F92" s="54" t="str" cm="1">
        <f t="array" aca="1" ref="F92" ca="1">IF(AND(F$80&gt;=INDIRECT("'Enter Data Here'!"&amp;HLOOKUP($B92,'Enter Data Here'!$5:$6,2,0)&amp;"$7"),F$80&lt;=INDIRECT("'Enter Data Here'!"&amp;HLOOKUP($B92,'Enter Data Here'!$5:$6,2,0)&amp;"$8")),$B92,IF(AND(F$80&gt;=INDIRECT("'Enter Data Here'!"&amp;HLOOKUP($B92,'Enter Data Here'!$5:$6,2,0)&amp;"$10"),F$80&lt;=INDIRECT("'Enter Data Here'!"&amp;HLOOKUP($B92,'Enter Data Here'!$5:$6,2,0)&amp;"$11")),$B92,IF(AND(F$80&gt;=INDIRECT("'Enter Data Here'!"&amp;HLOOKUP($B92,'Enter Data Here'!$5:$6,2,0)&amp;"$13"),F$80&lt;=INDIRECT("'Enter Data Here'!"&amp;HLOOKUP($B92,'Enter Data Here'!$5:$6,2,0)&amp;"$14")),$B92,IF(AND(F$80&gt;=INDIRECT("'Enter Data Here'!"&amp;HLOOKUP($B92,'Enter Data Here'!$5:$6,2,0)&amp;"$16"),F$80&lt;=INDIRECT("'Enter Data Here'!"&amp;HLOOKUP($B92,'Enter Data Here'!$5:$6,2,0)&amp;"$17")),$B92,IF(AND(F$80&gt;=INDIRECT("'Enter Data Here'!"&amp;HLOOKUP($B92,'Enter Data Here'!$5:$6,2,0)&amp;"$19"),F$80&lt;=INDIRECT("'Enter Data Here'!"&amp;HLOOKUP($B92,'Enter Data Here'!$5:$6,2,0)&amp;"$20")),$B92,"")))))</f>
        <v/>
      </c>
      <c r="G92" s="54" t="str" cm="1">
        <f t="array" aca="1" ref="G92" ca="1">IF(AND(G$80&gt;=INDIRECT("'Enter Data Here'!"&amp;HLOOKUP($B92,'Enter Data Here'!$5:$6,2,0)&amp;"$7"),G$80&lt;=INDIRECT("'Enter Data Here'!"&amp;HLOOKUP($B92,'Enter Data Here'!$5:$6,2,0)&amp;"$8")),$B92,IF(AND(G$80&gt;=INDIRECT("'Enter Data Here'!"&amp;HLOOKUP($B92,'Enter Data Here'!$5:$6,2,0)&amp;"$10"),G$80&lt;=INDIRECT("'Enter Data Here'!"&amp;HLOOKUP($B92,'Enter Data Here'!$5:$6,2,0)&amp;"$11")),$B92,IF(AND(G$80&gt;=INDIRECT("'Enter Data Here'!"&amp;HLOOKUP($B92,'Enter Data Here'!$5:$6,2,0)&amp;"$13"),G$80&lt;=INDIRECT("'Enter Data Here'!"&amp;HLOOKUP($B92,'Enter Data Here'!$5:$6,2,0)&amp;"$14")),$B92,IF(AND(G$80&gt;=INDIRECT("'Enter Data Here'!"&amp;HLOOKUP($B92,'Enter Data Here'!$5:$6,2,0)&amp;"$16"),G$80&lt;=INDIRECT("'Enter Data Here'!"&amp;HLOOKUP($B92,'Enter Data Here'!$5:$6,2,0)&amp;"$17")),$B92,IF(AND(G$80&gt;=INDIRECT("'Enter Data Here'!"&amp;HLOOKUP($B92,'Enter Data Here'!$5:$6,2,0)&amp;"$19"),G$80&lt;=INDIRECT("'Enter Data Here'!"&amp;HLOOKUP($B92,'Enter Data Here'!$5:$6,2,0)&amp;"$20")),$B92,"")))))</f>
        <v/>
      </c>
      <c r="H92" s="54" t="str" cm="1">
        <f t="array" aca="1" ref="H92" ca="1">IF(AND(H$80&gt;=INDIRECT("'Enter Data Here'!"&amp;HLOOKUP($B92,'Enter Data Here'!$5:$6,2,0)&amp;"$7"),H$80&lt;=INDIRECT("'Enter Data Here'!"&amp;HLOOKUP($B92,'Enter Data Here'!$5:$6,2,0)&amp;"$8")),$B92,IF(AND(H$80&gt;=INDIRECT("'Enter Data Here'!"&amp;HLOOKUP($B92,'Enter Data Here'!$5:$6,2,0)&amp;"$10"),H$80&lt;=INDIRECT("'Enter Data Here'!"&amp;HLOOKUP($B92,'Enter Data Here'!$5:$6,2,0)&amp;"$11")),$B92,IF(AND(H$80&gt;=INDIRECT("'Enter Data Here'!"&amp;HLOOKUP($B92,'Enter Data Here'!$5:$6,2,0)&amp;"$13"),H$80&lt;=INDIRECT("'Enter Data Here'!"&amp;HLOOKUP($B92,'Enter Data Here'!$5:$6,2,0)&amp;"$14")),$B92,IF(AND(H$80&gt;=INDIRECT("'Enter Data Here'!"&amp;HLOOKUP($B92,'Enter Data Here'!$5:$6,2,0)&amp;"$16"),H$80&lt;=INDIRECT("'Enter Data Here'!"&amp;HLOOKUP($B92,'Enter Data Here'!$5:$6,2,0)&amp;"$17")),$B92,IF(AND(H$80&gt;=INDIRECT("'Enter Data Here'!"&amp;HLOOKUP($B92,'Enter Data Here'!$5:$6,2,0)&amp;"$19"),H$80&lt;=INDIRECT("'Enter Data Here'!"&amp;HLOOKUP($B92,'Enter Data Here'!$5:$6,2,0)&amp;"$20")),$B92,"")))))</f>
        <v/>
      </c>
      <c r="I92" s="54" t="str" cm="1">
        <f t="array" aca="1" ref="I92" ca="1">IF(AND(I$80&gt;=INDIRECT("'Enter Data Here'!"&amp;HLOOKUP($B92,'Enter Data Here'!$5:$6,2,0)&amp;"$7"),I$80&lt;=INDIRECT("'Enter Data Here'!"&amp;HLOOKUP($B92,'Enter Data Here'!$5:$6,2,0)&amp;"$8")),$B92,IF(AND(I$80&gt;=INDIRECT("'Enter Data Here'!"&amp;HLOOKUP($B92,'Enter Data Here'!$5:$6,2,0)&amp;"$10"),I$80&lt;=INDIRECT("'Enter Data Here'!"&amp;HLOOKUP($B92,'Enter Data Here'!$5:$6,2,0)&amp;"$11")),$B92,IF(AND(I$80&gt;=INDIRECT("'Enter Data Here'!"&amp;HLOOKUP($B92,'Enter Data Here'!$5:$6,2,0)&amp;"$13"),I$80&lt;=INDIRECT("'Enter Data Here'!"&amp;HLOOKUP($B92,'Enter Data Here'!$5:$6,2,0)&amp;"$14")),$B92,IF(AND(I$80&gt;=INDIRECT("'Enter Data Here'!"&amp;HLOOKUP($B92,'Enter Data Here'!$5:$6,2,0)&amp;"$16"),I$80&lt;=INDIRECT("'Enter Data Here'!"&amp;HLOOKUP($B92,'Enter Data Here'!$5:$6,2,0)&amp;"$17")),$B92,IF(AND(I$80&gt;=INDIRECT("'Enter Data Here'!"&amp;HLOOKUP($B92,'Enter Data Here'!$5:$6,2,0)&amp;"$19"),I$80&lt;=INDIRECT("'Enter Data Here'!"&amp;HLOOKUP($B92,'Enter Data Here'!$5:$6,2,0)&amp;"$20")),$B92,"")))))</f>
        <v/>
      </c>
      <c r="J92" s="54" t="str" cm="1">
        <f t="array" aca="1" ref="J92" ca="1">IF(AND(J$80&gt;=INDIRECT("'Enter Data Here'!"&amp;HLOOKUP($B92,'Enter Data Here'!$5:$6,2,0)&amp;"$7"),J$80&lt;=INDIRECT("'Enter Data Here'!"&amp;HLOOKUP($B92,'Enter Data Here'!$5:$6,2,0)&amp;"$8")),$B92,IF(AND(J$80&gt;=INDIRECT("'Enter Data Here'!"&amp;HLOOKUP($B92,'Enter Data Here'!$5:$6,2,0)&amp;"$10"),J$80&lt;=INDIRECT("'Enter Data Here'!"&amp;HLOOKUP($B92,'Enter Data Here'!$5:$6,2,0)&amp;"$11")),$B92,IF(AND(J$80&gt;=INDIRECT("'Enter Data Here'!"&amp;HLOOKUP($B92,'Enter Data Here'!$5:$6,2,0)&amp;"$13"),J$80&lt;=INDIRECT("'Enter Data Here'!"&amp;HLOOKUP($B92,'Enter Data Here'!$5:$6,2,0)&amp;"$14")),$B92,IF(AND(J$80&gt;=INDIRECT("'Enter Data Here'!"&amp;HLOOKUP($B92,'Enter Data Here'!$5:$6,2,0)&amp;"$16"),J$80&lt;=INDIRECT("'Enter Data Here'!"&amp;HLOOKUP($B92,'Enter Data Here'!$5:$6,2,0)&amp;"$17")),$B92,IF(AND(J$80&gt;=INDIRECT("'Enter Data Here'!"&amp;HLOOKUP($B92,'Enter Data Here'!$5:$6,2,0)&amp;"$19"),J$80&lt;=INDIRECT("'Enter Data Here'!"&amp;HLOOKUP($B92,'Enter Data Here'!$5:$6,2,0)&amp;"$20")),$B92,"")))))</f>
        <v/>
      </c>
      <c r="K92" s="54" t="str" cm="1">
        <f t="array" aca="1" ref="K92" ca="1">IF(AND(K$80&gt;=INDIRECT("'Enter Data Here'!"&amp;HLOOKUP($B92,'Enter Data Here'!$5:$6,2,0)&amp;"$7"),K$80&lt;=INDIRECT("'Enter Data Here'!"&amp;HLOOKUP($B92,'Enter Data Here'!$5:$6,2,0)&amp;"$8")),$B92,IF(AND(K$80&gt;=INDIRECT("'Enter Data Here'!"&amp;HLOOKUP($B92,'Enter Data Here'!$5:$6,2,0)&amp;"$10"),K$80&lt;=INDIRECT("'Enter Data Here'!"&amp;HLOOKUP($B92,'Enter Data Here'!$5:$6,2,0)&amp;"$11")),$B92,IF(AND(K$80&gt;=INDIRECT("'Enter Data Here'!"&amp;HLOOKUP($B92,'Enter Data Here'!$5:$6,2,0)&amp;"$13"),K$80&lt;=INDIRECT("'Enter Data Here'!"&amp;HLOOKUP($B92,'Enter Data Here'!$5:$6,2,0)&amp;"$14")),$B92,IF(AND(K$80&gt;=INDIRECT("'Enter Data Here'!"&amp;HLOOKUP($B92,'Enter Data Here'!$5:$6,2,0)&amp;"$16"),K$80&lt;=INDIRECT("'Enter Data Here'!"&amp;HLOOKUP($B92,'Enter Data Here'!$5:$6,2,0)&amp;"$17")),$B92,IF(AND(K$80&gt;=INDIRECT("'Enter Data Here'!"&amp;HLOOKUP($B92,'Enter Data Here'!$5:$6,2,0)&amp;"$19"),K$80&lt;=INDIRECT("'Enter Data Here'!"&amp;HLOOKUP($B92,'Enter Data Here'!$5:$6,2,0)&amp;"$20")),$B92,"")))))</f>
        <v/>
      </c>
      <c r="L92" s="54" t="str" cm="1">
        <f t="array" aca="1" ref="L92" ca="1">IF(AND(L$80&gt;=INDIRECT("'Enter Data Here'!"&amp;HLOOKUP($B92,'Enter Data Here'!$5:$6,2,0)&amp;"$7"),L$80&lt;=INDIRECT("'Enter Data Here'!"&amp;HLOOKUP($B92,'Enter Data Here'!$5:$6,2,0)&amp;"$8")),$B92,IF(AND(L$80&gt;=INDIRECT("'Enter Data Here'!"&amp;HLOOKUP($B92,'Enter Data Here'!$5:$6,2,0)&amp;"$10"),L$80&lt;=INDIRECT("'Enter Data Here'!"&amp;HLOOKUP($B92,'Enter Data Here'!$5:$6,2,0)&amp;"$11")),$B92,IF(AND(L$80&gt;=INDIRECT("'Enter Data Here'!"&amp;HLOOKUP($B92,'Enter Data Here'!$5:$6,2,0)&amp;"$13"),L$80&lt;=INDIRECT("'Enter Data Here'!"&amp;HLOOKUP($B92,'Enter Data Here'!$5:$6,2,0)&amp;"$14")),$B92,IF(AND(L$80&gt;=INDIRECT("'Enter Data Here'!"&amp;HLOOKUP($B92,'Enter Data Here'!$5:$6,2,0)&amp;"$16"),L$80&lt;=INDIRECT("'Enter Data Here'!"&amp;HLOOKUP($B92,'Enter Data Here'!$5:$6,2,0)&amp;"$17")),$B92,IF(AND(L$80&gt;=INDIRECT("'Enter Data Here'!"&amp;HLOOKUP($B92,'Enter Data Here'!$5:$6,2,0)&amp;"$19"),L$80&lt;=INDIRECT("'Enter Data Here'!"&amp;HLOOKUP($B92,'Enter Data Here'!$5:$6,2,0)&amp;"$20")),$B92,"")))))</f>
        <v/>
      </c>
      <c r="M92" s="54" t="str" cm="1">
        <f t="array" aca="1" ref="M92" ca="1">IF(AND(M$80&gt;=INDIRECT("'Enter Data Here'!"&amp;HLOOKUP($B92,'Enter Data Here'!$5:$6,2,0)&amp;"$7"),M$80&lt;=INDIRECT("'Enter Data Here'!"&amp;HLOOKUP($B92,'Enter Data Here'!$5:$6,2,0)&amp;"$8")),$B92,IF(AND(M$80&gt;=INDIRECT("'Enter Data Here'!"&amp;HLOOKUP($B92,'Enter Data Here'!$5:$6,2,0)&amp;"$10"),M$80&lt;=INDIRECT("'Enter Data Here'!"&amp;HLOOKUP($B92,'Enter Data Here'!$5:$6,2,0)&amp;"$11")),$B92,IF(AND(M$80&gt;=INDIRECT("'Enter Data Here'!"&amp;HLOOKUP($B92,'Enter Data Here'!$5:$6,2,0)&amp;"$13"),M$80&lt;=INDIRECT("'Enter Data Here'!"&amp;HLOOKUP($B92,'Enter Data Here'!$5:$6,2,0)&amp;"$14")),$B92,IF(AND(M$80&gt;=INDIRECT("'Enter Data Here'!"&amp;HLOOKUP($B92,'Enter Data Here'!$5:$6,2,0)&amp;"$16"),M$80&lt;=INDIRECT("'Enter Data Here'!"&amp;HLOOKUP($B92,'Enter Data Here'!$5:$6,2,0)&amp;"$17")),$B92,IF(AND(M$80&gt;=INDIRECT("'Enter Data Here'!"&amp;HLOOKUP($B92,'Enter Data Here'!$5:$6,2,0)&amp;"$19"),M$80&lt;=INDIRECT("'Enter Data Here'!"&amp;HLOOKUP($B92,'Enter Data Here'!$5:$6,2,0)&amp;"$20")),$B92,"")))))</f>
        <v/>
      </c>
      <c r="N92" s="54" t="str" cm="1">
        <f t="array" aca="1" ref="N92" ca="1">IF(AND(N$80&gt;=INDIRECT("'Enter Data Here'!"&amp;HLOOKUP($B92,'Enter Data Here'!$5:$6,2,0)&amp;"$7"),N$80&lt;=INDIRECT("'Enter Data Here'!"&amp;HLOOKUP($B92,'Enter Data Here'!$5:$6,2,0)&amp;"$8")),$B92,IF(AND(N$80&gt;=INDIRECT("'Enter Data Here'!"&amp;HLOOKUP($B92,'Enter Data Here'!$5:$6,2,0)&amp;"$10"),N$80&lt;=INDIRECT("'Enter Data Here'!"&amp;HLOOKUP($B92,'Enter Data Here'!$5:$6,2,0)&amp;"$11")),$B92,IF(AND(N$80&gt;=INDIRECT("'Enter Data Here'!"&amp;HLOOKUP($B92,'Enter Data Here'!$5:$6,2,0)&amp;"$13"),N$80&lt;=INDIRECT("'Enter Data Here'!"&amp;HLOOKUP($B92,'Enter Data Here'!$5:$6,2,0)&amp;"$14")),$B92,IF(AND(N$80&gt;=INDIRECT("'Enter Data Here'!"&amp;HLOOKUP($B92,'Enter Data Here'!$5:$6,2,0)&amp;"$16"),N$80&lt;=INDIRECT("'Enter Data Here'!"&amp;HLOOKUP($B92,'Enter Data Here'!$5:$6,2,0)&amp;"$17")),$B92,IF(AND(N$80&gt;=INDIRECT("'Enter Data Here'!"&amp;HLOOKUP($B92,'Enter Data Here'!$5:$6,2,0)&amp;"$19"),N$80&lt;=INDIRECT("'Enter Data Here'!"&amp;HLOOKUP($B92,'Enter Data Here'!$5:$6,2,0)&amp;"$20")),$B92,"")))))</f>
        <v/>
      </c>
      <c r="O92" s="54" t="str" cm="1">
        <f t="array" aca="1" ref="O92" ca="1">IF(AND(O$80&gt;=INDIRECT("'Enter Data Here'!"&amp;HLOOKUP($B92,'Enter Data Here'!$5:$6,2,0)&amp;"$7"),O$80&lt;=INDIRECT("'Enter Data Here'!"&amp;HLOOKUP($B92,'Enter Data Here'!$5:$6,2,0)&amp;"$8")),$B92,IF(AND(O$80&gt;=INDIRECT("'Enter Data Here'!"&amp;HLOOKUP($B92,'Enter Data Here'!$5:$6,2,0)&amp;"$10"),O$80&lt;=INDIRECT("'Enter Data Here'!"&amp;HLOOKUP($B92,'Enter Data Here'!$5:$6,2,0)&amp;"$11")),$B92,IF(AND(O$80&gt;=INDIRECT("'Enter Data Here'!"&amp;HLOOKUP($B92,'Enter Data Here'!$5:$6,2,0)&amp;"$13"),O$80&lt;=INDIRECT("'Enter Data Here'!"&amp;HLOOKUP($B92,'Enter Data Here'!$5:$6,2,0)&amp;"$14")),$B92,IF(AND(O$80&gt;=INDIRECT("'Enter Data Here'!"&amp;HLOOKUP($B92,'Enter Data Here'!$5:$6,2,0)&amp;"$16"),O$80&lt;=INDIRECT("'Enter Data Here'!"&amp;HLOOKUP($B92,'Enter Data Here'!$5:$6,2,0)&amp;"$17")),$B92,IF(AND(O$80&gt;=INDIRECT("'Enter Data Here'!"&amp;HLOOKUP($B92,'Enter Data Here'!$5:$6,2,0)&amp;"$19"),O$80&lt;=INDIRECT("'Enter Data Here'!"&amp;HLOOKUP($B92,'Enter Data Here'!$5:$6,2,0)&amp;"$20")),$B92,"")))))</f>
        <v/>
      </c>
      <c r="P92" s="54" t="str" cm="1">
        <f t="array" aca="1" ref="P92" ca="1">IF(AND(P$80&gt;=INDIRECT("'Enter Data Here'!"&amp;HLOOKUP($B92,'Enter Data Here'!$5:$6,2,0)&amp;"$7"),P$80&lt;=INDIRECT("'Enter Data Here'!"&amp;HLOOKUP($B92,'Enter Data Here'!$5:$6,2,0)&amp;"$8")),$B92,IF(AND(P$80&gt;=INDIRECT("'Enter Data Here'!"&amp;HLOOKUP($B92,'Enter Data Here'!$5:$6,2,0)&amp;"$10"),P$80&lt;=INDIRECT("'Enter Data Here'!"&amp;HLOOKUP($B92,'Enter Data Here'!$5:$6,2,0)&amp;"$11")),$B92,IF(AND(P$80&gt;=INDIRECT("'Enter Data Here'!"&amp;HLOOKUP($B92,'Enter Data Here'!$5:$6,2,0)&amp;"$13"),P$80&lt;=INDIRECT("'Enter Data Here'!"&amp;HLOOKUP($B92,'Enter Data Here'!$5:$6,2,0)&amp;"$14")),$B92,IF(AND(P$80&gt;=INDIRECT("'Enter Data Here'!"&amp;HLOOKUP($B92,'Enter Data Here'!$5:$6,2,0)&amp;"$16"),P$80&lt;=INDIRECT("'Enter Data Here'!"&amp;HLOOKUP($B92,'Enter Data Here'!$5:$6,2,0)&amp;"$17")),$B92,IF(AND(P$80&gt;=INDIRECT("'Enter Data Here'!"&amp;HLOOKUP($B92,'Enter Data Here'!$5:$6,2,0)&amp;"$19"),P$80&lt;=INDIRECT("'Enter Data Here'!"&amp;HLOOKUP($B92,'Enter Data Here'!$5:$6,2,0)&amp;"$20")),$B92,"")))))</f>
        <v/>
      </c>
      <c r="Q92" s="54" t="str" cm="1">
        <f t="array" aca="1" ref="Q92" ca="1">IF(AND(Q$80&gt;=INDIRECT("'Enter Data Here'!"&amp;HLOOKUP($B92,'Enter Data Here'!$5:$6,2,0)&amp;"$7"),Q$80&lt;=INDIRECT("'Enter Data Here'!"&amp;HLOOKUP($B92,'Enter Data Here'!$5:$6,2,0)&amp;"$8")),$B92,IF(AND(Q$80&gt;=INDIRECT("'Enter Data Here'!"&amp;HLOOKUP($B92,'Enter Data Here'!$5:$6,2,0)&amp;"$10"),Q$80&lt;=INDIRECT("'Enter Data Here'!"&amp;HLOOKUP($B92,'Enter Data Here'!$5:$6,2,0)&amp;"$11")),$B92,IF(AND(Q$80&gt;=INDIRECT("'Enter Data Here'!"&amp;HLOOKUP($B92,'Enter Data Here'!$5:$6,2,0)&amp;"$13"),Q$80&lt;=INDIRECT("'Enter Data Here'!"&amp;HLOOKUP($B92,'Enter Data Here'!$5:$6,2,0)&amp;"$14")),$B92,IF(AND(Q$80&gt;=INDIRECT("'Enter Data Here'!"&amp;HLOOKUP($B92,'Enter Data Here'!$5:$6,2,0)&amp;"$16"),Q$80&lt;=INDIRECT("'Enter Data Here'!"&amp;HLOOKUP($B92,'Enter Data Here'!$5:$6,2,0)&amp;"$17")),$B92,IF(AND(Q$80&gt;=INDIRECT("'Enter Data Here'!"&amp;HLOOKUP($B92,'Enter Data Here'!$5:$6,2,0)&amp;"$19"),Q$80&lt;=INDIRECT("'Enter Data Here'!"&amp;HLOOKUP($B92,'Enter Data Here'!$5:$6,2,0)&amp;"$20")),$B92,"")))))</f>
        <v/>
      </c>
      <c r="R92" s="54" t="str" cm="1">
        <f t="array" aca="1" ref="R92" ca="1">IF(AND(R$80&gt;=INDIRECT("'Enter Data Here'!"&amp;HLOOKUP($B92,'Enter Data Here'!$5:$6,2,0)&amp;"$7"),R$80&lt;=INDIRECT("'Enter Data Here'!"&amp;HLOOKUP($B92,'Enter Data Here'!$5:$6,2,0)&amp;"$8")),$B92,IF(AND(R$80&gt;=INDIRECT("'Enter Data Here'!"&amp;HLOOKUP($B92,'Enter Data Here'!$5:$6,2,0)&amp;"$10"),R$80&lt;=INDIRECT("'Enter Data Here'!"&amp;HLOOKUP($B92,'Enter Data Here'!$5:$6,2,0)&amp;"$11")),$B92,IF(AND(R$80&gt;=INDIRECT("'Enter Data Here'!"&amp;HLOOKUP($B92,'Enter Data Here'!$5:$6,2,0)&amp;"$13"),R$80&lt;=INDIRECT("'Enter Data Here'!"&amp;HLOOKUP($B92,'Enter Data Here'!$5:$6,2,0)&amp;"$14")),$B92,IF(AND(R$80&gt;=INDIRECT("'Enter Data Here'!"&amp;HLOOKUP($B92,'Enter Data Here'!$5:$6,2,0)&amp;"$16"),R$80&lt;=INDIRECT("'Enter Data Here'!"&amp;HLOOKUP($B92,'Enter Data Here'!$5:$6,2,0)&amp;"$17")),$B92,IF(AND(R$80&gt;=INDIRECT("'Enter Data Here'!"&amp;HLOOKUP($B92,'Enter Data Here'!$5:$6,2,0)&amp;"$19"),R$80&lt;=INDIRECT("'Enter Data Here'!"&amp;HLOOKUP($B92,'Enter Data Here'!$5:$6,2,0)&amp;"$20")),$B92,"")))))</f>
        <v/>
      </c>
      <c r="S92" s="54" t="str" cm="1">
        <f t="array" aca="1" ref="S92" ca="1">IF(AND(S$80&gt;=INDIRECT("'Enter Data Here'!"&amp;HLOOKUP($B92,'Enter Data Here'!$5:$6,2,0)&amp;"$7"),S$80&lt;=INDIRECT("'Enter Data Here'!"&amp;HLOOKUP($B92,'Enter Data Here'!$5:$6,2,0)&amp;"$8")),$B92,IF(AND(S$80&gt;=INDIRECT("'Enter Data Here'!"&amp;HLOOKUP($B92,'Enter Data Here'!$5:$6,2,0)&amp;"$10"),S$80&lt;=INDIRECT("'Enter Data Here'!"&amp;HLOOKUP($B92,'Enter Data Here'!$5:$6,2,0)&amp;"$11")),$B92,IF(AND(S$80&gt;=INDIRECT("'Enter Data Here'!"&amp;HLOOKUP($B92,'Enter Data Here'!$5:$6,2,0)&amp;"$13"),S$80&lt;=INDIRECT("'Enter Data Here'!"&amp;HLOOKUP($B92,'Enter Data Here'!$5:$6,2,0)&amp;"$14")),$B92,IF(AND(S$80&gt;=INDIRECT("'Enter Data Here'!"&amp;HLOOKUP($B92,'Enter Data Here'!$5:$6,2,0)&amp;"$16"),S$80&lt;=INDIRECT("'Enter Data Here'!"&amp;HLOOKUP($B92,'Enter Data Here'!$5:$6,2,0)&amp;"$17")),$B92,IF(AND(S$80&gt;=INDIRECT("'Enter Data Here'!"&amp;HLOOKUP($B92,'Enter Data Here'!$5:$6,2,0)&amp;"$19"),S$80&lt;=INDIRECT("'Enter Data Here'!"&amp;HLOOKUP($B92,'Enter Data Here'!$5:$6,2,0)&amp;"$20")),$B92,"")))))</f>
        <v/>
      </c>
      <c r="T92" s="54" t="str" cm="1">
        <f t="array" aca="1" ref="T92" ca="1">IF(AND(T$80&gt;=INDIRECT("'Enter Data Here'!"&amp;HLOOKUP($B92,'Enter Data Here'!$5:$6,2,0)&amp;"$7"),T$80&lt;=INDIRECT("'Enter Data Here'!"&amp;HLOOKUP($B92,'Enter Data Here'!$5:$6,2,0)&amp;"$8")),$B92,IF(AND(T$80&gt;=INDIRECT("'Enter Data Here'!"&amp;HLOOKUP($B92,'Enter Data Here'!$5:$6,2,0)&amp;"$10"),T$80&lt;=INDIRECT("'Enter Data Here'!"&amp;HLOOKUP($B92,'Enter Data Here'!$5:$6,2,0)&amp;"$11")),$B92,IF(AND(T$80&gt;=INDIRECT("'Enter Data Here'!"&amp;HLOOKUP($B92,'Enter Data Here'!$5:$6,2,0)&amp;"$13"),T$80&lt;=INDIRECT("'Enter Data Here'!"&amp;HLOOKUP($B92,'Enter Data Here'!$5:$6,2,0)&amp;"$14")),$B92,IF(AND(T$80&gt;=INDIRECT("'Enter Data Here'!"&amp;HLOOKUP($B92,'Enter Data Here'!$5:$6,2,0)&amp;"$16"),T$80&lt;=INDIRECT("'Enter Data Here'!"&amp;HLOOKUP($B92,'Enter Data Here'!$5:$6,2,0)&amp;"$17")),$B92,IF(AND(T$80&gt;=INDIRECT("'Enter Data Here'!"&amp;HLOOKUP($B92,'Enter Data Here'!$5:$6,2,0)&amp;"$19"),T$80&lt;=INDIRECT("'Enter Data Here'!"&amp;HLOOKUP($B92,'Enter Data Here'!$5:$6,2,0)&amp;"$20")),$B92,"")))))</f>
        <v/>
      </c>
      <c r="U92" s="54" t="str" cm="1">
        <f t="array" aca="1" ref="U92" ca="1">IF(AND(U$80&gt;=INDIRECT("'Enter Data Here'!"&amp;HLOOKUP($B92,'Enter Data Here'!$5:$6,2,0)&amp;"$7"),U$80&lt;=INDIRECT("'Enter Data Here'!"&amp;HLOOKUP($B92,'Enter Data Here'!$5:$6,2,0)&amp;"$8")),$B92,IF(AND(U$80&gt;=INDIRECT("'Enter Data Here'!"&amp;HLOOKUP($B92,'Enter Data Here'!$5:$6,2,0)&amp;"$10"),U$80&lt;=INDIRECT("'Enter Data Here'!"&amp;HLOOKUP($B92,'Enter Data Here'!$5:$6,2,0)&amp;"$11")),$B92,IF(AND(U$80&gt;=INDIRECT("'Enter Data Here'!"&amp;HLOOKUP($B92,'Enter Data Here'!$5:$6,2,0)&amp;"$13"),U$80&lt;=INDIRECT("'Enter Data Here'!"&amp;HLOOKUP($B92,'Enter Data Here'!$5:$6,2,0)&amp;"$14")),$B92,IF(AND(U$80&gt;=INDIRECT("'Enter Data Here'!"&amp;HLOOKUP($B92,'Enter Data Here'!$5:$6,2,0)&amp;"$16"),U$80&lt;=INDIRECT("'Enter Data Here'!"&amp;HLOOKUP($B92,'Enter Data Here'!$5:$6,2,0)&amp;"$17")),$B92,IF(AND(U$80&gt;=INDIRECT("'Enter Data Here'!"&amp;HLOOKUP($B92,'Enter Data Here'!$5:$6,2,0)&amp;"$19"),U$80&lt;=INDIRECT("'Enter Data Here'!"&amp;HLOOKUP($B92,'Enter Data Here'!$5:$6,2,0)&amp;"$20")),$B92,"")))))</f>
        <v/>
      </c>
      <c r="V92" s="54" t="str" cm="1">
        <f t="array" aca="1" ref="V92" ca="1">IF(AND(V$80&gt;=INDIRECT("'Enter Data Here'!"&amp;HLOOKUP($B92,'Enter Data Here'!$5:$6,2,0)&amp;"$7"),V$80&lt;=INDIRECT("'Enter Data Here'!"&amp;HLOOKUP($B92,'Enter Data Here'!$5:$6,2,0)&amp;"$8")),$B92,IF(AND(V$80&gt;=INDIRECT("'Enter Data Here'!"&amp;HLOOKUP($B92,'Enter Data Here'!$5:$6,2,0)&amp;"$10"),V$80&lt;=INDIRECT("'Enter Data Here'!"&amp;HLOOKUP($B92,'Enter Data Here'!$5:$6,2,0)&amp;"$11")),$B92,IF(AND(V$80&gt;=INDIRECT("'Enter Data Here'!"&amp;HLOOKUP($B92,'Enter Data Here'!$5:$6,2,0)&amp;"$13"),V$80&lt;=INDIRECT("'Enter Data Here'!"&amp;HLOOKUP($B92,'Enter Data Here'!$5:$6,2,0)&amp;"$14")),$B92,IF(AND(V$80&gt;=INDIRECT("'Enter Data Here'!"&amp;HLOOKUP($B92,'Enter Data Here'!$5:$6,2,0)&amp;"$16"),V$80&lt;=INDIRECT("'Enter Data Here'!"&amp;HLOOKUP($B92,'Enter Data Here'!$5:$6,2,0)&amp;"$17")),$B92,IF(AND(V$80&gt;=INDIRECT("'Enter Data Here'!"&amp;HLOOKUP($B92,'Enter Data Here'!$5:$6,2,0)&amp;"$19"),V$80&lt;=INDIRECT("'Enter Data Here'!"&amp;HLOOKUP($B92,'Enter Data Here'!$5:$6,2,0)&amp;"$20")),$B92,"")))))</f>
        <v/>
      </c>
      <c r="W92" s="54" t="str" cm="1">
        <f t="array" aca="1" ref="W92" ca="1">IF(AND(W$80&gt;=INDIRECT("'Enter Data Here'!"&amp;HLOOKUP($B92,'Enter Data Here'!$5:$6,2,0)&amp;"$7"),W$80&lt;=INDIRECT("'Enter Data Here'!"&amp;HLOOKUP($B92,'Enter Data Here'!$5:$6,2,0)&amp;"$8")),$B92,IF(AND(W$80&gt;=INDIRECT("'Enter Data Here'!"&amp;HLOOKUP($B92,'Enter Data Here'!$5:$6,2,0)&amp;"$10"),W$80&lt;=INDIRECT("'Enter Data Here'!"&amp;HLOOKUP($B92,'Enter Data Here'!$5:$6,2,0)&amp;"$11")),$B92,IF(AND(W$80&gt;=INDIRECT("'Enter Data Here'!"&amp;HLOOKUP($B92,'Enter Data Here'!$5:$6,2,0)&amp;"$13"),W$80&lt;=INDIRECT("'Enter Data Here'!"&amp;HLOOKUP($B92,'Enter Data Here'!$5:$6,2,0)&amp;"$14")),$B92,IF(AND(W$80&gt;=INDIRECT("'Enter Data Here'!"&amp;HLOOKUP($B92,'Enter Data Here'!$5:$6,2,0)&amp;"$16"),W$80&lt;=INDIRECT("'Enter Data Here'!"&amp;HLOOKUP($B92,'Enter Data Here'!$5:$6,2,0)&amp;"$17")),$B92,IF(AND(W$80&gt;=INDIRECT("'Enter Data Here'!"&amp;HLOOKUP($B92,'Enter Data Here'!$5:$6,2,0)&amp;"$19"),W$80&lt;=INDIRECT("'Enter Data Here'!"&amp;HLOOKUP($B92,'Enter Data Here'!$5:$6,2,0)&amp;"$20")),$B92,"")))))</f>
        <v/>
      </c>
      <c r="X92" s="54" t="str" cm="1">
        <f t="array" aca="1" ref="X92" ca="1">IF(AND(X$80&gt;=INDIRECT("'Enter Data Here'!"&amp;HLOOKUP($B92,'Enter Data Here'!$5:$6,2,0)&amp;"$7"),X$80&lt;=INDIRECT("'Enter Data Here'!"&amp;HLOOKUP($B92,'Enter Data Here'!$5:$6,2,0)&amp;"$8")),$B92,IF(AND(X$80&gt;=INDIRECT("'Enter Data Here'!"&amp;HLOOKUP($B92,'Enter Data Here'!$5:$6,2,0)&amp;"$10"),X$80&lt;=INDIRECT("'Enter Data Here'!"&amp;HLOOKUP($B92,'Enter Data Here'!$5:$6,2,0)&amp;"$11")),$B92,IF(AND(X$80&gt;=INDIRECT("'Enter Data Here'!"&amp;HLOOKUP($B92,'Enter Data Here'!$5:$6,2,0)&amp;"$13"),X$80&lt;=INDIRECT("'Enter Data Here'!"&amp;HLOOKUP($B92,'Enter Data Here'!$5:$6,2,0)&amp;"$14")),$B92,IF(AND(X$80&gt;=INDIRECT("'Enter Data Here'!"&amp;HLOOKUP($B92,'Enter Data Here'!$5:$6,2,0)&amp;"$16"),X$80&lt;=INDIRECT("'Enter Data Here'!"&amp;HLOOKUP($B92,'Enter Data Here'!$5:$6,2,0)&amp;"$17")),$B92,IF(AND(X$80&gt;=INDIRECT("'Enter Data Here'!"&amp;HLOOKUP($B92,'Enter Data Here'!$5:$6,2,0)&amp;"$19"),X$80&lt;=INDIRECT("'Enter Data Here'!"&amp;HLOOKUP($B92,'Enter Data Here'!$5:$6,2,0)&amp;"$20")),$B92,"")))))</f>
        <v/>
      </c>
      <c r="Y92" s="54" t="str" cm="1">
        <f t="array" aca="1" ref="Y92" ca="1">IF(AND(Y$80&gt;=INDIRECT("'Enter Data Here'!"&amp;HLOOKUP($B92,'Enter Data Here'!$5:$6,2,0)&amp;"$7"),Y$80&lt;=INDIRECT("'Enter Data Here'!"&amp;HLOOKUP($B92,'Enter Data Here'!$5:$6,2,0)&amp;"$8")),$B92,IF(AND(Y$80&gt;=INDIRECT("'Enter Data Here'!"&amp;HLOOKUP($B92,'Enter Data Here'!$5:$6,2,0)&amp;"$10"),Y$80&lt;=INDIRECT("'Enter Data Here'!"&amp;HLOOKUP($B92,'Enter Data Here'!$5:$6,2,0)&amp;"$11")),$B92,IF(AND(Y$80&gt;=INDIRECT("'Enter Data Here'!"&amp;HLOOKUP($B92,'Enter Data Here'!$5:$6,2,0)&amp;"$13"),Y$80&lt;=INDIRECT("'Enter Data Here'!"&amp;HLOOKUP($B92,'Enter Data Here'!$5:$6,2,0)&amp;"$14")),$B92,IF(AND(Y$80&gt;=INDIRECT("'Enter Data Here'!"&amp;HLOOKUP($B92,'Enter Data Here'!$5:$6,2,0)&amp;"$16"),Y$80&lt;=INDIRECT("'Enter Data Here'!"&amp;HLOOKUP($B92,'Enter Data Here'!$5:$6,2,0)&amp;"$17")),$B92,IF(AND(Y$80&gt;=INDIRECT("'Enter Data Here'!"&amp;HLOOKUP($B92,'Enter Data Here'!$5:$6,2,0)&amp;"$19"),Y$80&lt;=INDIRECT("'Enter Data Here'!"&amp;HLOOKUP($B92,'Enter Data Here'!$5:$6,2,0)&amp;"$20")),$B92,"")))))</f>
        <v/>
      </c>
      <c r="Z92" s="54" t="str" cm="1">
        <f t="array" aca="1" ref="Z92" ca="1">IF(AND(Z$80&gt;=INDIRECT("'Enter Data Here'!"&amp;HLOOKUP($B92,'Enter Data Here'!$5:$6,2,0)&amp;"$7"),Z$80&lt;=INDIRECT("'Enter Data Here'!"&amp;HLOOKUP($B92,'Enter Data Here'!$5:$6,2,0)&amp;"$8")),$B92,IF(AND(Z$80&gt;=INDIRECT("'Enter Data Here'!"&amp;HLOOKUP($B92,'Enter Data Here'!$5:$6,2,0)&amp;"$10"),Z$80&lt;=INDIRECT("'Enter Data Here'!"&amp;HLOOKUP($B92,'Enter Data Here'!$5:$6,2,0)&amp;"$11")),$B92,IF(AND(Z$80&gt;=INDIRECT("'Enter Data Here'!"&amp;HLOOKUP($B92,'Enter Data Here'!$5:$6,2,0)&amp;"$13"),Z$80&lt;=INDIRECT("'Enter Data Here'!"&amp;HLOOKUP($B92,'Enter Data Here'!$5:$6,2,0)&amp;"$14")),$B92,IF(AND(Z$80&gt;=INDIRECT("'Enter Data Here'!"&amp;HLOOKUP($B92,'Enter Data Here'!$5:$6,2,0)&amp;"$16"),Z$80&lt;=INDIRECT("'Enter Data Here'!"&amp;HLOOKUP($B92,'Enter Data Here'!$5:$6,2,0)&amp;"$17")),$B92,IF(AND(Z$80&gt;=INDIRECT("'Enter Data Here'!"&amp;HLOOKUP($B92,'Enter Data Here'!$5:$6,2,0)&amp;"$19"),Z$80&lt;=INDIRECT("'Enter Data Here'!"&amp;HLOOKUP($B92,'Enter Data Here'!$5:$6,2,0)&amp;"$20")),$B92,"")))))</f>
        <v/>
      </c>
      <c r="AA92" s="54" t="str" cm="1">
        <f t="array" aca="1" ref="AA92" ca="1">IF(AND(AA$80&gt;=INDIRECT("'Enter Data Here'!"&amp;HLOOKUP($B92,'Enter Data Here'!$5:$6,2,0)&amp;"$7"),AA$80&lt;=INDIRECT("'Enter Data Here'!"&amp;HLOOKUP($B92,'Enter Data Here'!$5:$6,2,0)&amp;"$8")),$B92,IF(AND(AA$80&gt;=INDIRECT("'Enter Data Here'!"&amp;HLOOKUP($B92,'Enter Data Here'!$5:$6,2,0)&amp;"$10"),AA$80&lt;=INDIRECT("'Enter Data Here'!"&amp;HLOOKUP($B92,'Enter Data Here'!$5:$6,2,0)&amp;"$11")),$B92,IF(AND(AA$80&gt;=INDIRECT("'Enter Data Here'!"&amp;HLOOKUP($B92,'Enter Data Here'!$5:$6,2,0)&amp;"$13"),AA$80&lt;=INDIRECT("'Enter Data Here'!"&amp;HLOOKUP($B92,'Enter Data Here'!$5:$6,2,0)&amp;"$14")),$B92,IF(AND(AA$80&gt;=INDIRECT("'Enter Data Here'!"&amp;HLOOKUP($B92,'Enter Data Here'!$5:$6,2,0)&amp;"$16"),AA$80&lt;=INDIRECT("'Enter Data Here'!"&amp;HLOOKUP($B92,'Enter Data Here'!$5:$6,2,0)&amp;"$17")),$B92,IF(AND(AA$80&gt;=INDIRECT("'Enter Data Here'!"&amp;HLOOKUP($B92,'Enter Data Here'!$5:$6,2,0)&amp;"$19"),AA$80&lt;=INDIRECT("'Enter Data Here'!"&amp;HLOOKUP($B92,'Enter Data Here'!$5:$6,2,0)&amp;"$20")),$B92,"")))))</f>
        <v/>
      </c>
      <c r="AB92" s="54" t="str" cm="1">
        <f t="array" aca="1" ref="AB92" ca="1">IF(AND(AB$80&gt;=INDIRECT("'Enter Data Here'!"&amp;HLOOKUP($B92,'Enter Data Here'!$5:$6,2,0)&amp;"$7"),AB$80&lt;=INDIRECT("'Enter Data Here'!"&amp;HLOOKUP($B92,'Enter Data Here'!$5:$6,2,0)&amp;"$8")),$B92,IF(AND(AB$80&gt;=INDIRECT("'Enter Data Here'!"&amp;HLOOKUP($B92,'Enter Data Here'!$5:$6,2,0)&amp;"$10"),AB$80&lt;=INDIRECT("'Enter Data Here'!"&amp;HLOOKUP($B92,'Enter Data Here'!$5:$6,2,0)&amp;"$11")),$B92,IF(AND(AB$80&gt;=INDIRECT("'Enter Data Here'!"&amp;HLOOKUP($B92,'Enter Data Here'!$5:$6,2,0)&amp;"$13"),AB$80&lt;=INDIRECT("'Enter Data Here'!"&amp;HLOOKUP($B92,'Enter Data Here'!$5:$6,2,0)&amp;"$14")),$B92,IF(AND(AB$80&gt;=INDIRECT("'Enter Data Here'!"&amp;HLOOKUP($B92,'Enter Data Here'!$5:$6,2,0)&amp;"$16"),AB$80&lt;=INDIRECT("'Enter Data Here'!"&amp;HLOOKUP($B92,'Enter Data Here'!$5:$6,2,0)&amp;"$17")),$B92,IF(AND(AB$80&gt;=INDIRECT("'Enter Data Here'!"&amp;HLOOKUP($B92,'Enter Data Here'!$5:$6,2,0)&amp;"$19"),AB$80&lt;=INDIRECT("'Enter Data Here'!"&amp;HLOOKUP($B92,'Enter Data Here'!$5:$6,2,0)&amp;"$20")),$B92,"")))))</f>
        <v/>
      </c>
      <c r="AC92" s="54" t="str" cm="1">
        <f t="array" aca="1" ref="AC92" ca="1">IF(AND(AC$80&gt;=INDIRECT("'Enter Data Here'!"&amp;HLOOKUP($B92,'Enter Data Here'!$5:$6,2,0)&amp;"$7"),AC$80&lt;=INDIRECT("'Enter Data Here'!"&amp;HLOOKUP($B92,'Enter Data Here'!$5:$6,2,0)&amp;"$8")),$B92,IF(AND(AC$80&gt;=INDIRECT("'Enter Data Here'!"&amp;HLOOKUP($B92,'Enter Data Here'!$5:$6,2,0)&amp;"$10"),AC$80&lt;=INDIRECT("'Enter Data Here'!"&amp;HLOOKUP($B92,'Enter Data Here'!$5:$6,2,0)&amp;"$11")),$B92,IF(AND(AC$80&gt;=INDIRECT("'Enter Data Here'!"&amp;HLOOKUP($B92,'Enter Data Here'!$5:$6,2,0)&amp;"$13"),AC$80&lt;=INDIRECT("'Enter Data Here'!"&amp;HLOOKUP($B92,'Enter Data Here'!$5:$6,2,0)&amp;"$14")),$B92,IF(AND(AC$80&gt;=INDIRECT("'Enter Data Here'!"&amp;HLOOKUP($B92,'Enter Data Here'!$5:$6,2,0)&amp;"$16"),AC$80&lt;=INDIRECT("'Enter Data Here'!"&amp;HLOOKUP($B92,'Enter Data Here'!$5:$6,2,0)&amp;"$17")),$B92,IF(AND(AC$80&gt;=INDIRECT("'Enter Data Here'!"&amp;HLOOKUP($B92,'Enter Data Here'!$5:$6,2,0)&amp;"$19"),AC$80&lt;=INDIRECT("'Enter Data Here'!"&amp;HLOOKUP($B92,'Enter Data Here'!$5:$6,2,0)&amp;"$20")),$B92,"")))))</f>
        <v/>
      </c>
      <c r="AD92" s="54" t="str" cm="1">
        <f t="array" aca="1" ref="AD92" ca="1">IF(AND(AD$80&gt;=INDIRECT("'Enter Data Here'!"&amp;HLOOKUP($B92,'Enter Data Here'!$5:$6,2,0)&amp;"$7"),AD$80&lt;=INDIRECT("'Enter Data Here'!"&amp;HLOOKUP($B92,'Enter Data Here'!$5:$6,2,0)&amp;"$8")),$B92,IF(AND(AD$80&gt;=INDIRECT("'Enter Data Here'!"&amp;HLOOKUP($B92,'Enter Data Here'!$5:$6,2,0)&amp;"$10"),AD$80&lt;=INDIRECT("'Enter Data Here'!"&amp;HLOOKUP($B92,'Enter Data Here'!$5:$6,2,0)&amp;"$11")),$B92,IF(AND(AD$80&gt;=INDIRECT("'Enter Data Here'!"&amp;HLOOKUP($B92,'Enter Data Here'!$5:$6,2,0)&amp;"$13"),AD$80&lt;=INDIRECT("'Enter Data Here'!"&amp;HLOOKUP($B92,'Enter Data Here'!$5:$6,2,0)&amp;"$14")),$B92,IF(AND(AD$80&gt;=INDIRECT("'Enter Data Here'!"&amp;HLOOKUP($B92,'Enter Data Here'!$5:$6,2,0)&amp;"$16"),AD$80&lt;=INDIRECT("'Enter Data Here'!"&amp;HLOOKUP($B92,'Enter Data Here'!$5:$6,2,0)&amp;"$17")),$B92,IF(AND(AD$80&gt;=INDIRECT("'Enter Data Here'!"&amp;HLOOKUP($B92,'Enter Data Here'!$5:$6,2,0)&amp;"$19"),AD$80&lt;=INDIRECT("'Enter Data Here'!"&amp;HLOOKUP($B92,'Enter Data Here'!$5:$6,2,0)&amp;"$20")),$B92,"")))))</f>
        <v/>
      </c>
      <c r="AE92" s="54" t="str" cm="1">
        <f t="array" aca="1" ref="AE92" ca="1">IF(AND(AE$80&gt;=INDIRECT("'Enter Data Here'!"&amp;HLOOKUP($B92,'Enter Data Here'!$5:$6,2,0)&amp;"$7"),AE$80&lt;=INDIRECT("'Enter Data Here'!"&amp;HLOOKUP($B92,'Enter Data Here'!$5:$6,2,0)&amp;"$8")),$B92,IF(AND(AE$80&gt;=INDIRECT("'Enter Data Here'!"&amp;HLOOKUP($B92,'Enter Data Here'!$5:$6,2,0)&amp;"$10"),AE$80&lt;=INDIRECT("'Enter Data Here'!"&amp;HLOOKUP($B92,'Enter Data Here'!$5:$6,2,0)&amp;"$11")),$B92,IF(AND(AE$80&gt;=INDIRECT("'Enter Data Here'!"&amp;HLOOKUP($B92,'Enter Data Here'!$5:$6,2,0)&amp;"$13"),AE$80&lt;=INDIRECT("'Enter Data Here'!"&amp;HLOOKUP($B92,'Enter Data Here'!$5:$6,2,0)&amp;"$14")),$B92,IF(AND(AE$80&gt;=INDIRECT("'Enter Data Here'!"&amp;HLOOKUP($B92,'Enter Data Here'!$5:$6,2,0)&amp;"$16"),AE$80&lt;=INDIRECT("'Enter Data Here'!"&amp;HLOOKUP($B92,'Enter Data Here'!$5:$6,2,0)&amp;"$17")),$B92,IF(AND(AE$80&gt;=INDIRECT("'Enter Data Here'!"&amp;HLOOKUP($B92,'Enter Data Here'!$5:$6,2,0)&amp;"$19"),AE$80&lt;=INDIRECT("'Enter Data Here'!"&amp;HLOOKUP($B92,'Enter Data Here'!$5:$6,2,0)&amp;"$20")),$B92,"")))))</f>
        <v/>
      </c>
      <c r="AF92" s="54" t="str" cm="1">
        <f t="array" aca="1" ref="AF92" ca="1">IF(AND(AF$80&gt;=INDIRECT("'Enter Data Here'!"&amp;HLOOKUP($B92,'Enter Data Here'!$5:$6,2,0)&amp;"$7"),AF$80&lt;=INDIRECT("'Enter Data Here'!"&amp;HLOOKUP($B92,'Enter Data Here'!$5:$6,2,0)&amp;"$8")),$B92,IF(AND(AF$80&gt;=INDIRECT("'Enter Data Here'!"&amp;HLOOKUP($B92,'Enter Data Here'!$5:$6,2,0)&amp;"$10"),AF$80&lt;=INDIRECT("'Enter Data Here'!"&amp;HLOOKUP($B92,'Enter Data Here'!$5:$6,2,0)&amp;"$11")),$B92,IF(AND(AF$80&gt;=INDIRECT("'Enter Data Here'!"&amp;HLOOKUP($B92,'Enter Data Here'!$5:$6,2,0)&amp;"$13"),AF$80&lt;=INDIRECT("'Enter Data Here'!"&amp;HLOOKUP($B92,'Enter Data Here'!$5:$6,2,0)&amp;"$14")),$B92,IF(AND(AF$80&gt;=INDIRECT("'Enter Data Here'!"&amp;HLOOKUP($B92,'Enter Data Here'!$5:$6,2,0)&amp;"$16"),AF$80&lt;=INDIRECT("'Enter Data Here'!"&amp;HLOOKUP($B92,'Enter Data Here'!$5:$6,2,0)&amp;"$17")),$B92,IF(AND(AF$80&gt;=INDIRECT("'Enter Data Here'!"&amp;HLOOKUP($B92,'Enter Data Here'!$5:$6,2,0)&amp;"$19"),AF$80&lt;=INDIRECT("'Enter Data Here'!"&amp;HLOOKUP($B92,'Enter Data Here'!$5:$6,2,0)&amp;"$20")),$B92,"")))))</f>
        <v/>
      </c>
      <c r="AG92" s="54" t="str" cm="1">
        <f t="array" aca="1" ref="AG92" ca="1">IF(AND(AG$80&gt;=INDIRECT("'Enter Data Here'!"&amp;HLOOKUP($B92,'Enter Data Here'!$5:$6,2,0)&amp;"$7"),AG$80&lt;=INDIRECT("'Enter Data Here'!"&amp;HLOOKUP($B92,'Enter Data Here'!$5:$6,2,0)&amp;"$8")),$B92,IF(AND(AG$80&gt;=INDIRECT("'Enter Data Here'!"&amp;HLOOKUP($B92,'Enter Data Here'!$5:$6,2,0)&amp;"$10"),AG$80&lt;=INDIRECT("'Enter Data Here'!"&amp;HLOOKUP($B92,'Enter Data Here'!$5:$6,2,0)&amp;"$11")),$B92,IF(AND(AG$80&gt;=INDIRECT("'Enter Data Here'!"&amp;HLOOKUP($B92,'Enter Data Here'!$5:$6,2,0)&amp;"$13"),AG$80&lt;=INDIRECT("'Enter Data Here'!"&amp;HLOOKUP($B92,'Enter Data Here'!$5:$6,2,0)&amp;"$14")),$B92,IF(AND(AG$80&gt;=INDIRECT("'Enter Data Here'!"&amp;HLOOKUP($B92,'Enter Data Here'!$5:$6,2,0)&amp;"$16"),AG$80&lt;=INDIRECT("'Enter Data Here'!"&amp;HLOOKUP($B92,'Enter Data Here'!$5:$6,2,0)&amp;"$17")),$B92,IF(AND(AG$80&gt;=INDIRECT("'Enter Data Here'!"&amp;HLOOKUP($B92,'Enter Data Here'!$5:$6,2,0)&amp;"$19"),AG$80&lt;=INDIRECT("'Enter Data Here'!"&amp;HLOOKUP($B92,'Enter Data Here'!$5:$6,2,0)&amp;"$20")),$B92,"")))))</f>
        <v/>
      </c>
      <c r="AH92" s="54" t="str" cm="1">
        <f t="array" aca="1" ref="AH92" ca="1">IF(AND(AH$80&gt;=INDIRECT("'Enter Data Here'!"&amp;HLOOKUP($B92,'Enter Data Here'!$5:$6,2,0)&amp;"$7"),AH$80&lt;=INDIRECT("'Enter Data Here'!"&amp;HLOOKUP($B92,'Enter Data Here'!$5:$6,2,0)&amp;"$8")),$B92,IF(AND(AH$80&gt;=INDIRECT("'Enter Data Here'!"&amp;HLOOKUP($B92,'Enter Data Here'!$5:$6,2,0)&amp;"$10"),AH$80&lt;=INDIRECT("'Enter Data Here'!"&amp;HLOOKUP($B92,'Enter Data Here'!$5:$6,2,0)&amp;"$11")),$B92,IF(AND(AH$80&gt;=INDIRECT("'Enter Data Here'!"&amp;HLOOKUP($B92,'Enter Data Here'!$5:$6,2,0)&amp;"$13"),AH$80&lt;=INDIRECT("'Enter Data Here'!"&amp;HLOOKUP($B92,'Enter Data Here'!$5:$6,2,0)&amp;"$14")),$B92,IF(AND(AH$80&gt;=INDIRECT("'Enter Data Here'!"&amp;HLOOKUP($B92,'Enter Data Here'!$5:$6,2,0)&amp;"$16"),AH$80&lt;=INDIRECT("'Enter Data Here'!"&amp;HLOOKUP($B92,'Enter Data Here'!$5:$6,2,0)&amp;"$17")),$B92,IF(AND(AH$80&gt;=INDIRECT("'Enter Data Here'!"&amp;HLOOKUP($B92,'Enter Data Here'!$5:$6,2,0)&amp;"$19"),AH$80&lt;=INDIRECT("'Enter Data Here'!"&amp;HLOOKUP($B92,'Enter Data Here'!$5:$6,2,0)&amp;"$20")),$B92,"")))))</f>
        <v/>
      </c>
      <c r="AI92" s="54" t="str" cm="1">
        <f t="array" aca="1" ref="AI92" ca="1">IF(AND(AI$80&gt;=INDIRECT("'Enter Data Here'!"&amp;HLOOKUP($B92,'Enter Data Here'!$5:$6,2,0)&amp;"$7"),AI$80&lt;=INDIRECT("'Enter Data Here'!"&amp;HLOOKUP($B92,'Enter Data Here'!$5:$6,2,0)&amp;"$8")),$B92,IF(AND(AI$80&gt;=INDIRECT("'Enter Data Here'!"&amp;HLOOKUP($B92,'Enter Data Here'!$5:$6,2,0)&amp;"$10"),AI$80&lt;=INDIRECT("'Enter Data Here'!"&amp;HLOOKUP($B92,'Enter Data Here'!$5:$6,2,0)&amp;"$11")),$B92,IF(AND(AI$80&gt;=INDIRECT("'Enter Data Here'!"&amp;HLOOKUP($B92,'Enter Data Here'!$5:$6,2,0)&amp;"$13"),AI$80&lt;=INDIRECT("'Enter Data Here'!"&amp;HLOOKUP($B92,'Enter Data Here'!$5:$6,2,0)&amp;"$14")),$B92,IF(AND(AI$80&gt;=INDIRECT("'Enter Data Here'!"&amp;HLOOKUP($B92,'Enter Data Here'!$5:$6,2,0)&amp;"$16"),AI$80&lt;=INDIRECT("'Enter Data Here'!"&amp;HLOOKUP($B92,'Enter Data Here'!$5:$6,2,0)&amp;"$17")),$B92,IF(AND(AI$80&gt;=INDIRECT("'Enter Data Here'!"&amp;HLOOKUP($B92,'Enter Data Here'!$5:$6,2,0)&amp;"$19"),AI$80&lt;=INDIRECT("'Enter Data Here'!"&amp;HLOOKUP($B92,'Enter Data Here'!$5:$6,2,0)&amp;"$20")),$B92,"")))))</f>
        <v/>
      </c>
      <c r="AJ92" s="62"/>
    </row>
    <row r="93" spans="2:37" ht="15" customHeight="1">
      <c r="B93" s="45"/>
      <c r="C93" s="45"/>
      <c r="D93" s="63"/>
      <c r="E93" s="45"/>
      <c r="F93" s="2">
        <f t="shared" ref="F93" si="188">WEEKDAY(F95)</f>
        <v>3</v>
      </c>
      <c r="G93" s="2">
        <f t="shared" ref="G93" si="189">WEEKDAY(G95)</f>
        <v>4</v>
      </c>
      <c r="H93" s="2">
        <f t="shared" ref="H93" si="190">WEEKDAY(H95)</f>
        <v>5</v>
      </c>
      <c r="I93" s="2">
        <f t="shared" ref="I93" si="191">WEEKDAY(I95)</f>
        <v>6</v>
      </c>
      <c r="J93" s="2">
        <f t="shared" ref="J93" si="192">WEEKDAY(J95)</f>
        <v>7</v>
      </c>
      <c r="K93" s="2">
        <f t="shared" ref="K93" si="193">WEEKDAY(K95)</f>
        <v>1</v>
      </c>
      <c r="L93" s="2">
        <f t="shared" ref="L93" si="194">WEEKDAY(L95)</f>
        <v>2</v>
      </c>
      <c r="M93" s="2">
        <f t="shared" ref="M93" si="195">WEEKDAY(M95)</f>
        <v>3</v>
      </c>
      <c r="N93" s="2">
        <f t="shared" ref="N93" si="196">WEEKDAY(N95)</f>
        <v>4</v>
      </c>
      <c r="O93" s="2">
        <f t="shared" ref="O93" si="197">WEEKDAY(O95)</f>
        <v>5</v>
      </c>
      <c r="P93" s="2">
        <f t="shared" ref="P93" si="198">WEEKDAY(P95)</f>
        <v>6</v>
      </c>
      <c r="Q93" s="2">
        <f t="shared" ref="Q93" si="199">WEEKDAY(Q95)</f>
        <v>7</v>
      </c>
      <c r="R93" s="2">
        <f t="shared" ref="R93" si="200">WEEKDAY(R95)</f>
        <v>1</v>
      </c>
      <c r="S93" s="2">
        <f t="shared" ref="S93" si="201">WEEKDAY(S95)</f>
        <v>2</v>
      </c>
      <c r="T93" s="2">
        <f t="shared" ref="T93" si="202">WEEKDAY(T95)</f>
        <v>3</v>
      </c>
      <c r="U93" s="2">
        <f t="shared" ref="U93" si="203">WEEKDAY(U95)</f>
        <v>4</v>
      </c>
      <c r="V93" s="2">
        <f t="shared" ref="V93" si="204">WEEKDAY(V95)</f>
        <v>5</v>
      </c>
      <c r="W93" s="2">
        <f t="shared" ref="W93" si="205">WEEKDAY(W95)</f>
        <v>6</v>
      </c>
      <c r="X93" s="2">
        <f t="shared" ref="X93" si="206">WEEKDAY(X95)</f>
        <v>7</v>
      </c>
      <c r="Y93" s="2">
        <f t="shared" ref="Y93" si="207">WEEKDAY(Y95)</f>
        <v>1</v>
      </c>
      <c r="Z93" s="2">
        <f t="shared" ref="Z93" si="208">WEEKDAY(Z95)</f>
        <v>2</v>
      </c>
      <c r="AA93" s="2">
        <f t="shared" ref="AA93" si="209">WEEKDAY(AA95)</f>
        <v>3</v>
      </c>
      <c r="AB93" s="2">
        <f t="shared" ref="AB93" si="210">WEEKDAY(AB95)</f>
        <v>4</v>
      </c>
      <c r="AC93" s="2">
        <f t="shared" ref="AC93" si="211">WEEKDAY(AC95)</f>
        <v>5</v>
      </c>
      <c r="AD93" s="2">
        <f t="shared" ref="AD93" si="212">WEEKDAY(AD95)</f>
        <v>6</v>
      </c>
      <c r="AE93" s="2">
        <f t="shared" ref="AE93" si="213">WEEKDAY(AE95)</f>
        <v>7</v>
      </c>
      <c r="AF93" s="2">
        <f t="shared" ref="AF93" si="214">WEEKDAY(AF95)</f>
        <v>1</v>
      </c>
      <c r="AG93" s="2">
        <f t="shared" ref="AG93" si="215">WEEKDAY(AG95)</f>
        <v>2</v>
      </c>
      <c r="AH93" s="2">
        <f t="shared" ref="AH93" si="216">WEEKDAY(AH95)</f>
        <v>3</v>
      </c>
      <c r="AI93" s="2">
        <f t="shared" ref="AI93" si="217">WEEKDAY(AI95)</f>
        <v>4</v>
      </c>
      <c r="AJ93" s="2">
        <f t="shared" ref="AJ93" si="218">WEEKDAY(AJ95)</f>
        <v>5</v>
      </c>
      <c r="AK93" s="64"/>
    </row>
    <row r="94" spans="2:37" s="18" customFormat="1" ht="21" customHeight="1" thickBot="1">
      <c r="B94" s="71"/>
      <c r="C94" s="72"/>
      <c r="D94" s="72"/>
      <c r="E94" s="72"/>
      <c r="F94" s="2">
        <f ca="1">COUNTBLANK(F97:F107)-'Be4 you start'!$S$32</f>
        <v>3</v>
      </c>
      <c r="G94" s="2">
        <f ca="1">COUNTBLANK(G97:G107)-'Be4 you start'!$S$32</f>
        <v>3</v>
      </c>
      <c r="H94" s="2">
        <f ca="1">COUNTBLANK(H97:H107)-'Be4 you start'!$S$32</f>
        <v>3</v>
      </c>
      <c r="I94" s="2">
        <f ca="1">COUNTBLANK(I97:I107)-'Be4 you start'!$S$32</f>
        <v>3</v>
      </c>
      <c r="J94" s="2">
        <f ca="1">COUNTBLANK(J97:J107)-'Be4 you start'!$S$32</f>
        <v>3</v>
      </c>
      <c r="K94" s="2">
        <f ca="1">COUNTBLANK(K97:K107)-'Be4 you start'!$S$32</f>
        <v>3</v>
      </c>
      <c r="L94" s="2">
        <f ca="1">COUNTBLANK(L97:L107)-'Be4 you start'!$S$32</f>
        <v>3</v>
      </c>
      <c r="M94" s="2">
        <f ca="1">COUNTBLANK(M97:M107)-'Be4 you start'!$S$32</f>
        <v>3</v>
      </c>
      <c r="N94" s="2">
        <f ca="1">COUNTBLANK(N97:N107)-'Be4 you start'!$S$32</f>
        <v>4</v>
      </c>
      <c r="O94" s="2">
        <f ca="1">COUNTBLANK(O97:O107)-'Be4 you start'!$S$32</f>
        <v>4</v>
      </c>
      <c r="P94" s="2">
        <f ca="1">COUNTBLANK(P97:P107)-'Be4 you start'!$S$32</f>
        <v>4</v>
      </c>
      <c r="Q94" s="2">
        <f ca="1">COUNTBLANK(Q97:Q107)-'Be4 you start'!$S$32</f>
        <v>4</v>
      </c>
      <c r="R94" s="2">
        <f ca="1">COUNTBLANK(R97:R107)-'Be4 you start'!$S$32</f>
        <v>4</v>
      </c>
      <c r="S94" s="2">
        <f ca="1">COUNTBLANK(S97:S107)-'Be4 you start'!$S$32</f>
        <v>4</v>
      </c>
      <c r="T94" s="2">
        <f ca="1">COUNTBLANK(T97:T107)-'Be4 you start'!$S$32</f>
        <v>4</v>
      </c>
      <c r="U94" s="2">
        <f ca="1">COUNTBLANK(U97:U107)-'Be4 you start'!$S$32</f>
        <v>4</v>
      </c>
      <c r="V94" s="2">
        <f ca="1">COUNTBLANK(V97:V107)-'Be4 you start'!$S$32</f>
        <v>4</v>
      </c>
      <c r="W94" s="2">
        <f ca="1">COUNTBLANK(W97:W107)-'Be4 you start'!$S$32</f>
        <v>4</v>
      </c>
      <c r="X94" s="2">
        <f ca="1">COUNTBLANK(X97:X107)-'Be4 you start'!$S$32</f>
        <v>4</v>
      </c>
      <c r="Y94" s="2">
        <f ca="1">COUNTBLANK(Y97:Y107)-'Be4 you start'!$S$32</f>
        <v>4</v>
      </c>
      <c r="Z94" s="2">
        <f ca="1">COUNTBLANK(Z97:Z107)-'Be4 you start'!$S$32</f>
        <v>4</v>
      </c>
      <c r="AA94" s="2">
        <f ca="1">COUNTBLANK(AA97:AA107)-'Be4 you start'!$S$32</f>
        <v>4</v>
      </c>
      <c r="AB94" s="2">
        <f ca="1">COUNTBLANK(AB97:AB107)-'Be4 you start'!$S$32</f>
        <v>4</v>
      </c>
      <c r="AC94" s="2">
        <f ca="1">COUNTBLANK(AC97:AC107)-'Be4 you start'!$S$32</f>
        <v>4</v>
      </c>
      <c r="AD94" s="2">
        <f ca="1">COUNTBLANK(AD97:AD107)-'Be4 you start'!$S$32</f>
        <v>4</v>
      </c>
      <c r="AE94" s="2">
        <f ca="1">COUNTBLANK(AE97:AE107)-'Be4 you start'!$S$32</f>
        <v>4</v>
      </c>
      <c r="AF94" s="2">
        <f ca="1">COUNTBLANK(AF97:AF107)-'Be4 you start'!$S$32</f>
        <v>4</v>
      </c>
      <c r="AG94" s="2">
        <f ca="1">COUNTBLANK(AG97:AG107)-'Be4 you start'!$S$32</f>
        <v>4</v>
      </c>
      <c r="AH94" s="2">
        <f ca="1">COUNTBLANK(AH97:AH107)-'Be4 you start'!$S$32</f>
        <v>4</v>
      </c>
      <c r="AI94" s="2">
        <f ca="1">COUNTBLANK(AI97:AI107)-'Be4 you start'!$S$32</f>
        <v>4</v>
      </c>
      <c r="AJ94" s="2">
        <f ca="1">COUNTBLANK(AJ97:AJ107)-'Be4 you start'!$S$32</f>
        <v>4</v>
      </c>
    </row>
    <row r="95" spans="2:37" s="49" customFormat="1" ht="29" customHeight="1" thickBot="1">
      <c r="B95" s="46"/>
      <c r="C95" s="46"/>
      <c r="D95" s="87" t="s">
        <v>3</v>
      </c>
      <c r="E95" s="47">
        <v>7</v>
      </c>
      <c r="F95" s="48">
        <f>DATE($B$1,$E$95,F96)</f>
        <v>45839</v>
      </c>
      <c r="G95" s="48">
        <f t="shared" ref="G95:AJ95" si="219">DATE($B$1,$E$95,G96)</f>
        <v>45840</v>
      </c>
      <c r="H95" s="48">
        <f t="shared" si="219"/>
        <v>45841</v>
      </c>
      <c r="I95" s="48">
        <f t="shared" si="219"/>
        <v>45842</v>
      </c>
      <c r="J95" s="48">
        <f t="shared" si="219"/>
        <v>45843</v>
      </c>
      <c r="K95" s="48">
        <f t="shared" si="219"/>
        <v>45844</v>
      </c>
      <c r="L95" s="48">
        <f t="shared" si="219"/>
        <v>45845</v>
      </c>
      <c r="M95" s="48">
        <f t="shared" si="219"/>
        <v>45846</v>
      </c>
      <c r="N95" s="48">
        <f t="shared" si="219"/>
        <v>45847</v>
      </c>
      <c r="O95" s="48">
        <f t="shared" si="219"/>
        <v>45848</v>
      </c>
      <c r="P95" s="48">
        <f t="shared" si="219"/>
        <v>45849</v>
      </c>
      <c r="Q95" s="48">
        <f t="shared" si="219"/>
        <v>45850</v>
      </c>
      <c r="R95" s="48">
        <f t="shared" si="219"/>
        <v>45851</v>
      </c>
      <c r="S95" s="48">
        <f t="shared" si="219"/>
        <v>45852</v>
      </c>
      <c r="T95" s="48">
        <f t="shared" si="219"/>
        <v>45853</v>
      </c>
      <c r="U95" s="48">
        <f t="shared" si="219"/>
        <v>45854</v>
      </c>
      <c r="V95" s="48">
        <f t="shared" si="219"/>
        <v>45855</v>
      </c>
      <c r="W95" s="48">
        <f t="shared" si="219"/>
        <v>45856</v>
      </c>
      <c r="X95" s="48">
        <f t="shared" si="219"/>
        <v>45857</v>
      </c>
      <c r="Y95" s="48">
        <f t="shared" si="219"/>
        <v>45858</v>
      </c>
      <c r="Z95" s="48">
        <f t="shared" si="219"/>
        <v>45859</v>
      </c>
      <c r="AA95" s="48">
        <f t="shared" si="219"/>
        <v>45860</v>
      </c>
      <c r="AB95" s="48">
        <f t="shared" si="219"/>
        <v>45861</v>
      </c>
      <c r="AC95" s="48">
        <f t="shared" si="219"/>
        <v>45862</v>
      </c>
      <c r="AD95" s="48">
        <f t="shared" si="219"/>
        <v>45863</v>
      </c>
      <c r="AE95" s="48">
        <f t="shared" si="219"/>
        <v>45864</v>
      </c>
      <c r="AF95" s="48">
        <f t="shared" si="219"/>
        <v>45865</v>
      </c>
      <c r="AG95" s="48">
        <f t="shared" si="219"/>
        <v>45866</v>
      </c>
      <c r="AH95" s="48">
        <f t="shared" si="219"/>
        <v>45867</v>
      </c>
      <c r="AI95" s="48">
        <f t="shared" si="219"/>
        <v>45868</v>
      </c>
      <c r="AJ95" s="48">
        <f t="shared" si="219"/>
        <v>45869</v>
      </c>
    </row>
    <row r="96" spans="2:37" s="40" customFormat="1" ht="38" customHeight="1" thickBot="1">
      <c r="B96" s="50"/>
      <c r="C96" s="50"/>
      <c r="D96" s="88"/>
      <c r="E96" s="50"/>
      <c r="F96" s="51">
        <v>1</v>
      </c>
      <c r="G96" s="51">
        <v>2</v>
      </c>
      <c r="H96" s="51">
        <v>3</v>
      </c>
      <c r="I96" s="51">
        <v>4</v>
      </c>
      <c r="J96" s="51">
        <v>5</v>
      </c>
      <c r="K96" s="51">
        <v>6</v>
      </c>
      <c r="L96" s="51">
        <v>7</v>
      </c>
      <c r="M96" s="51">
        <v>8</v>
      </c>
      <c r="N96" s="51">
        <v>9</v>
      </c>
      <c r="O96" s="51">
        <v>10</v>
      </c>
      <c r="P96" s="51">
        <v>11</v>
      </c>
      <c r="Q96" s="51">
        <v>12</v>
      </c>
      <c r="R96" s="51">
        <v>13</v>
      </c>
      <c r="S96" s="51">
        <v>14</v>
      </c>
      <c r="T96" s="51">
        <v>15</v>
      </c>
      <c r="U96" s="51">
        <v>16</v>
      </c>
      <c r="V96" s="51">
        <v>17</v>
      </c>
      <c r="W96" s="51">
        <v>18</v>
      </c>
      <c r="X96" s="51">
        <v>19</v>
      </c>
      <c r="Y96" s="51">
        <v>20</v>
      </c>
      <c r="Z96" s="51">
        <v>21</v>
      </c>
      <c r="AA96" s="51">
        <v>22</v>
      </c>
      <c r="AB96" s="51">
        <v>23</v>
      </c>
      <c r="AC96" s="51">
        <v>24</v>
      </c>
      <c r="AD96" s="51">
        <v>25</v>
      </c>
      <c r="AE96" s="51">
        <v>26</v>
      </c>
      <c r="AF96" s="51">
        <v>27</v>
      </c>
      <c r="AG96" s="51">
        <v>28</v>
      </c>
      <c r="AH96" s="51">
        <v>29</v>
      </c>
      <c r="AI96" s="51">
        <v>30</v>
      </c>
      <c r="AJ96" s="51">
        <v>31</v>
      </c>
    </row>
    <row r="97" spans="2:37" s="40" customFormat="1" ht="30" customHeight="1" thickBot="1">
      <c r="B97" s="52" t="str">
        <f>'Be4 you start'!E20</f>
        <v>Mustafa Habra</v>
      </c>
      <c r="C97" s="53"/>
      <c r="D97" s="88"/>
      <c r="E97" s="53"/>
      <c r="F97" s="54" t="str" cm="1">
        <f t="array" aca="1" ref="F97" ca="1">IF(AND(F$95&gt;=INDIRECT("'Enter Data Here'!"&amp;HLOOKUP($B97,'Enter Data Here'!$5:$6,2,0)&amp;"$7"),F$95&lt;=INDIRECT("'Enter Data Here'!"&amp;HLOOKUP($B97,'Enter Data Here'!$5:$6,2,0)&amp;"$8")),$B97,IF(AND(F$95&gt;=INDIRECT("'Enter Data Here'!"&amp;HLOOKUP($B97,'Enter Data Here'!$5:$6,2,0)&amp;"$10"),F$95&lt;=INDIRECT("'Enter Data Here'!"&amp;HLOOKUP($B97,'Enter Data Here'!$5:$6,2,0)&amp;"$11")),$B97,IF(AND(F$95&gt;=INDIRECT("'Enter Data Here'!"&amp;HLOOKUP($B97,'Enter Data Here'!$5:$6,2,0)&amp;"$13"),F$95&lt;=INDIRECT("'Enter Data Here'!"&amp;HLOOKUP($B97,'Enter Data Here'!$5:$6,2,0)&amp;"$14")),$B97,IF(AND(F$95&gt;=INDIRECT("'Enter Data Here'!"&amp;HLOOKUP($B97,'Enter Data Here'!$5:$6,2,0)&amp;"$16"),F$95&lt;=INDIRECT("'Enter Data Here'!"&amp;HLOOKUP($B97,'Enter Data Here'!$5:$6,2,0)&amp;"$17")),$B97,IF(AND(F$95&gt;=INDIRECT("'Enter Data Here'!"&amp;HLOOKUP($B97,'Enter Data Here'!$5:$6,2,0)&amp;"$19"),F$95&lt;=INDIRECT("'Enter Data Here'!"&amp;HLOOKUP($B97,'Enter Data Here'!$5:$6,2,0)&amp;"$20")),$B97,"")))))</f>
        <v/>
      </c>
      <c r="G97" s="54" t="str" cm="1">
        <f t="array" aca="1" ref="G97" ca="1">IF(AND(G$95&gt;=INDIRECT("'Enter Data Here'!"&amp;HLOOKUP($B97,'Enter Data Here'!$5:$6,2,0)&amp;"$7"),G$95&lt;=INDIRECT("'Enter Data Here'!"&amp;HLOOKUP($B97,'Enter Data Here'!$5:$6,2,0)&amp;"$8")),$B97,IF(AND(G$95&gt;=INDIRECT("'Enter Data Here'!"&amp;HLOOKUP($B97,'Enter Data Here'!$5:$6,2,0)&amp;"$10"),G$95&lt;=INDIRECT("'Enter Data Here'!"&amp;HLOOKUP($B97,'Enter Data Here'!$5:$6,2,0)&amp;"$11")),$B97,IF(AND(G$95&gt;=INDIRECT("'Enter Data Here'!"&amp;HLOOKUP($B97,'Enter Data Here'!$5:$6,2,0)&amp;"$13"),G$95&lt;=INDIRECT("'Enter Data Here'!"&amp;HLOOKUP($B97,'Enter Data Here'!$5:$6,2,0)&amp;"$14")),$B97,IF(AND(G$95&gt;=INDIRECT("'Enter Data Here'!"&amp;HLOOKUP($B97,'Enter Data Here'!$5:$6,2,0)&amp;"$16"),G$95&lt;=INDIRECT("'Enter Data Here'!"&amp;HLOOKUP($B97,'Enter Data Here'!$5:$6,2,0)&amp;"$17")),$B97,IF(AND(G$95&gt;=INDIRECT("'Enter Data Here'!"&amp;HLOOKUP($B97,'Enter Data Here'!$5:$6,2,0)&amp;"$19"),G$95&lt;=INDIRECT("'Enter Data Here'!"&amp;HLOOKUP($B97,'Enter Data Here'!$5:$6,2,0)&amp;"$20")),$B97,"")))))</f>
        <v/>
      </c>
      <c r="H97" s="54" t="str" cm="1">
        <f t="array" aca="1" ref="H97" ca="1">IF(AND(H$95&gt;=INDIRECT("'Enter Data Here'!"&amp;HLOOKUP($B97,'Enter Data Here'!$5:$6,2,0)&amp;"$7"),H$95&lt;=INDIRECT("'Enter Data Here'!"&amp;HLOOKUP($B97,'Enter Data Here'!$5:$6,2,0)&amp;"$8")),$B97,IF(AND(H$95&gt;=INDIRECT("'Enter Data Here'!"&amp;HLOOKUP($B97,'Enter Data Here'!$5:$6,2,0)&amp;"$10"),H$95&lt;=INDIRECT("'Enter Data Here'!"&amp;HLOOKUP($B97,'Enter Data Here'!$5:$6,2,0)&amp;"$11")),$B97,IF(AND(H$95&gt;=INDIRECT("'Enter Data Here'!"&amp;HLOOKUP($B97,'Enter Data Here'!$5:$6,2,0)&amp;"$13"),H$95&lt;=INDIRECT("'Enter Data Here'!"&amp;HLOOKUP($B97,'Enter Data Here'!$5:$6,2,0)&amp;"$14")),$B97,IF(AND(H$95&gt;=INDIRECT("'Enter Data Here'!"&amp;HLOOKUP($B97,'Enter Data Here'!$5:$6,2,0)&amp;"$16"),H$95&lt;=INDIRECT("'Enter Data Here'!"&amp;HLOOKUP($B97,'Enter Data Here'!$5:$6,2,0)&amp;"$17")),$B97,IF(AND(H$95&gt;=INDIRECT("'Enter Data Here'!"&amp;HLOOKUP($B97,'Enter Data Here'!$5:$6,2,0)&amp;"$19"),H$95&lt;=INDIRECT("'Enter Data Here'!"&amp;HLOOKUP($B97,'Enter Data Here'!$5:$6,2,0)&amp;"$20")),$B97,"")))))</f>
        <v/>
      </c>
      <c r="I97" s="54" t="str" cm="1">
        <f t="array" aca="1" ref="I97" ca="1">IF(AND(I$95&gt;=INDIRECT("'Enter Data Here'!"&amp;HLOOKUP($B97,'Enter Data Here'!$5:$6,2,0)&amp;"$7"),I$95&lt;=INDIRECT("'Enter Data Here'!"&amp;HLOOKUP($B97,'Enter Data Here'!$5:$6,2,0)&amp;"$8")),$B97,IF(AND(I$95&gt;=INDIRECT("'Enter Data Here'!"&amp;HLOOKUP($B97,'Enter Data Here'!$5:$6,2,0)&amp;"$10"),I$95&lt;=INDIRECT("'Enter Data Here'!"&amp;HLOOKUP($B97,'Enter Data Here'!$5:$6,2,0)&amp;"$11")),$B97,IF(AND(I$95&gt;=INDIRECT("'Enter Data Here'!"&amp;HLOOKUP($B97,'Enter Data Here'!$5:$6,2,0)&amp;"$13"),I$95&lt;=INDIRECT("'Enter Data Here'!"&amp;HLOOKUP($B97,'Enter Data Here'!$5:$6,2,0)&amp;"$14")),$B97,IF(AND(I$95&gt;=INDIRECT("'Enter Data Here'!"&amp;HLOOKUP($B97,'Enter Data Here'!$5:$6,2,0)&amp;"$16"),I$95&lt;=INDIRECT("'Enter Data Here'!"&amp;HLOOKUP($B97,'Enter Data Here'!$5:$6,2,0)&amp;"$17")),$B97,IF(AND(I$95&gt;=INDIRECT("'Enter Data Here'!"&amp;HLOOKUP($B97,'Enter Data Here'!$5:$6,2,0)&amp;"$19"),I$95&lt;=INDIRECT("'Enter Data Here'!"&amp;HLOOKUP($B97,'Enter Data Here'!$5:$6,2,0)&amp;"$20")),$B97,"")))))</f>
        <v/>
      </c>
      <c r="J97" s="54" t="str" cm="1">
        <f t="array" aca="1" ref="J97" ca="1">IF(AND(J$95&gt;=INDIRECT("'Enter Data Here'!"&amp;HLOOKUP($B97,'Enter Data Here'!$5:$6,2,0)&amp;"$7"),J$95&lt;=INDIRECT("'Enter Data Here'!"&amp;HLOOKUP($B97,'Enter Data Here'!$5:$6,2,0)&amp;"$8")),$B97,IF(AND(J$95&gt;=INDIRECT("'Enter Data Here'!"&amp;HLOOKUP($B97,'Enter Data Here'!$5:$6,2,0)&amp;"$10"),J$95&lt;=INDIRECT("'Enter Data Here'!"&amp;HLOOKUP($B97,'Enter Data Here'!$5:$6,2,0)&amp;"$11")),$B97,IF(AND(J$95&gt;=INDIRECT("'Enter Data Here'!"&amp;HLOOKUP($B97,'Enter Data Here'!$5:$6,2,0)&amp;"$13"),J$95&lt;=INDIRECT("'Enter Data Here'!"&amp;HLOOKUP($B97,'Enter Data Here'!$5:$6,2,0)&amp;"$14")),$B97,IF(AND(J$95&gt;=INDIRECT("'Enter Data Here'!"&amp;HLOOKUP($B97,'Enter Data Here'!$5:$6,2,0)&amp;"$16"),J$95&lt;=INDIRECT("'Enter Data Here'!"&amp;HLOOKUP($B97,'Enter Data Here'!$5:$6,2,0)&amp;"$17")),$B97,IF(AND(J$95&gt;=INDIRECT("'Enter Data Here'!"&amp;HLOOKUP($B97,'Enter Data Here'!$5:$6,2,0)&amp;"$19"),J$95&lt;=INDIRECT("'Enter Data Here'!"&amp;HLOOKUP($B97,'Enter Data Here'!$5:$6,2,0)&amp;"$20")),$B97,"")))))</f>
        <v/>
      </c>
      <c r="K97" s="54" t="str" cm="1">
        <f t="array" aca="1" ref="K97" ca="1">IF(AND(K$95&gt;=INDIRECT("'Enter Data Here'!"&amp;HLOOKUP($B97,'Enter Data Here'!$5:$6,2,0)&amp;"$7"),K$95&lt;=INDIRECT("'Enter Data Here'!"&amp;HLOOKUP($B97,'Enter Data Here'!$5:$6,2,0)&amp;"$8")),$B97,IF(AND(K$95&gt;=INDIRECT("'Enter Data Here'!"&amp;HLOOKUP($B97,'Enter Data Here'!$5:$6,2,0)&amp;"$10"),K$95&lt;=INDIRECT("'Enter Data Here'!"&amp;HLOOKUP($B97,'Enter Data Here'!$5:$6,2,0)&amp;"$11")),$B97,IF(AND(K$95&gt;=INDIRECT("'Enter Data Here'!"&amp;HLOOKUP($B97,'Enter Data Here'!$5:$6,2,0)&amp;"$13"),K$95&lt;=INDIRECT("'Enter Data Here'!"&amp;HLOOKUP($B97,'Enter Data Here'!$5:$6,2,0)&amp;"$14")),$B97,IF(AND(K$95&gt;=INDIRECT("'Enter Data Here'!"&amp;HLOOKUP($B97,'Enter Data Here'!$5:$6,2,0)&amp;"$16"),K$95&lt;=INDIRECT("'Enter Data Here'!"&amp;HLOOKUP($B97,'Enter Data Here'!$5:$6,2,0)&amp;"$17")),$B97,IF(AND(K$95&gt;=INDIRECT("'Enter Data Here'!"&amp;HLOOKUP($B97,'Enter Data Here'!$5:$6,2,0)&amp;"$19"),K$95&lt;=INDIRECT("'Enter Data Here'!"&amp;HLOOKUP($B97,'Enter Data Here'!$5:$6,2,0)&amp;"$20")),$B97,"")))))</f>
        <v/>
      </c>
      <c r="L97" s="54" t="str" cm="1">
        <f t="array" aca="1" ref="L97" ca="1">IF(AND(L$95&gt;=INDIRECT("'Enter Data Here'!"&amp;HLOOKUP($B97,'Enter Data Here'!$5:$6,2,0)&amp;"$7"),L$95&lt;=INDIRECT("'Enter Data Here'!"&amp;HLOOKUP($B97,'Enter Data Here'!$5:$6,2,0)&amp;"$8")),$B97,IF(AND(L$95&gt;=INDIRECT("'Enter Data Here'!"&amp;HLOOKUP($B97,'Enter Data Here'!$5:$6,2,0)&amp;"$10"),L$95&lt;=INDIRECT("'Enter Data Here'!"&amp;HLOOKUP($B97,'Enter Data Here'!$5:$6,2,0)&amp;"$11")),$B97,IF(AND(L$95&gt;=INDIRECT("'Enter Data Here'!"&amp;HLOOKUP($B97,'Enter Data Here'!$5:$6,2,0)&amp;"$13"),L$95&lt;=INDIRECT("'Enter Data Here'!"&amp;HLOOKUP($B97,'Enter Data Here'!$5:$6,2,0)&amp;"$14")),$B97,IF(AND(L$95&gt;=INDIRECT("'Enter Data Here'!"&amp;HLOOKUP($B97,'Enter Data Here'!$5:$6,2,0)&amp;"$16"),L$95&lt;=INDIRECT("'Enter Data Here'!"&amp;HLOOKUP($B97,'Enter Data Here'!$5:$6,2,0)&amp;"$17")),$B97,IF(AND(L$95&gt;=INDIRECT("'Enter Data Here'!"&amp;HLOOKUP($B97,'Enter Data Here'!$5:$6,2,0)&amp;"$19"),L$95&lt;=INDIRECT("'Enter Data Here'!"&amp;HLOOKUP($B97,'Enter Data Here'!$5:$6,2,0)&amp;"$20")),$B97,"")))))</f>
        <v/>
      </c>
      <c r="M97" s="54" t="str" cm="1">
        <f t="array" aca="1" ref="M97" ca="1">IF(AND(M$95&gt;=INDIRECT("'Enter Data Here'!"&amp;HLOOKUP($B97,'Enter Data Here'!$5:$6,2,0)&amp;"$7"),M$95&lt;=INDIRECT("'Enter Data Here'!"&amp;HLOOKUP($B97,'Enter Data Here'!$5:$6,2,0)&amp;"$8")),$B97,IF(AND(M$95&gt;=INDIRECT("'Enter Data Here'!"&amp;HLOOKUP($B97,'Enter Data Here'!$5:$6,2,0)&amp;"$10"),M$95&lt;=INDIRECT("'Enter Data Here'!"&amp;HLOOKUP($B97,'Enter Data Here'!$5:$6,2,0)&amp;"$11")),$B97,IF(AND(M$95&gt;=INDIRECT("'Enter Data Here'!"&amp;HLOOKUP($B97,'Enter Data Here'!$5:$6,2,0)&amp;"$13"),M$95&lt;=INDIRECT("'Enter Data Here'!"&amp;HLOOKUP($B97,'Enter Data Here'!$5:$6,2,0)&amp;"$14")),$B97,IF(AND(M$95&gt;=INDIRECT("'Enter Data Here'!"&amp;HLOOKUP($B97,'Enter Data Here'!$5:$6,2,0)&amp;"$16"),M$95&lt;=INDIRECT("'Enter Data Here'!"&amp;HLOOKUP($B97,'Enter Data Here'!$5:$6,2,0)&amp;"$17")),$B97,IF(AND(M$95&gt;=INDIRECT("'Enter Data Here'!"&amp;HLOOKUP($B97,'Enter Data Here'!$5:$6,2,0)&amp;"$19"),M$95&lt;=INDIRECT("'Enter Data Here'!"&amp;HLOOKUP($B97,'Enter Data Here'!$5:$6,2,0)&amp;"$20")),$B97,"")))))</f>
        <v/>
      </c>
      <c r="N97" s="54" t="str" cm="1">
        <f t="array" aca="1" ref="N97" ca="1">IF(AND(N$95&gt;=INDIRECT("'Enter Data Here'!"&amp;HLOOKUP($B97,'Enter Data Here'!$5:$6,2,0)&amp;"$7"),N$95&lt;=INDIRECT("'Enter Data Here'!"&amp;HLOOKUP($B97,'Enter Data Here'!$5:$6,2,0)&amp;"$8")),$B97,IF(AND(N$95&gt;=INDIRECT("'Enter Data Here'!"&amp;HLOOKUP($B97,'Enter Data Here'!$5:$6,2,0)&amp;"$10"),N$95&lt;=INDIRECT("'Enter Data Here'!"&amp;HLOOKUP($B97,'Enter Data Here'!$5:$6,2,0)&amp;"$11")),$B97,IF(AND(N$95&gt;=INDIRECT("'Enter Data Here'!"&amp;HLOOKUP($B97,'Enter Data Here'!$5:$6,2,0)&amp;"$13"),N$95&lt;=INDIRECT("'Enter Data Here'!"&amp;HLOOKUP($B97,'Enter Data Here'!$5:$6,2,0)&amp;"$14")),$B97,IF(AND(N$95&gt;=INDIRECT("'Enter Data Here'!"&amp;HLOOKUP($B97,'Enter Data Here'!$5:$6,2,0)&amp;"$16"),N$95&lt;=INDIRECT("'Enter Data Here'!"&amp;HLOOKUP($B97,'Enter Data Here'!$5:$6,2,0)&amp;"$17")),$B97,IF(AND(N$95&gt;=INDIRECT("'Enter Data Here'!"&amp;HLOOKUP($B97,'Enter Data Here'!$5:$6,2,0)&amp;"$19"),N$95&lt;=INDIRECT("'Enter Data Here'!"&amp;HLOOKUP($B97,'Enter Data Here'!$5:$6,2,0)&amp;"$20")),$B97,"")))))</f>
        <v/>
      </c>
      <c r="O97" s="54" t="str" cm="1">
        <f t="array" aca="1" ref="O97" ca="1">IF(AND(O$95&gt;=INDIRECT("'Enter Data Here'!"&amp;HLOOKUP($B97,'Enter Data Here'!$5:$6,2,0)&amp;"$7"),O$95&lt;=INDIRECT("'Enter Data Here'!"&amp;HLOOKUP($B97,'Enter Data Here'!$5:$6,2,0)&amp;"$8")),$B97,IF(AND(O$95&gt;=INDIRECT("'Enter Data Here'!"&amp;HLOOKUP($B97,'Enter Data Here'!$5:$6,2,0)&amp;"$10"),O$95&lt;=INDIRECT("'Enter Data Here'!"&amp;HLOOKUP($B97,'Enter Data Here'!$5:$6,2,0)&amp;"$11")),$B97,IF(AND(O$95&gt;=INDIRECT("'Enter Data Here'!"&amp;HLOOKUP($B97,'Enter Data Here'!$5:$6,2,0)&amp;"$13"),O$95&lt;=INDIRECT("'Enter Data Here'!"&amp;HLOOKUP($B97,'Enter Data Here'!$5:$6,2,0)&amp;"$14")),$B97,IF(AND(O$95&gt;=INDIRECT("'Enter Data Here'!"&amp;HLOOKUP($B97,'Enter Data Here'!$5:$6,2,0)&amp;"$16"),O$95&lt;=INDIRECT("'Enter Data Here'!"&amp;HLOOKUP($B97,'Enter Data Here'!$5:$6,2,0)&amp;"$17")),$B97,IF(AND(O$95&gt;=INDIRECT("'Enter Data Here'!"&amp;HLOOKUP($B97,'Enter Data Here'!$5:$6,2,0)&amp;"$19"),O$95&lt;=INDIRECT("'Enter Data Here'!"&amp;HLOOKUP($B97,'Enter Data Here'!$5:$6,2,0)&amp;"$20")),$B97,"")))))</f>
        <v/>
      </c>
      <c r="P97" s="54" t="str" cm="1">
        <f t="array" aca="1" ref="P97" ca="1">IF(AND(P$95&gt;=INDIRECT("'Enter Data Here'!"&amp;HLOOKUP($B97,'Enter Data Here'!$5:$6,2,0)&amp;"$7"),P$95&lt;=INDIRECT("'Enter Data Here'!"&amp;HLOOKUP($B97,'Enter Data Here'!$5:$6,2,0)&amp;"$8")),$B97,IF(AND(P$95&gt;=INDIRECT("'Enter Data Here'!"&amp;HLOOKUP($B97,'Enter Data Here'!$5:$6,2,0)&amp;"$10"),P$95&lt;=INDIRECT("'Enter Data Here'!"&amp;HLOOKUP($B97,'Enter Data Here'!$5:$6,2,0)&amp;"$11")),$B97,IF(AND(P$95&gt;=INDIRECT("'Enter Data Here'!"&amp;HLOOKUP($B97,'Enter Data Here'!$5:$6,2,0)&amp;"$13"),P$95&lt;=INDIRECT("'Enter Data Here'!"&amp;HLOOKUP($B97,'Enter Data Here'!$5:$6,2,0)&amp;"$14")),$B97,IF(AND(P$95&gt;=INDIRECT("'Enter Data Here'!"&amp;HLOOKUP($B97,'Enter Data Here'!$5:$6,2,0)&amp;"$16"),P$95&lt;=INDIRECT("'Enter Data Here'!"&amp;HLOOKUP($B97,'Enter Data Here'!$5:$6,2,0)&amp;"$17")),$B97,IF(AND(P$95&gt;=INDIRECT("'Enter Data Here'!"&amp;HLOOKUP($B97,'Enter Data Here'!$5:$6,2,0)&amp;"$19"),P$95&lt;=INDIRECT("'Enter Data Here'!"&amp;HLOOKUP($B97,'Enter Data Here'!$5:$6,2,0)&amp;"$20")),$B97,"")))))</f>
        <v/>
      </c>
      <c r="Q97" s="54" t="str" cm="1">
        <f t="array" aca="1" ref="Q97" ca="1">IF(AND(Q$95&gt;=INDIRECT("'Enter Data Here'!"&amp;HLOOKUP($B97,'Enter Data Here'!$5:$6,2,0)&amp;"$7"),Q$95&lt;=INDIRECT("'Enter Data Here'!"&amp;HLOOKUP($B97,'Enter Data Here'!$5:$6,2,0)&amp;"$8")),$B97,IF(AND(Q$95&gt;=INDIRECT("'Enter Data Here'!"&amp;HLOOKUP($B97,'Enter Data Here'!$5:$6,2,0)&amp;"$10"),Q$95&lt;=INDIRECT("'Enter Data Here'!"&amp;HLOOKUP($B97,'Enter Data Here'!$5:$6,2,0)&amp;"$11")),$B97,IF(AND(Q$95&gt;=INDIRECT("'Enter Data Here'!"&amp;HLOOKUP($B97,'Enter Data Here'!$5:$6,2,0)&amp;"$13"),Q$95&lt;=INDIRECT("'Enter Data Here'!"&amp;HLOOKUP($B97,'Enter Data Here'!$5:$6,2,0)&amp;"$14")),$B97,IF(AND(Q$95&gt;=INDIRECT("'Enter Data Here'!"&amp;HLOOKUP($B97,'Enter Data Here'!$5:$6,2,0)&amp;"$16"),Q$95&lt;=INDIRECT("'Enter Data Here'!"&amp;HLOOKUP($B97,'Enter Data Here'!$5:$6,2,0)&amp;"$17")),$B97,IF(AND(Q$95&gt;=INDIRECT("'Enter Data Here'!"&amp;HLOOKUP($B97,'Enter Data Here'!$5:$6,2,0)&amp;"$19"),Q$95&lt;=INDIRECT("'Enter Data Here'!"&amp;HLOOKUP($B97,'Enter Data Here'!$5:$6,2,0)&amp;"$20")),$B97,"")))))</f>
        <v/>
      </c>
      <c r="R97" s="54" t="str" cm="1">
        <f t="array" aca="1" ref="R97" ca="1">IF(AND(R$95&gt;=INDIRECT("'Enter Data Here'!"&amp;HLOOKUP($B97,'Enter Data Here'!$5:$6,2,0)&amp;"$7"),R$95&lt;=INDIRECT("'Enter Data Here'!"&amp;HLOOKUP($B97,'Enter Data Here'!$5:$6,2,0)&amp;"$8")),$B97,IF(AND(R$95&gt;=INDIRECT("'Enter Data Here'!"&amp;HLOOKUP($B97,'Enter Data Here'!$5:$6,2,0)&amp;"$10"),R$95&lt;=INDIRECT("'Enter Data Here'!"&amp;HLOOKUP($B97,'Enter Data Here'!$5:$6,2,0)&amp;"$11")),$B97,IF(AND(R$95&gt;=INDIRECT("'Enter Data Here'!"&amp;HLOOKUP($B97,'Enter Data Here'!$5:$6,2,0)&amp;"$13"),R$95&lt;=INDIRECT("'Enter Data Here'!"&amp;HLOOKUP($B97,'Enter Data Here'!$5:$6,2,0)&amp;"$14")),$B97,IF(AND(R$95&gt;=INDIRECT("'Enter Data Here'!"&amp;HLOOKUP($B97,'Enter Data Here'!$5:$6,2,0)&amp;"$16"),R$95&lt;=INDIRECT("'Enter Data Here'!"&amp;HLOOKUP($B97,'Enter Data Here'!$5:$6,2,0)&amp;"$17")),$B97,IF(AND(R$95&gt;=INDIRECT("'Enter Data Here'!"&amp;HLOOKUP($B97,'Enter Data Here'!$5:$6,2,0)&amp;"$19"),R$95&lt;=INDIRECT("'Enter Data Here'!"&amp;HLOOKUP($B97,'Enter Data Here'!$5:$6,2,0)&amp;"$20")),$B97,"")))))</f>
        <v/>
      </c>
      <c r="S97" s="54" t="str" cm="1">
        <f t="array" aca="1" ref="S97" ca="1">IF(AND(S$95&gt;=INDIRECT("'Enter Data Here'!"&amp;HLOOKUP($B97,'Enter Data Here'!$5:$6,2,0)&amp;"$7"),S$95&lt;=INDIRECT("'Enter Data Here'!"&amp;HLOOKUP($B97,'Enter Data Here'!$5:$6,2,0)&amp;"$8")),$B97,IF(AND(S$95&gt;=INDIRECT("'Enter Data Here'!"&amp;HLOOKUP($B97,'Enter Data Here'!$5:$6,2,0)&amp;"$10"),S$95&lt;=INDIRECT("'Enter Data Here'!"&amp;HLOOKUP($B97,'Enter Data Here'!$5:$6,2,0)&amp;"$11")),$B97,IF(AND(S$95&gt;=INDIRECT("'Enter Data Here'!"&amp;HLOOKUP($B97,'Enter Data Here'!$5:$6,2,0)&amp;"$13"),S$95&lt;=INDIRECT("'Enter Data Here'!"&amp;HLOOKUP($B97,'Enter Data Here'!$5:$6,2,0)&amp;"$14")),$B97,IF(AND(S$95&gt;=INDIRECT("'Enter Data Here'!"&amp;HLOOKUP($B97,'Enter Data Here'!$5:$6,2,0)&amp;"$16"),S$95&lt;=INDIRECT("'Enter Data Here'!"&amp;HLOOKUP($B97,'Enter Data Here'!$5:$6,2,0)&amp;"$17")),$B97,IF(AND(S$95&gt;=INDIRECT("'Enter Data Here'!"&amp;HLOOKUP($B97,'Enter Data Here'!$5:$6,2,0)&amp;"$19"),S$95&lt;=INDIRECT("'Enter Data Here'!"&amp;HLOOKUP($B97,'Enter Data Here'!$5:$6,2,0)&amp;"$20")),$B97,"")))))</f>
        <v/>
      </c>
      <c r="T97" s="54" t="str" cm="1">
        <f t="array" aca="1" ref="T97" ca="1">IF(AND(T$95&gt;=INDIRECT("'Enter Data Here'!"&amp;HLOOKUP($B97,'Enter Data Here'!$5:$6,2,0)&amp;"$7"),T$95&lt;=INDIRECT("'Enter Data Here'!"&amp;HLOOKUP($B97,'Enter Data Here'!$5:$6,2,0)&amp;"$8")),$B97,IF(AND(T$95&gt;=INDIRECT("'Enter Data Here'!"&amp;HLOOKUP($B97,'Enter Data Here'!$5:$6,2,0)&amp;"$10"),T$95&lt;=INDIRECT("'Enter Data Here'!"&amp;HLOOKUP($B97,'Enter Data Here'!$5:$6,2,0)&amp;"$11")),$B97,IF(AND(T$95&gt;=INDIRECT("'Enter Data Here'!"&amp;HLOOKUP($B97,'Enter Data Here'!$5:$6,2,0)&amp;"$13"),T$95&lt;=INDIRECT("'Enter Data Here'!"&amp;HLOOKUP($B97,'Enter Data Here'!$5:$6,2,0)&amp;"$14")),$B97,IF(AND(T$95&gt;=INDIRECT("'Enter Data Here'!"&amp;HLOOKUP($B97,'Enter Data Here'!$5:$6,2,0)&amp;"$16"),T$95&lt;=INDIRECT("'Enter Data Here'!"&amp;HLOOKUP($B97,'Enter Data Here'!$5:$6,2,0)&amp;"$17")),$B97,IF(AND(T$95&gt;=INDIRECT("'Enter Data Here'!"&amp;HLOOKUP($B97,'Enter Data Here'!$5:$6,2,0)&amp;"$19"),T$95&lt;=INDIRECT("'Enter Data Here'!"&amp;HLOOKUP($B97,'Enter Data Here'!$5:$6,2,0)&amp;"$20")),$B97,"")))))</f>
        <v/>
      </c>
      <c r="U97" s="54" t="str" cm="1">
        <f t="array" aca="1" ref="U97" ca="1">IF(AND(U$95&gt;=INDIRECT("'Enter Data Here'!"&amp;HLOOKUP($B97,'Enter Data Here'!$5:$6,2,0)&amp;"$7"),U$95&lt;=INDIRECT("'Enter Data Here'!"&amp;HLOOKUP($B97,'Enter Data Here'!$5:$6,2,0)&amp;"$8")),$B97,IF(AND(U$95&gt;=INDIRECT("'Enter Data Here'!"&amp;HLOOKUP($B97,'Enter Data Here'!$5:$6,2,0)&amp;"$10"),U$95&lt;=INDIRECT("'Enter Data Here'!"&amp;HLOOKUP($B97,'Enter Data Here'!$5:$6,2,0)&amp;"$11")),$B97,IF(AND(U$95&gt;=INDIRECT("'Enter Data Here'!"&amp;HLOOKUP($B97,'Enter Data Here'!$5:$6,2,0)&amp;"$13"),U$95&lt;=INDIRECT("'Enter Data Here'!"&amp;HLOOKUP($B97,'Enter Data Here'!$5:$6,2,0)&amp;"$14")),$B97,IF(AND(U$95&gt;=INDIRECT("'Enter Data Here'!"&amp;HLOOKUP($B97,'Enter Data Here'!$5:$6,2,0)&amp;"$16"),U$95&lt;=INDIRECT("'Enter Data Here'!"&amp;HLOOKUP($B97,'Enter Data Here'!$5:$6,2,0)&amp;"$17")),$B97,IF(AND(U$95&gt;=INDIRECT("'Enter Data Here'!"&amp;HLOOKUP($B97,'Enter Data Here'!$5:$6,2,0)&amp;"$19"),U$95&lt;=INDIRECT("'Enter Data Here'!"&amp;HLOOKUP($B97,'Enter Data Here'!$5:$6,2,0)&amp;"$20")),$B97,"")))))</f>
        <v/>
      </c>
      <c r="V97" s="54" t="str" cm="1">
        <f t="array" aca="1" ref="V97" ca="1">IF(AND(V$95&gt;=INDIRECT("'Enter Data Here'!"&amp;HLOOKUP($B97,'Enter Data Here'!$5:$6,2,0)&amp;"$7"),V$95&lt;=INDIRECT("'Enter Data Here'!"&amp;HLOOKUP($B97,'Enter Data Here'!$5:$6,2,0)&amp;"$8")),$B97,IF(AND(V$95&gt;=INDIRECT("'Enter Data Here'!"&amp;HLOOKUP($B97,'Enter Data Here'!$5:$6,2,0)&amp;"$10"),V$95&lt;=INDIRECT("'Enter Data Here'!"&amp;HLOOKUP($B97,'Enter Data Here'!$5:$6,2,0)&amp;"$11")),$B97,IF(AND(V$95&gt;=INDIRECT("'Enter Data Here'!"&amp;HLOOKUP($B97,'Enter Data Here'!$5:$6,2,0)&amp;"$13"),V$95&lt;=INDIRECT("'Enter Data Here'!"&amp;HLOOKUP($B97,'Enter Data Here'!$5:$6,2,0)&amp;"$14")),$B97,IF(AND(V$95&gt;=INDIRECT("'Enter Data Here'!"&amp;HLOOKUP($B97,'Enter Data Here'!$5:$6,2,0)&amp;"$16"),V$95&lt;=INDIRECT("'Enter Data Here'!"&amp;HLOOKUP($B97,'Enter Data Here'!$5:$6,2,0)&amp;"$17")),$B97,IF(AND(V$95&gt;=INDIRECT("'Enter Data Here'!"&amp;HLOOKUP($B97,'Enter Data Here'!$5:$6,2,0)&amp;"$19"),V$95&lt;=INDIRECT("'Enter Data Here'!"&amp;HLOOKUP($B97,'Enter Data Here'!$5:$6,2,0)&amp;"$20")),$B97,"")))))</f>
        <v/>
      </c>
      <c r="W97" s="54" t="str" cm="1">
        <f t="array" aca="1" ref="W97" ca="1">IF(AND(W$95&gt;=INDIRECT("'Enter Data Here'!"&amp;HLOOKUP($B97,'Enter Data Here'!$5:$6,2,0)&amp;"$7"),W$95&lt;=INDIRECT("'Enter Data Here'!"&amp;HLOOKUP($B97,'Enter Data Here'!$5:$6,2,0)&amp;"$8")),$B97,IF(AND(W$95&gt;=INDIRECT("'Enter Data Here'!"&amp;HLOOKUP($B97,'Enter Data Here'!$5:$6,2,0)&amp;"$10"),W$95&lt;=INDIRECT("'Enter Data Here'!"&amp;HLOOKUP($B97,'Enter Data Here'!$5:$6,2,0)&amp;"$11")),$B97,IF(AND(W$95&gt;=INDIRECT("'Enter Data Here'!"&amp;HLOOKUP($B97,'Enter Data Here'!$5:$6,2,0)&amp;"$13"),W$95&lt;=INDIRECT("'Enter Data Here'!"&amp;HLOOKUP($B97,'Enter Data Here'!$5:$6,2,0)&amp;"$14")),$B97,IF(AND(W$95&gt;=INDIRECT("'Enter Data Here'!"&amp;HLOOKUP($B97,'Enter Data Here'!$5:$6,2,0)&amp;"$16"),W$95&lt;=INDIRECT("'Enter Data Here'!"&amp;HLOOKUP($B97,'Enter Data Here'!$5:$6,2,0)&amp;"$17")),$B97,IF(AND(W$95&gt;=INDIRECT("'Enter Data Here'!"&amp;HLOOKUP($B97,'Enter Data Here'!$5:$6,2,0)&amp;"$19"),W$95&lt;=INDIRECT("'Enter Data Here'!"&amp;HLOOKUP($B97,'Enter Data Here'!$5:$6,2,0)&amp;"$20")),$B97,"")))))</f>
        <v/>
      </c>
      <c r="X97" s="54" t="str" cm="1">
        <f t="array" aca="1" ref="X97" ca="1">IF(AND(X$95&gt;=INDIRECT("'Enter Data Here'!"&amp;HLOOKUP($B97,'Enter Data Here'!$5:$6,2,0)&amp;"$7"),X$95&lt;=INDIRECT("'Enter Data Here'!"&amp;HLOOKUP($B97,'Enter Data Here'!$5:$6,2,0)&amp;"$8")),$B97,IF(AND(X$95&gt;=INDIRECT("'Enter Data Here'!"&amp;HLOOKUP($B97,'Enter Data Here'!$5:$6,2,0)&amp;"$10"),X$95&lt;=INDIRECT("'Enter Data Here'!"&amp;HLOOKUP($B97,'Enter Data Here'!$5:$6,2,0)&amp;"$11")),$B97,IF(AND(X$95&gt;=INDIRECT("'Enter Data Here'!"&amp;HLOOKUP($B97,'Enter Data Here'!$5:$6,2,0)&amp;"$13"),X$95&lt;=INDIRECT("'Enter Data Here'!"&amp;HLOOKUP($B97,'Enter Data Here'!$5:$6,2,0)&amp;"$14")),$B97,IF(AND(X$95&gt;=INDIRECT("'Enter Data Here'!"&amp;HLOOKUP($B97,'Enter Data Here'!$5:$6,2,0)&amp;"$16"),X$95&lt;=INDIRECT("'Enter Data Here'!"&amp;HLOOKUP($B97,'Enter Data Here'!$5:$6,2,0)&amp;"$17")),$B97,IF(AND(X$95&gt;=INDIRECT("'Enter Data Here'!"&amp;HLOOKUP($B97,'Enter Data Here'!$5:$6,2,0)&amp;"$19"),X$95&lt;=INDIRECT("'Enter Data Here'!"&amp;HLOOKUP($B97,'Enter Data Here'!$5:$6,2,0)&amp;"$20")),$B97,"")))))</f>
        <v/>
      </c>
      <c r="Y97" s="54" t="str" cm="1">
        <f t="array" aca="1" ref="Y97" ca="1">IF(AND(Y$95&gt;=INDIRECT("'Enter Data Here'!"&amp;HLOOKUP($B97,'Enter Data Here'!$5:$6,2,0)&amp;"$7"),Y$95&lt;=INDIRECT("'Enter Data Here'!"&amp;HLOOKUP($B97,'Enter Data Here'!$5:$6,2,0)&amp;"$8")),$B97,IF(AND(Y$95&gt;=INDIRECT("'Enter Data Here'!"&amp;HLOOKUP($B97,'Enter Data Here'!$5:$6,2,0)&amp;"$10"),Y$95&lt;=INDIRECT("'Enter Data Here'!"&amp;HLOOKUP($B97,'Enter Data Here'!$5:$6,2,0)&amp;"$11")),$B97,IF(AND(Y$95&gt;=INDIRECT("'Enter Data Here'!"&amp;HLOOKUP($B97,'Enter Data Here'!$5:$6,2,0)&amp;"$13"),Y$95&lt;=INDIRECT("'Enter Data Here'!"&amp;HLOOKUP($B97,'Enter Data Here'!$5:$6,2,0)&amp;"$14")),$B97,IF(AND(Y$95&gt;=INDIRECT("'Enter Data Here'!"&amp;HLOOKUP($B97,'Enter Data Here'!$5:$6,2,0)&amp;"$16"),Y$95&lt;=INDIRECT("'Enter Data Here'!"&amp;HLOOKUP($B97,'Enter Data Here'!$5:$6,2,0)&amp;"$17")),$B97,IF(AND(Y$95&gt;=INDIRECT("'Enter Data Here'!"&amp;HLOOKUP($B97,'Enter Data Here'!$5:$6,2,0)&amp;"$19"),Y$95&lt;=INDIRECT("'Enter Data Here'!"&amp;HLOOKUP($B97,'Enter Data Here'!$5:$6,2,0)&amp;"$20")),$B97,"")))))</f>
        <v/>
      </c>
      <c r="Z97" s="54" t="str" cm="1">
        <f t="array" aca="1" ref="Z97" ca="1">IF(AND(Z$95&gt;=INDIRECT("'Enter Data Here'!"&amp;HLOOKUP($B97,'Enter Data Here'!$5:$6,2,0)&amp;"$7"),Z$95&lt;=INDIRECT("'Enter Data Here'!"&amp;HLOOKUP($B97,'Enter Data Here'!$5:$6,2,0)&amp;"$8")),$B97,IF(AND(Z$95&gt;=INDIRECT("'Enter Data Here'!"&amp;HLOOKUP($B97,'Enter Data Here'!$5:$6,2,0)&amp;"$10"),Z$95&lt;=INDIRECT("'Enter Data Here'!"&amp;HLOOKUP($B97,'Enter Data Here'!$5:$6,2,0)&amp;"$11")),$B97,IF(AND(Z$95&gt;=INDIRECT("'Enter Data Here'!"&amp;HLOOKUP($B97,'Enter Data Here'!$5:$6,2,0)&amp;"$13"),Z$95&lt;=INDIRECT("'Enter Data Here'!"&amp;HLOOKUP($B97,'Enter Data Here'!$5:$6,2,0)&amp;"$14")),$B97,IF(AND(Z$95&gt;=INDIRECT("'Enter Data Here'!"&amp;HLOOKUP($B97,'Enter Data Here'!$5:$6,2,0)&amp;"$16"),Z$95&lt;=INDIRECT("'Enter Data Here'!"&amp;HLOOKUP($B97,'Enter Data Here'!$5:$6,2,0)&amp;"$17")),$B97,IF(AND(Z$95&gt;=INDIRECT("'Enter Data Here'!"&amp;HLOOKUP($B97,'Enter Data Here'!$5:$6,2,0)&amp;"$19"),Z$95&lt;=INDIRECT("'Enter Data Here'!"&amp;HLOOKUP($B97,'Enter Data Here'!$5:$6,2,0)&amp;"$20")),$B97,"")))))</f>
        <v/>
      </c>
      <c r="AA97" s="54" t="str" cm="1">
        <f t="array" aca="1" ref="AA97" ca="1">IF(AND(AA$95&gt;=INDIRECT("'Enter Data Here'!"&amp;HLOOKUP($B97,'Enter Data Here'!$5:$6,2,0)&amp;"$7"),AA$95&lt;=INDIRECT("'Enter Data Here'!"&amp;HLOOKUP($B97,'Enter Data Here'!$5:$6,2,0)&amp;"$8")),$B97,IF(AND(AA$95&gt;=INDIRECT("'Enter Data Here'!"&amp;HLOOKUP($B97,'Enter Data Here'!$5:$6,2,0)&amp;"$10"),AA$95&lt;=INDIRECT("'Enter Data Here'!"&amp;HLOOKUP($B97,'Enter Data Here'!$5:$6,2,0)&amp;"$11")),$B97,IF(AND(AA$95&gt;=INDIRECT("'Enter Data Here'!"&amp;HLOOKUP($B97,'Enter Data Here'!$5:$6,2,0)&amp;"$13"),AA$95&lt;=INDIRECT("'Enter Data Here'!"&amp;HLOOKUP($B97,'Enter Data Here'!$5:$6,2,0)&amp;"$14")),$B97,IF(AND(AA$95&gt;=INDIRECT("'Enter Data Here'!"&amp;HLOOKUP($B97,'Enter Data Here'!$5:$6,2,0)&amp;"$16"),AA$95&lt;=INDIRECT("'Enter Data Here'!"&amp;HLOOKUP($B97,'Enter Data Here'!$5:$6,2,0)&amp;"$17")),$B97,IF(AND(AA$95&gt;=INDIRECT("'Enter Data Here'!"&amp;HLOOKUP($B97,'Enter Data Here'!$5:$6,2,0)&amp;"$19"),AA$95&lt;=INDIRECT("'Enter Data Here'!"&amp;HLOOKUP($B97,'Enter Data Here'!$5:$6,2,0)&amp;"$20")),$B97,"")))))</f>
        <v/>
      </c>
      <c r="AB97" s="54" t="str" cm="1">
        <f t="array" aca="1" ref="AB97" ca="1">IF(AND(AB$95&gt;=INDIRECT("'Enter Data Here'!"&amp;HLOOKUP($B97,'Enter Data Here'!$5:$6,2,0)&amp;"$7"),AB$95&lt;=INDIRECT("'Enter Data Here'!"&amp;HLOOKUP($B97,'Enter Data Here'!$5:$6,2,0)&amp;"$8")),$B97,IF(AND(AB$95&gt;=INDIRECT("'Enter Data Here'!"&amp;HLOOKUP($B97,'Enter Data Here'!$5:$6,2,0)&amp;"$10"),AB$95&lt;=INDIRECT("'Enter Data Here'!"&amp;HLOOKUP($B97,'Enter Data Here'!$5:$6,2,0)&amp;"$11")),$B97,IF(AND(AB$95&gt;=INDIRECT("'Enter Data Here'!"&amp;HLOOKUP($B97,'Enter Data Here'!$5:$6,2,0)&amp;"$13"),AB$95&lt;=INDIRECT("'Enter Data Here'!"&amp;HLOOKUP($B97,'Enter Data Here'!$5:$6,2,0)&amp;"$14")),$B97,IF(AND(AB$95&gt;=INDIRECT("'Enter Data Here'!"&amp;HLOOKUP($B97,'Enter Data Here'!$5:$6,2,0)&amp;"$16"),AB$95&lt;=INDIRECT("'Enter Data Here'!"&amp;HLOOKUP($B97,'Enter Data Here'!$5:$6,2,0)&amp;"$17")),$B97,IF(AND(AB$95&gt;=INDIRECT("'Enter Data Here'!"&amp;HLOOKUP($B97,'Enter Data Here'!$5:$6,2,0)&amp;"$19"),AB$95&lt;=INDIRECT("'Enter Data Here'!"&amp;HLOOKUP($B97,'Enter Data Here'!$5:$6,2,0)&amp;"$20")),$B97,"")))))</f>
        <v/>
      </c>
      <c r="AC97" s="54" t="str" cm="1">
        <f t="array" aca="1" ref="AC97" ca="1">IF(AND(AC$95&gt;=INDIRECT("'Enter Data Here'!"&amp;HLOOKUP($B97,'Enter Data Here'!$5:$6,2,0)&amp;"$7"),AC$95&lt;=INDIRECT("'Enter Data Here'!"&amp;HLOOKUP($B97,'Enter Data Here'!$5:$6,2,0)&amp;"$8")),$B97,IF(AND(AC$95&gt;=INDIRECT("'Enter Data Here'!"&amp;HLOOKUP($B97,'Enter Data Here'!$5:$6,2,0)&amp;"$10"),AC$95&lt;=INDIRECT("'Enter Data Here'!"&amp;HLOOKUP($B97,'Enter Data Here'!$5:$6,2,0)&amp;"$11")),$B97,IF(AND(AC$95&gt;=INDIRECT("'Enter Data Here'!"&amp;HLOOKUP($B97,'Enter Data Here'!$5:$6,2,0)&amp;"$13"),AC$95&lt;=INDIRECT("'Enter Data Here'!"&amp;HLOOKUP($B97,'Enter Data Here'!$5:$6,2,0)&amp;"$14")),$B97,IF(AND(AC$95&gt;=INDIRECT("'Enter Data Here'!"&amp;HLOOKUP($B97,'Enter Data Here'!$5:$6,2,0)&amp;"$16"),AC$95&lt;=INDIRECT("'Enter Data Here'!"&amp;HLOOKUP($B97,'Enter Data Here'!$5:$6,2,0)&amp;"$17")),$B97,IF(AND(AC$95&gt;=INDIRECT("'Enter Data Here'!"&amp;HLOOKUP($B97,'Enter Data Here'!$5:$6,2,0)&amp;"$19"),AC$95&lt;=INDIRECT("'Enter Data Here'!"&amp;HLOOKUP($B97,'Enter Data Here'!$5:$6,2,0)&amp;"$20")),$B97,"")))))</f>
        <v/>
      </c>
      <c r="AD97" s="54" t="str" cm="1">
        <f t="array" aca="1" ref="AD97" ca="1">IF(AND(AD$95&gt;=INDIRECT("'Enter Data Here'!"&amp;HLOOKUP($B97,'Enter Data Here'!$5:$6,2,0)&amp;"$7"),AD$95&lt;=INDIRECT("'Enter Data Here'!"&amp;HLOOKUP($B97,'Enter Data Here'!$5:$6,2,0)&amp;"$8")),$B97,IF(AND(AD$95&gt;=INDIRECT("'Enter Data Here'!"&amp;HLOOKUP($B97,'Enter Data Here'!$5:$6,2,0)&amp;"$10"),AD$95&lt;=INDIRECT("'Enter Data Here'!"&amp;HLOOKUP($B97,'Enter Data Here'!$5:$6,2,0)&amp;"$11")),$B97,IF(AND(AD$95&gt;=INDIRECT("'Enter Data Here'!"&amp;HLOOKUP($B97,'Enter Data Here'!$5:$6,2,0)&amp;"$13"),AD$95&lt;=INDIRECT("'Enter Data Here'!"&amp;HLOOKUP($B97,'Enter Data Here'!$5:$6,2,0)&amp;"$14")),$B97,IF(AND(AD$95&gt;=INDIRECT("'Enter Data Here'!"&amp;HLOOKUP($B97,'Enter Data Here'!$5:$6,2,0)&amp;"$16"),AD$95&lt;=INDIRECT("'Enter Data Here'!"&amp;HLOOKUP($B97,'Enter Data Here'!$5:$6,2,0)&amp;"$17")),$B97,IF(AND(AD$95&gt;=INDIRECT("'Enter Data Here'!"&amp;HLOOKUP($B97,'Enter Data Here'!$5:$6,2,0)&amp;"$19"),AD$95&lt;=INDIRECT("'Enter Data Here'!"&amp;HLOOKUP($B97,'Enter Data Here'!$5:$6,2,0)&amp;"$20")),$B97,"")))))</f>
        <v/>
      </c>
      <c r="AE97" s="54" t="str" cm="1">
        <f t="array" aca="1" ref="AE97" ca="1">IF(AND(AE$95&gt;=INDIRECT("'Enter Data Here'!"&amp;HLOOKUP($B97,'Enter Data Here'!$5:$6,2,0)&amp;"$7"),AE$95&lt;=INDIRECT("'Enter Data Here'!"&amp;HLOOKUP($B97,'Enter Data Here'!$5:$6,2,0)&amp;"$8")),$B97,IF(AND(AE$95&gt;=INDIRECT("'Enter Data Here'!"&amp;HLOOKUP($B97,'Enter Data Here'!$5:$6,2,0)&amp;"$10"),AE$95&lt;=INDIRECT("'Enter Data Here'!"&amp;HLOOKUP($B97,'Enter Data Here'!$5:$6,2,0)&amp;"$11")),$B97,IF(AND(AE$95&gt;=INDIRECT("'Enter Data Here'!"&amp;HLOOKUP($B97,'Enter Data Here'!$5:$6,2,0)&amp;"$13"),AE$95&lt;=INDIRECT("'Enter Data Here'!"&amp;HLOOKUP($B97,'Enter Data Here'!$5:$6,2,0)&amp;"$14")),$B97,IF(AND(AE$95&gt;=INDIRECT("'Enter Data Here'!"&amp;HLOOKUP($B97,'Enter Data Here'!$5:$6,2,0)&amp;"$16"),AE$95&lt;=INDIRECT("'Enter Data Here'!"&amp;HLOOKUP($B97,'Enter Data Here'!$5:$6,2,0)&amp;"$17")),$B97,IF(AND(AE$95&gt;=INDIRECT("'Enter Data Here'!"&amp;HLOOKUP($B97,'Enter Data Here'!$5:$6,2,0)&amp;"$19"),AE$95&lt;=INDIRECT("'Enter Data Here'!"&amp;HLOOKUP($B97,'Enter Data Here'!$5:$6,2,0)&amp;"$20")),$B97,"")))))</f>
        <v/>
      </c>
      <c r="AF97" s="54" t="str" cm="1">
        <f t="array" aca="1" ref="AF97" ca="1">IF(AND(AF$95&gt;=INDIRECT("'Enter Data Here'!"&amp;HLOOKUP($B97,'Enter Data Here'!$5:$6,2,0)&amp;"$7"),AF$95&lt;=INDIRECT("'Enter Data Here'!"&amp;HLOOKUP($B97,'Enter Data Here'!$5:$6,2,0)&amp;"$8")),$B97,IF(AND(AF$95&gt;=INDIRECT("'Enter Data Here'!"&amp;HLOOKUP($B97,'Enter Data Here'!$5:$6,2,0)&amp;"$10"),AF$95&lt;=INDIRECT("'Enter Data Here'!"&amp;HLOOKUP($B97,'Enter Data Here'!$5:$6,2,0)&amp;"$11")),$B97,IF(AND(AF$95&gt;=INDIRECT("'Enter Data Here'!"&amp;HLOOKUP($B97,'Enter Data Here'!$5:$6,2,0)&amp;"$13"),AF$95&lt;=INDIRECT("'Enter Data Here'!"&amp;HLOOKUP($B97,'Enter Data Here'!$5:$6,2,0)&amp;"$14")),$B97,IF(AND(AF$95&gt;=INDIRECT("'Enter Data Here'!"&amp;HLOOKUP($B97,'Enter Data Here'!$5:$6,2,0)&amp;"$16"),AF$95&lt;=INDIRECT("'Enter Data Here'!"&amp;HLOOKUP($B97,'Enter Data Here'!$5:$6,2,0)&amp;"$17")),$B97,IF(AND(AF$95&gt;=INDIRECT("'Enter Data Here'!"&amp;HLOOKUP($B97,'Enter Data Here'!$5:$6,2,0)&amp;"$19"),AF$95&lt;=INDIRECT("'Enter Data Here'!"&amp;HLOOKUP($B97,'Enter Data Here'!$5:$6,2,0)&amp;"$20")),$B97,"")))))</f>
        <v/>
      </c>
      <c r="AG97" s="54" t="str" cm="1">
        <f t="array" aca="1" ref="AG97" ca="1">IF(AND(AG$95&gt;=INDIRECT("'Enter Data Here'!"&amp;HLOOKUP($B97,'Enter Data Here'!$5:$6,2,0)&amp;"$7"),AG$95&lt;=INDIRECT("'Enter Data Here'!"&amp;HLOOKUP($B97,'Enter Data Here'!$5:$6,2,0)&amp;"$8")),$B97,IF(AND(AG$95&gt;=INDIRECT("'Enter Data Here'!"&amp;HLOOKUP($B97,'Enter Data Here'!$5:$6,2,0)&amp;"$10"),AG$95&lt;=INDIRECT("'Enter Data Here'!"&amp;HLOOKUP($B97,'Enter Data Here'!$5:$6,2,0)&amp;"$11")),$B97,IF(AND(AG$95&gt;=INDIRECT("'Enter Data Here'!"&amp;HLOOKUP($B97,'Enter Data Here'!$5:$6,2,0)&amp;"$13"),AG$95&lt;=INDIRECT("'Enter Data Here'!"&amp;HLOOKUP($B97,'Enter Data Here'!$5:$6,2,0)&amp;"$14")),$B97,IF(AND(AG$95&gt;=INDIRECT("'Enter Data Here'!"&amp;HLOOKUP($B97,'Enter Data Here'!$5:$6,2,0)&amp;"$16"),AG$95&lt;=INDIRECT("'Enter Data Here'!"&amp;HLOOKUP($B97,'Enter Data Here'!$5:$6,2,0)&amp;"$17")),$B97,IF(AND(AG$95&gt;=INDIRECT("'Enter Data Here'!"&amp;HLOOKUP($B97,'Enter Data Here'!$5:$6,2,0)&amp;"$19"),AG$95&lt;=INDIRECT("'Enter Data Here'!"&amp;HLOOKUP($B97,'Enter Data Here'!$5:$6,2,0)&amp;"$20")),$B97,"")))))</f>
        <v/>
      </c>
      <c r="AH97" s="54" t="str" cm="1">
        <f t="array" aca="1" ref="AH97" ca="1">IF(AND(AH$95&gt;=INDIRECT("'Enter Data Here'!"&amp;HLOOKUP($B97,'Enter Data Here'!$5:$6,2,0)&amp;"$7"),AH$95&lt;=INDIRECT("'Enter Data Here'!"&amp;HLOOKUP($B97,'Enter Data Here'!$5:$6,2,0)&amp;"$8")),$B97,IF(AND(AH$95&gt;=INDIRECT("'Enter Data Here'!"&amp;HLOOKUP($B97,'Enter Data Here'!$5:$6,2,0)&amp;"$10"),AH$95&lt;=INDIRECT("'Enter Data Here'!"&amp;HLOOKUP($B97,'Enter Data Here'!$5:$6,2,0)&amp;"$11")),$B97,IF(AND(AH$95&gt;=INDIRECT("'Enter Data Here'!"&amp;HLOOKUP($B97,'Enter Data Here'!$5:$6,2,0)&amp;"$13"),AH$95&lt;=INDIRECT("'Enter Data Here'!"&amp;HLOOKUP($B97,'Enter Data Here'!$5:$6,2,0)&amp;"$14")),$B97,IF(AND(AH$95&gt;=INDIRECT("'Enter Data Here'!"&amp;HLOOKUP($B97,'Enter Data Here'!$5:$6,2,0)&amp;"$16"),AH$95&lt;=INDIRECT("'Enter Data Here'!"&amp;HLOOKUP($B97,'Enter Data Here'!$5:$6,2,0)&amp;"$17")),$B97,IF(AND(AH$95&gt;=INDIRECT("'Enter Data Here'!"&amp;HLOOKUP($B97,'Enter Data Here'!$5:$6,2,0)&amp;"$19"),AH$95&lt;=INDIRECT("'Enter Data Here'!"&amp;HLOOKUP($B97,'Enter Data Here'!$5:$6,2,0)&amp;"$20")),$B97,"")))))</f>
        <v/>
      </c>
      <c r="AI97" s="54" t="str" cm="1">
        <f t="array" aca="1" ref="AI97" ca="1">IF(AND(AI$95&gt;=INDIRECT("'Enter Data Here'!"&amp;HLOOKUP($B97,'Enter Data Here'!$5:$6,2,0)&amp;"$7"),AI$95&lt;=INDIRECT("'Enter Data Here'!"&amp;HLOOKUP($B97,'Enter Data Here'!$5:$6,2,0)&amp;"$8")),$B97,IF(AND(AI$95&gt;=INDIRECT("'Enter Data Here'!"&amp;HLOOKUP($B97,'Enter Data Here'!$5:$6,2,0)&amp;"$10"),AI$95&lt;=INDIRECT("'Enter Data Here'!"&amp;HLOOKUP($B97,'Enter Data Here'!$5:$6,2,0)&amp;"$11")),$B97,IF(AND(AI$95&gt;=INDIRECT("'Enter Data Here'!"&amp;HLOOKUP($B97,'Enter Data Here'!$5:$6,2,0)&amp;"$13"),AI$95&lt;=INDIRECT("'Enter Data Here'!"&amp;HLOOKUP($B97,'Enter Data Here'!$5:$6,2,0)&amp;"$14")),$B97,IF(AND(AI$95&gt;=INDIRECT("'Enter Data Here'!"&amp;HLOOKUP($B97,'Enter Data Here'!$5:$6,2,0)&amp;"$16"),AI$95&lt;=INDIRECT("'Enter Data Here'!"&amp;HLOOKUP($B97,'Enter Data Here'!$5:$6,2,0)&amp;"$17")),$B97,IF(AND(AI$95&gt;=INDIRECT("'Enter Data Here'!"&amp;HLOOKUP($B97,'Enter Data Here'!$5:$6,2,0)&amp;"$19"),AI$95&lt;=INDIRECT("'Enter Data Here'!"&amp;HLOOKUP($B97,'Enter Data Here'!$5:$6,2,0)&amp;"$20")),$B97,"")))))</f>
        <v/>
      </c>
      <c r="AJ97" s="54" t="str" cm="1">
        <f t="array" aca="1" ref="AJ97" ca="1">IF(AND(AJ$95&gt;=INDIRECT("'Enter Data Here'!"&amp;HLOOKUP($B97,'Enter Data Here'!$5:$6,2,0)&amp;"$7"),AJ$95&lt;=INDIRECT("'Enter Data Here'!"&amp;HLOOKUP($B97,'Enter Data Here'!$5:$6,2,0)&amp;"$8")),$B97,IF(AND(AJ$95&gt;=INDIRECT("'Enter Data Here'!"&amp;HLOOKUP($B97,'Enter Data Here'!$5:$6,2,0)&amp;"$10"),AJ$95&lt;=INDIRECT("'Enter Data Here'!"&amp;HLOOKUP($B97,'Enter Data Here'!$5:$6,2,0)&amp;"$11")),$B97,IF(AND(AJ$95&gt;=INDIRECT("'Enter Data Here'!"&amp;HLOOKUP($B97,'Enter Data Here'!$5:$6,2,0)&amp;"$13"),AJ$95&lt;=INDIRECT("'Enter Data Here'!"&amp;HLOOKUP($B97,'Enter Data Here'!$5:$6,2,0)&amp;"$14")),$B97,IF(AND(AJ$95&gt;=INDIRECT("'Enter Data Here'!"&amp;HLOOKUP($B97,'Enter Data Here'!$5:$6,2,0)&amp;"$16"),AJ$95&lt;=INDIRECT("'Enter Data Here'!"&amp;HLOOKUP($B97,'Enter Data Here'!$5:$6,2,0)&amp;"$17")),$B97,IF(AND(AJ$95&gt;=INDIRECT("'Enter Data Here'!"&amp;HLOOKUP($B97,'Enter Data Here'!$5:$6,2,0)&amp;"$19"),AJ$95&lt;=INDIRECT("'Enter Data Here'!"&amp;HLOOKUP($B97,'Enter Data Here'!$5:$6,2,0)&amp;"$20")),$B97,"")))))</f>
        <v/>
      </c>
    </row>
    <row r="98" spans="2:37" s="40" customFormat="1" ht="30" customHeight="1" thickBot="1">
      <c r="B98" s="52" t="str">
        <f>'Be4 you start'!E21</f>
        <v>Waseem Zeitouni</v>
      </c>
      <c r="C98" s="53"/>
      <c r="D98" s="88"/>
      <c r="E98" s="53"/>
      <c r="F98" s="54" t="str" cm="1">
        <f t="array" aca="1" ref="F98" ca="1">IF(AND(F$95&gt;=INDIRECT("'Enter Data Here'!"&amp;HLOOKUP($B98,'Enter Data Here'!$5:$6,2,0)&amp;"$7"),F$95&lt;=INDIRECT("'Enter Data Here'!"&amp;HLOOKUP($B98,'Enter Data Here'!$5:$6,2,0)&amp;"$8")),$B98,IF(AND(F$95&gt;=INDIRECT("'Enter Data Here'!"&amp;HLOOKUP($B98,'Enter Data Here'!$5:$6,2,0)&amp;"$10"),F$95&lt;=INDIRECT("'Enter Data Here'!"&amp;HLOOKUP($B98,'Enter Data Here'!$5:$6,2,0)&amp;"$11")),$B98,IF(AND(F$95&gt;=INDIRECT("'Enter Data Here'!"&amp;HLOOKUP($B98,'Enter Data Here'!$5:$6,2,0)&amp;"$13"),F$95&lt;=INDIRECT("'Enter Data Here'!"&amp;HLOOKUP($B98,'Enter Data Here'!$5:$6,2,0)&amp;"$14")),$B98,IF(AND(F$95&gt;=INDIRECT("'Enter Data Here'!"&amp;HLOOKUP($B98,'Enter Data Here'!$5:$6,2,0)&amp;"$16"),F$95&lt;=INDIRECT("'Enter Data Here'!"&amp;HLOOKUP($B98,'Enter Data Here'!$5:$6,2,0)&amp;"$17")),$B98,IF(AND(F$95&gt;=INDIRECT("'Enter Data Here'!"&amp;HLOOKUP($B98,'Enter Data Here'!$5:$6,2,0)&amp;"$19"),F$95&lt;=INDIRECT("'Enter Data Here'!"&amp;HLOOKUP($B98,'Enter Data Here'!$5:$6,2,0)&amp;"$20")),$B98,"")))))</f>
        <v/>
      </c>
      <c r="G98" s="54" t="str" cm="1">
        <f t="array" aca="1" ref="G98" ca="1">IF(AND(G$95&gt;=INDIRECT("'Enter Data Here'!"&amp;HLOOKUP($B98,'Enter Data Here'!$5:$6,2,0)&amp;"$7"),G$95&lt;=INDIRECT("'Enter Data Here'!"&amp;HLOOKUP($B98,'Enter Data Here'!$5:$6,2,0)&amp;"$8")),$B98,IF(AND(G$95&gt;=INDIRECT("'Enter Data Here'!"&amp;HLOOKUP($B98,'Enter Data Here'!$5:$6,2,0)&amp;"$10"),G$95&lt;=INDIRECT("'Enter Data Here'!"&amp;HLOOKUP($B98,'Enter Data Here'!$5:$6,2,0)&amp;"$11")),$B98,IF(AND(G$95&gt;=INDIRECT("'Enter Data Here'!"&amp;HLOOKUP($B98,'Enter Data Here'!$5:$6,2,0)&amp;"$13"),G$95&lt;=INDIRECT("'Enter Data Here'!"&amp;HLOOKUP($B98,'Enter Data Here'!$5:$6,2,0)&amp;"$14")),$B98,IF(AND(G$95&gt;=INDIRECT("'Enter Data Here'!"&amp;HLOOKUP($B98,'Enter Data Here'!$5:$6,2,0)&amp;"$16"),G$95&lt;=INDIRECT("'Enter Data Here'!"&amp;HLOOKUP($B98,'Enter Data Here'!$5:$6,2,0)&amp;"$17")),$B98,IF(AND(G$95&gt;=INDIRECT("'Enter Data Here'!"&amp;HLOOKUP($B98,'Enter Data Here'!$5:$6,2,0)&amp;"$19"),G$95&lt;=INDIRECT("'Enter Data Here'!"&amp;HLOOKUP($B98,'Enter Data Here'!$5:$6,2,0)&amp;"$20")),$B98,"")))))</f>
        <v/>
      </c>
      <c r="H98" s="54" t="str" cm="1">
        <f t="array" aca="1" ref="H98" ca="1">IF(AND(H$95&gt;=INDIRECT("'Enter Data Here'!"&amp;HLOOKUP($B98,'Enter Data Here'!$5:$6,2,0)&amp;"$7"),H$95&lt;=INDIRECT("'Enter Data Here'!"&amp;HLOOKUP($B98,'Enter Data Here'!$5:$6,2,0)&amp;"$8")),$B98,IF(AND(H$95&gt;=INDIRECT("'Enter Data Here'!"&amp;HLOOKUP($B98,'Enter Data Here'!$5:$6,2,0)&amp;"$10"),H$95&lt;=INDIRECT("'Enter Data Here'!"&amp;HLOOKUP($B98,'Enter Data Here'!$5:$6,2,0)&amp;"$11")),$B98,IF(AND(H$95&gt;=INDIRECT("'Enter Data Here'!"&amp;HLOOKUP($B98,'Enter Data Here'!$5:$6,2,0)&amp;"$13"),H$95&lt;=INDIRECT("'Enter Data Here'!"&amp;HLOOKUP($B98,'Enter Data Here'!$5:$6,2,0)&amp;"$14")),$B98,IF(AND(H$95&gt;=INDIRECT("'Enter Data Here'!"&amp;HLOOKUP($B98,'Enter Data Here'!$5:$6,2,0)&amp;"$16"),H$95&lt;=INDIRECT("'Enter Data Here'!"&amp;HLOOKUP($B98,'Enter Data Here'!$5:$6,2,0)&amp;"$17")),$B98,IF(AND(H$95&gt;=INDIRECT("'Enter Data Here'!"&amp;HLOOKUP($B98,'Enter Data Here'!$5:$6,2,0)&amp;"$19"),H$95&lt;=INDIRECT("'Enter Data Here'!"&amp;HLOOKUP($B98,'Enter Data Here'!$5:$6,2,0)&amp;"$20")),$B98,"")))))</f>
        <v/>
      </c>
      <c r="I98" s="54" t="str" cm="1">
        <f t="array" aca="1" ref="I98" ca="1">IF(AND(I$95&gt;=INDIRECT("'Enter Data Here'!"&amp;HLOOKUP($B98,'Enter Data Here'!$5:$6,2,0)&amp;"$7"),I$95&lt;=INDIRECT("'Enter Data Here'!"&amp;HLOOKUP($B98,'Enter Data Here'!$5:$6,2,0)&amp;"$8")),$B98,IF(AND(I$95&gt;=INDIRECT("'Enter Data Here'!"&amp;HLOOKUP($B98,'Enter Data Here'!$5:$6,2,0)&amp;"$10"),I$95&lt;=INDIRECT("'Enter Data Here'!"&amp;HLOOKUP($B98,'Enter Data Here'!$5:$6,2,0)&amp;"$11")),$B98,IF(AND(I$95&gt;=INDIRECT("'Enter Data Here'!"&amp;HLOOKUP($B98,'Enter Data Here'!$5:$6,2,0)&amp;"$13"),I$95&lt;=INDIRECT("'Enter Data Here'!"&amp;HLOOKUP($B98,'Enter Data Here'!$5:$6,2,0)&amp;"$14")),$B98,IF(AND(I$95&gt;=INDIRECT("'Enter Data Here'!"&amp;HLOOKUP($B98,'Enter Data Here'!$5:$6,2,0)&amp;"$16"),I$95&lt;=INDIRECT("'Enter Data Here'!"&amp;HLOOKUP($B98,'Enter Data Here'!$5:$6,2,0)&amp;"$17")),$B98,IF(AND(I$95&gt;=INDIRECT("'Enter Data Here'!"&amp;HLOOKUP($B98,'Enter Data Here'!$5:$6,2,0)&amp;"$19"),I$95&lt;=INDIRECT("'Enter Data Here'!"&amp;HLOOKUP($B98,'Enter Data Here'!$5:$6,2,0)&amp;"$20")),$B98,"")))))</f>
        <v/>
      </c>
      <c r="J98" s="54" t="str" cm="1">
        <f t="array" aca="1" ref="J98" ca="1">IF(AND(J$95&gt;=INDIRECT("'Enter Data Here'!"&amp;HLOOKUP($B98,'Enter Data Here'!$5:$6,2,0)&amp;"$7"),J$95&lt;=INDIRECT("'Enter Data Here'!"&amp;HLOOKUP($B98,'Enter Data Here'!$5:$6,2,0)&amp;"$8")),$B98,IF(AND(J$95&gt;=INDIRECT("'Enter Data Here'!"&amp;HLOOKUP($B98,'Enter Data Here'!$5:$6,2,0)&amp;"$10"),J$95&lt;=INDIRECT("'Enter Data Here'!"&amp;HLOOKUP($B98,'Enter Data Here'!$5:$6,2,0)&amp;"$11")),$B98,IF(AND(J$95&gt;=INDIRECT("'Enter Data Here'!"&amp;HLOOKUP($B98,'Enter Data Here'!$5:$6,2,0)&amp;"$13"),J$95&lt;=INDIRECT("'Enter Data Here'!"&amp;HLOOKUP($B98,'Enter Data Here'!$5:$6,2,0)&amp;"$14")),$B98,IF(AND(J$95&gt;=INDIRECT("'Enter Data Here'!"&amp;HLOOKUP($B98,'Enter Data Here'!$5:$6,2,0)&amp;"$16"),J$95&lt;=INDIRECT("'Enter Data Here'!"&amp;HLOOKUP($B98,'Enter Data Here'!$5:$6,2,0)&amp;"$17")),$B98,IF(AND(J$95&gt;=INDIRECT("'Enter Data Here'!"&amp;HLOOKUP($B98,'Enter Data Here'!$5:$6,2,0)&amp;"$19"),J$95&lt;=INDIRECT("'Enter Data Here'!"&amp;HLOOKUP($B98,'Enter Data Here'!$5:$6,2,0)&amp;"$20")),$B98,"")))))</f>
        <v/>
      </c>
      <c r="K98" s="54" t="str" cm="1">
        <f t="array" aca="1" ref="K98" ca="1">IF(AND(K$95&gt;=INDIRECT("'Enter Data Here'!"&amp;HLOOKUP($B98,'Enter Data Here'!$5:$6,2,0)&amp;"$7"),K$95&lt;=INDIRECT("'Enter Data Here'!"&amp;HLOOKUP($B98,'Enter Data Here'!$5:$6,2,0)&amp;"$8")),$B98,IF(AND(K$95&gt;=INDIRECT("'Enter Data Here'!"&amp;HLOOKUP($B98,'Enter Data Here'!$5:$6,2,0)&amp;"$10"),K$95&lt;=INDIRECT("'Enter Data Here'!"&amp;HLOOKUP($B98,'Enter Data Here'!$5:$6,2,0)&amp;"$11")),$B98,IF(AND(K$95&gt;=INDIRECT("'Enter Data Here'!"&amp;HLOOKUP($B98,'Enter Data Here'!$5:$6,2,0)&amp;"$13"),K$95&lt;=INDIRECT("'Enter Data Here'!"&amp;HLOOKUP($B98,'Enter Data Here'!$5:$6,2,0)&amp;"$14")),$B98,IF(AND(K$95&gt;=INDIRECT("'Enter Data Here'!"&amp;HLOOKUP($B98,'Enter Data Here'!$5:$6,2,0)&amp;"$16"),K$95&lt;=INDIRECT("'Enter Data Here'!"&amp;HLOOKUP($B98,'Enter Data Here'!$5:$6,2,0)&amp;"$17")),$B98,IF(AND(K$95&gt;=INDIRECT("'Enter Data Here'!"&amp;HLOOKUP($B98,'Enter Data Here'!$5:$6,2,0)&amp;"$19"),K$95&lt;=INDIRECT("'Enter Data Here'!"&amp;HLOOKUP($B98,'Enter Data Here'!$5:$6,2,0)&amp;"$20")),$B98,"")))))</f>
        <v/>
      </c>
      <c r="L98" s="54" t="str" cm="1">
        <f t="array" aca="1" ref="L98" ca="1">IF(AND(L$95&gt;=INDIRECT("'Enter Data Here'!"&amp;HLOOKUP($B98,'Enter Data Here'!$5:$6,2,0)&amp;"$7"),L$95&lt;=INDIRECT("'Enter Data Here'!"&amp;HLOOKUP($B98,'Enter Data Here'!$5:$6,2,0)&amp;"$8")),$B98,IF(AND(L$95&gt;=INDIRECT("'Enter Data Here'!"&amp;HLOOKUP($B98,'Enter Data Here'!$5:$6,2,0)&amp;"$10"),L$95&lt;=INDIRECT("'Enter Data Here'!"&amp;HLOOKUP($B98,'Enter Data Here'!$5:$6,2,0)&amp;"$11")),$B98,IF(AND(L$95&gt;=INDIRECT("'Enter Data Here'!"&amp;HLOOKUP($B98,'Enter Data Here'!$5:$6,2,0)&amp;"$13"),L$95&lt;=INDIRECT("'Enter Data Here'!"&amp;HLOOKUP($B98,'Enter Data Here'!$5:$6,2,0)&amp;"$14")),$B98,IF(AND(L$95&gt;=INDIRECT("'Enter Data Here'!"&amp;HLOOKUP($B98,'Enter Data Here'!$5:$6,2,0)&amp;"$16"),L$95&lt;=INDIRECT("'Enter Data Here'!"&amp;HLOOKUP($B98,'Enter Data Here'!$5:$6,2,0)&amp;"$17")),$B98,IF(AND(L$95&gt;=INDIRECT("'Enter Data Here'!"&amp;HLOOKUP($B98,'Enter Data Here'!$5:$6,2,0)&amp;"$19"),L$95&lt;=INDIRECT("'Enter Data Here'!"&amp;HLOOKUP($B98,'Enter Data Here'!$5:$6,2,0)&amp;"$20")),$B98,"")))))</f>
        <v/>
      </c>
      <c r="M98" s="54" t="str" cm="1">
        <f t="array" aca="1" ref="M98" ca="1">IF(AND(M$95&gt;=INDIRECT("'Enter Data Here'!"&amp;HLOOKUP($B98,'Enter Data Here'!$5:$6,2,0)&amp;"$7"),M$95&lt;=INDIRECT("'Enter Data Here'!"&amp;HLOOKUP($B98,'Enter Data Here'!$5:$6,2,0)&amp;"$8")),$B98,IF(AND(M$95&gt;=INDIRECT("'Enter Data Here'!"&amp;HLOOKUP($B98,'Enter Data Here'!$5:$6,2,0)&amp;"$10"),M$95&lt;=INDIRECT("'Enter Data Here'!"&amp;HLOOKUP($B98,'Enter Data Here'!$5:$6,2,0)&amp;"$11")),$B98,IF(AND(M$95&gt;=INDIRECT("'Enter Data Here'!"&amp;HLOOKUP($B98,'Enter Data Here'!$5:$6,2,0)&amp;"$13"),M$95&lt;=INDIRECT("'Enter Data Here'!"&amp;HLOOKUP($B98,'Enter Data Here'!$5:$6,2,0)&amp;"$14")),$B98,IF(AND(M$95&gt;=INDIRECT("'Enter Data Here'!"&amp;HLOOKUP($B98,'Enter Data Here'!$5:$6,2,0)&amp;"$16"),M$95&lt;=INDIRECT("'Enter Data Here'!"&amp;HLOOKUP($B98,'Enter Data Here'!$5:$6,2,0)&amp;"$17")),$B98,IF(AND(M$95&gt;=INDIRECT("'Enter Data Here'!"&amp;HLOOKUP($B98,'Enter Data Here'!$5:$6,2,0)&amp;"$19"),M$95&lt;=INDIRECT("'Enter Data Here'!"&amp;HLOOKUP($B98,'Enter Data Here'!$5:$6,2,0)&amp;"$20")),$B98,"")))))</f>
        <v/>
      </c>
      <c r="N98" s="54" t="str" cm="1">
        <f t="array" aca="1" ref="N98" ca="1">IF(AND(N$95&gt;=INDIRECT("'Enter Data Here'!"&amp;HLOOKUP($B98,'Enter Data Here'!$5:$6,2,0)&amp;"$7"),N$95&lt;=INDIRECT("'Enter Data Here'!"&amp;HLOOKUP($B98,'Enter Data Here'!$5:$6,2,0)&amp;"$8")),$B98,IF(AND(N$95&gt;=INDIRECT("'Enter Data Here'!"&amp;HLOOKUP($B98,'Enter Data Here'!$5:$6,2,0)&amp;"$10"),N$95&lt;=INDIRECT("'Enter Data Here'!"&amp;HLOOKUP($B98,'Enter Data Here'!$5:$6,2,0)&amp;"$11")),$B98,IF(AND(N$95&gt;=INDIRECT("'Enter Data Here'!"&amp;HLOOKUP($B98,'Enter Data Here'!$5:$6,2,0)&amp;"$13"),N$95&lt;=INDIRECT("'Enter Data Here'!"&amp;HLOOKUP($B98,'Enter Data Here'!$5:$6,2,0)&amp;"$14")),$B98,IF(AND(N$95&gt;=INDIRECT("'Enter Data Here'!"&amp;HLOOKUP($B98,'Enter Data Here'!$5:$6,2,0)&amp;"$16"),N$95&lt;=INDIRECT("'Enter Data Here'!"&amp;HLOOKUP($B98,'Enter Data Here'!$5:$6,2,0)&amp;"$17")),$B98,IF(AND(N$95&gt;=INDIRECT("'Enter Data Here'!"&amp;HLOOKUP($B98,'Enter Data Here'!$5:$6,2,0)&amp;"$19"),N$95&lt;=INDIRECT("'Enter Data Here'!"&amp;HLOOKUP($B98,'Enter Data Here'!$5:$6,2,0)&amp;"$20")),$B98,"")))))</f>
        <v/>
      </c>
      <c r="O98" s="54" t="str" cm="1">
        <f t="array" aca="1" ref="O98" ca="1">IF(AND(O$95&gt;=INDIRECT("'Enter Data Here'!"&amp;HLOOKUP($B98,'Enter Data Here'!$5:$6,2,0)&amp;"$7"),O$95&lt;=INDIRECT("'Enter Data Here'!"&amp;HLOOKUP($B98,'Enter Data Here'!$5:$6,2,0)&amp;"$8")),$B98,IF(AND(O$95&gt;=INDIRECT("'Enter Data Here'!"&amp;HLOOKUP($B98,'Enter Data Here'!$5:$6,2,0)&amp;"$10"),O$95&lt;=INDIRECT("'Enter Data Here'!"&amp;HLOOKUP($B98,'Enter Data Here'!$5:$6,2,0)&amp;"$11")),$B98,IF(AND(O$95&gt;=INDIRECT("'Enter Data Here'!"&amp;HLOOKUP($B98,'Enter Data Here'!$5:$6,2,0)&amp;"$13"),O$95&lt;=INDIRECT("'Enter Data Here'!"&amp;HLOOKUP($B98,'Enter Data Here'!$5:$6,2,0)&amp;"$14")),$B98,IF(AND(O$95&gt;=INDIRECT("'Enter Data Here'!"&amp;HLOOKUP($B98,'Enter Data Here'!$5:$6,2,0)&amp;"$16"),O$95&lt;=INDIRECT("'Enter Data Here'!"&amp;HLOOKUP($B98,'Enter Data Here'!$5:$6,2,0)&amp;"$17")),$B98,IF(AND(O$95&gt;=INDIRECT("'Enter Data Here'!"&amp;HLOOKUP($B98,'Enter Data Here'!$5:$6,2,0)&amp;"$19"),O$95&lt;=INDIRECT("'Enter Data Here'!"&amp;HLOOKUP($B98,'Enter Data Here'!$5:$6,2,0)&amp;"$20")),$B98,"")))))</f>
        <v/>
      </c>
      <c r="P98" s="54" t="str" cm="1">
        <f t="array" aca="1" ref="P98" ca="1">IF(AND(P$95&gt;=INDIRECT("'Enter Data Here'!"&amp;HLOOKUP($B98,'Enter Data Here'!$5:$6,2,0)&amp;"$7"),P$95&lt;=INDIRECT("'Enter Data Here'!"&amp;HLOOKUP($B98,'Enter Data Here'!$5:$6,2,0)&amp;"$8")),$B98,IF(AND(P$95&gt;=INDIRECT("'Enter Data Here'!"&amp;HLOOKUP($B98,'Enter Data Here'!$5:$6,2,0)&amp;"$10"),P$95&lt;=INDIRECT("'Enter Data Here'!"&amp;HLOOKUP($B98,'Enter Data Here'!$5:$6,2,0)&amp;"$11")),$B98,IF(AND(P$95&gt;=INDIRECT("'Enter Data Here'!"&amp;HLOOKUP($B98,'Enter Data Here'!$5:$6,2,0)&amp;"$13"),P$95&lt;=INDIRECT("'Enter Data Here'!"&amp;HLOOKUP($B98,'Enter Data Here'!$5:$6,2,0)&amp;"$14")),$B98,IF(AND(P$95&gt;=INDIRECT("'Enter Data Here'!"&amp;HLOOKUP($B98,'Enter Data Here'!$5:$6,2,0)&amp;"$16"),P$95&lt;=INDIRECT("'Enter Data Here'!"&amp;HLOOKUP($B98,'Enter Data Here'!$5:$6,2,0)&amp;"$17")),$B98,IF(AND(P$95&gt;=INDIRECT("'Enter Data Here'!"&amp;HLOOKUP($B98,'Enter Data Here'!$5:$6,2,0)&amp;"$19"),P$95&lt;=INDIRECT("'Enter Data Here'!"&amp;HLOOKUP($B98,'Enter Data Here'!$5:$6,2,0)&amp;"$20")),$B98,"")))))</f>
        <v/>
      </c>
      <c r="Q98" s="54" t="str" cm="1">
        <f t="array" aca="1" ref="Q98" ca="1">IF(AND(Q$95&gt;=INDIRECT("'Enter Data Here'!"&amp;HLOOKUP($B98,'Enter Data Here'!$5:$6,2,0)&amp;"$7"),Q$95&lt;=INDIRECT("'Enter Data Here'!"&amp;HLOOKUP($B98,'Enter Data Here'!$5:$6,2,0)&amp;"$8")),$B98,IF(AND(Q$95&gt;=INDIRECT("'Enter Data Here'!"&amp;HLOOKUP($B98,'Enter Data Here'!$5:$6,2,0)&amp;"$10"),Q$95&lt;=INDIRECT("'Enter Data Here'!"&amp;HLOOKUP($B98,'Enter Data Here'!$5:$6,2,0)&amp;"$11")),$B98,IF(AND(Q$95&gt;=INDIRECT("'Enter Data Here'!"&amp;HLOOKUP($B98,'Enter Data Here'!$5:$6,2,0)&amp;"$13"),Q$95&lt;=INDIRECT("'Enter Data Here'!"&amp;HLOOKUP($B98,'Enter Data Here'!$5:$6,2,0)&amp;"$14")),$B98,IF(AND(Q$95&gt;=INDIRECT("'Enter Data Here'!"&amp;HLOOKUP($B98,'Enter Data Here'!$5:$6,2,0)&amp;"$16"),Q$95&lt;=INDIRECT("'Enter Data Here'!"&amp;HLOOKUP($B98,'Enter Data Here'!$5:$6,2,0)&amp;"$17")),$B98,IF(AND(Q$95&gt;=INDIRECT("'Enter Data Here'!"&amp;HLOOKUP($B98,'Enter Data Here'!$5:$6,2,0)&amp;"$19"),Q$95&lt;=INDIRECT("'Enter Data Here'!"&amp;HLOOKUP($B98,'Enter Data Here'!$5:$6,2,0)&amp;"$20")),$B98,"")))))</f>
        <v/>
      </c>
      <c r="R98" s="54" t="str" cm="1">
        <f t="array" aca="1" ref="R98" ca="1">IF(AND(R$95&gt;=INDIRECT("'Enter Data Here'!"&amp;HLOOKUP($B98,'Enter Data Here'!$5:$6,2,0)&amp;"$7"),R$95&lt;=INDIRECT("'Enter Data Here'!"&amp;HLOOKUP($B98,'Enter Data Here'!$5:$6,2,0)&amp;"$8")),$B98,IF(AND(R$95&gt;=INDIRECT("'Enter Data Here'!"&amp;HLOOKUP($B98,'Enter Data Here'!$5:$6,2,0)&amp;"$10"),R$95&lt;=INDIRECT("'Enter Data Here'!"&amp;HLOOKUP($B98,'Enter Data Here'!$5:$6,2,0)&amp;"$11")),$B98,IF(AND(R$95&gt;=INDIRECT("'Enter Data Here'!"&amp;HLOOKUP($B98,'Enter Data Here'!$5:$6,2,0)&amp;"$13"),R$95&lt;=INDIRECT("'Enter Data Here'!"&amp;HLOOKUP($B98,'Enter Data Here'!$5:$6,2,0)&amp;"$14")),$B98,IF(AND(R$95&gt;=INDIRECT("'Enter Data Here'!"&amp;HLOOKUP($B98,'Enter Data Here'!$5:$6,2,0)&amp;"$16"),R$95&lt;=INDIRECT("'Enter Data Here'!"&amp;HLOOKUP($B98,'Enter Data Here'!$5:$6,2,0)&amp;"$17")),$B98,IF(AND(R$95&gt;=INDIRECT("'Enter Data Here'!"&amp;HLOOKUP($B98,'Enter Data Here'!$5:$6,2,0)&amp;"$19"),R$95&lt;=INDIRECT("'Enter Data Here'!"&amp;HLOOKUP($B98,'Enter Data Here'!$5:$6,2,0)&amp;"$20")),$B98,"")))))</f>
        <v/>
      </c>
      <c r="S98" s="54" t="str" cm="1">
        <f t="array" aca="1" ref="S98" ca="1">IF(AND(S$95&gt;=INDIRECT("'Enter Data Here'!"&amp;HLOOKUP($B98,'Enter Data Here'!$5:$6,2,0)&amp;"$7"),S$95&lt;=INDIRECT("'Enter Data Here'!"&amp;HLOOKUP($B98,'Enter Data Here'!$5:$6,2,0)&amp;"$8")),$B98,IF(AND(S$95&gt;=INDIRECT("'Enter Data Here'!"&amp;HLOOKUP($B98,'Enter Data Here'!$5:$6,2,0)&amp;"$10"),S$95&lt;=INDIRECT("'Enter Data Here'!"&amp;HLOOKUP($B98,'Enter Data Here'!$5:$6,2,0)&amp;"$11")),$B98,IF(AND(S$95&gt;=INDIRECT("'Enter Data Here'!"&amp;HLOOKUP($B98,'Enter Data Here'!$5:$6,2,0)&amp;"$13"),S$95&lt;=INDIRECT("'Enter Data Here'!"&amp;HLOOKUP($B98,'Enter Data Here'!$5:$6,2,0)&amp;"$14")),$B98,IF(AND(S$95&gt;=INDIRECT("'Enter Data Here'!"&amp;HLOOKUP($B98,'Enter Data Here'!$5:$6,2,0)&amp;"$16"),S$95&lt;=INDIRECT("'Enter Data Here'!"&amp;HLOOKUP($B98,'Enter Data Here'!$5:$6,2,0)&amp;"$17")),$B98,IF(AND(S$95&gt;=INDIRECT("'Enter Data Here'!"&amp;HLOOKUP($B98,'Enter Data Here'!$5:$6,2,0)&amp;"$19"),S$95&lt;=INDIRECT("'Enter Data Here'!"&amp;HLOOKUP($B98,'Enter Data Here'!$5:$6,2,0)&amp;"$20")),$B98,"")))))</f>
        <v/>
      </c>
      <c r="T98" s="54" t="str" cm="1">
        <f t="array" aca="1" ref="T98" ca="1">IF(AND(T$95&gt;=INDIRECT("'Enter Data Here'!"&amp;HLOOKUP($B98,'Enter Data Here'!$5:$6,2,0)&amp;"$7"),T$95&lt;=INDIRECT("'Enter Data Here'!"&amp;HLOOKUP($B98,'Enter Data Here'!$5:$6,2,0)&amp;"$8")),$B98,IF(AND(T$95&gt;=INDIRECT("'Enter Data Here'!"&amp;HLOOKUP($B98,'Enter Data Here'!$5:$6,2,0)&amp;"$10"),T$95&lt;=INDIRECT("'Enter Data Here'!"&amp;HLOOKUP($B98,'Enter Data Here'!$5:$6,2,0)&amp;"$11")),$B98,IF(AND(T$95&gt;=INDIRECT("'Enter Data Here'!"&amp;HLOOKUP($B98,'Enter Data Here'!$5:$6,2,0)&amp;"$13"),T$95&lt;=INDIRECT("'Enter Data Here'!"&amp;HLOOKUP($B98,'Enter Data Here'!$5:$6,2,0)&amp;"$14")),$B98,IF(AND(T$95&gt;=INDIRECT("'Enter Data Here'!"&amp;HLOOKUP($B98,'Enter Data Here'!$5:$6,2,0)&amp;"$16"),T$95&lt;=INDIRECT("'Enter Data Here'!"&amp;HLOOKUP($B98,'Enter Data Here'!$5:$6,2,0)&amp;"$17")),$B98,IF(AND(T$95&gt;=INDIRECT("'Enter Data Here'!"&amp;HLOOKUP($B98,'Enter Data Here'!$5:$6,2,0)&amp;"$19"),T$95&lt;=INDIRECT("'Enter Data Here'!"&amp;HLOOKUP($B98,'Enter Data Here'!$5:$6,2,0)&amp;"$20")),$B98,"")))))</f>
        <v/>
      </c>
      <c r="U98" s="54" t="str" cm="1">
        <f t="array" aca="1" ref="U98" ca="1">IF(AND(U$95&gt;=INDIRECT("'Enter Data Here'!"&amp;HLOOKUP($B98,'Enter Data Here'!$5:$6,2,0)&amp;"$7"),U$95&lt;=INDIRECT("'Enter Data Here'!"&amp;HLOOKUP($B98,'Enter Data Here'!$5:$6,2,0)&amp;"$8")),$B98,IF(AND(U$95&gt;=INDIRECT("'Enter Data Here'!"&amp;HLOOKUP($B98,'Enter Data Here'!$5:$6,2,0)&amp;"$10"),U$95&lt;=INDIRECT("'Enter Data Here'!"&amp;HLOOKUP($B98,'Enter Data Here'!$5:$6,2,0)&amp;"$11")),$B98,IF(AND(U$95&gt;=INDIRECT("'Enter Data Here'!"&amp;HLOOKUP($B98,'Enter Data Here'!$5:$6,2,0)&amp;"$13"),U$95&lt;=INDIRECT("'Enter Data Here'!"&amp;HLOOKUP($B98,'Enter Data Here'!$5:$6,2,0)&amp;"$14")),$B98,IF(AND(U$95&gt;=INDIRECT("'Enter Data Here'!"&amp;HLOOKUP($B98,'Enter Data Here'!$5:$6,2,0)&amp;"$16"),U$95&lt;=INDIRECT("'Enter Data Here'!"&amp;HLOOKUP($B98,'Enter Data Here'!$5:$6,2,0)&amp;"$17")),$B98,IF(AND(U$95&gt;=INDIRECT("'Enter Data Here'!"&amp;HLOOKUP($B98,'Enter Data Here'!$5:$6,2,0)&amp;"$19"),U$95&lt;=INDIRECT("'Enter Data Here'!"&amp;HLOOKUP($B98,'Enter Data Here'!$5:$6,2,0)&amp;"$20")),$B98,"")))))</f>
        <v/>
      </c>
      <c r="V98" s="54" t="str" cm="1">
        <f t="array" aca="1" ref="V98" ca="1">IF(AND(V$95&gt;=INDIRECT("'Enter Data Here'!"&amp;HLOOKUP($B98,'Enter Data Here'!$5:$6,2,0)&amp;"$7"),V$95&lt;=INDIRECT("'Enter Data Here'!"&amp;HLOOKUP($B98,'Enter Data Here'!$5:$6,2,0)&amp;"$8")),$B98,IF(AND(V$95&gt;=INDIRECT("'Enter Data Here'!"&amp;HLOOKUP($B98,'Enter Data Here'!$5:$6,2,0)&amp;"$10"),V$95&lt;=INDIRECT("'Enter Data Here'!"&amp;HLOOKUP($B98,'Enter Data Here'!$5:$6,2,0)&amp;"$11")),$B98,IF(AND(V$95&gt;=INDIRECT("'Enter Data Here'!"&amp;HLOOKUP($B98,'Enter Data Here'!$5:$6,2,0)&amp;"$13"),V$95&lt;=INDIRECT("'Enter Data Here'!"&amp;HLOOKUP($B98,'Enter Data Here'!$5:$6,2,0)&amp;"$14")),$B98,IF(AND(V$95&gt;=INDIRECT("'Enter Data Here'!"&amp;HLOOKUP($B98,'Enter Data Here'!$5:$6,2,0)&amp;"$16"),V$95&lt;=INDIRECT("'Enter Data Here'!"&amp;HLOOKUP($B98,'Enter Data Here'!$5:$6,2,0)&amp;"$17")),$B98,IF(AND(V$95&gt;=INDIRECT("'Enter Data Here'!"&amp;HLOOKUP($B98,'Enter Data Here'!$5:$6,2,0)&amp;"$19"),V$95&lt;=INDIRECT("'Enter Data Here'!"&amp;HLOOKUP($B98,'Enter Data Here'!$5:$6,2,0)&amp;"$20")),$B98,"")))))</f>
        <v/>
      </c>
      <c r="W98" s="54" t="str" cm="1">
        <f t="array" aca="1" ref="W98" ca="1">IF(AND(W$95&gt;=INDIRECT("'Enter Data Here'!"&amp;HLOOKUP($B98,'Enter Data Here'!$5:$6,2,0)&amp;"$7"),W$95&lt;=INDIRECT("'Enter Data Here'!"&amp;HLOOKUP($B98,'Enter Data Here'!$5:$6,2,0)&amp;"$8")),$B98,IF(AND(W$95&gt;=INDIRECT("'Enter Data Here'!"&amp;HLOOKUP($B98,'Enter Data Here'!$5:$6,2,0)&amp;"$10"),W$95&lt;=INDIRECT("'Enter Data Here'!"&amp;HLOOKUP($B98,'Enter Data Here'!$5:$6,2,0)&amp;"$11")),$B98,IF(AND(W$95&gt;=INDIRECT("'Enter Data Here'!"&amp;HLOOKUP($B98,'Enter Data Here'!$5:$6,2,0)&amp;"$13"),W$95&lt;=INDIRECT("'Enter Data Here'!"&amp;HLOOKUP($B98,'Enter Data Here'!$5:$6,2,0)&amp;"$14")),$B98,IF(AND(W$95&gt;=INDIRECT("'Enter Data Here'!"&amp;HLOOKUP($B98,'Enter Data Here'!$5:$6,2,0)&amp;"$16"),W$95&lt;=INDIRECT("'Enter Data Here'!"&amp;HLOOKUP($B98,'Enter Data Here'!$5:$6,2,0)&amp;"$17")),$B98,IF(AND(W$95&gt;=INDIRECT("'Enter Data Here'!"&amp;HLOOKUP($B98,'Enter Data Here'!$5:$6,2,0)&amp;"$19"),W$95&lt;=INDIRECT("'Enter Data Here'!"&amp;HLOOKUP($B98,'Enter Data Here'!$5:$6,2,0)&amp;"$20")),$B98,"")))))</f>
        <v/>
      </c>
      <c r="X98" s="54" t="str" cm="1">
        <f t="array" aca="1" ref="X98" ca="1">IF(AND(X$95&gt;=INDIRECT("'Enter Data Here'!"&amp;HLOOKUP($B98,'Enter Data Here'!$5:$6,2,0)&amp;"$7"),X$95&lt;=INDIRECT("'Enter Data Here'!"&amp;HLOOKUP($B98,'Enter Data Here'!$5:$6,2,0)&amp;"$8")),$B98,IF(AND(X$95&gt;=INDIRECT("'Enter Data Here'!"&amp;HLOOKUP($B98,'Enter Data Here'!$5:$6,2,0)&amp;"$10"),X$95&lt;=INDIRECT("'Enter Data Here'!"&amp;HLOOKUP($B98,'Enter Data Here'!$5:$6,2,0)&amp;"$11")),$B98,IF(AND(X$95&gt;=INDIRECT("'Enter Data Here'!"&amp;HLOOKUP($B98,'Enter Data Here'!$5:$6,2,0)&amp;"$13"),X$95&lt;=INDIRECT("'Enter Data Here'!"&amp;HLOOKUP($B98,'Enter Data Here'!$5:$6,2,0)&amp;"$14")),$B98,IF(AND(X$95&gt;=INDIRECT("'Enter Data Here'!"&amp;HLOOKUP($B98,'Enter Data Here'!$5:$6,2,0)&amp;"$16"),X$95&lt;=INDIRECT("'Enter Data Here'!"&amp;HLOOKUP($B98,'Enter Data Here'!$5:$6,2,0)&amp;"$17")),$B98,IF(AND(X$95&gt;=INDIRECT("'Enter Data Here'!"&amp;HLOOKUP($B98,'Enter Data Here'!$5:$6,2,0)&amp;"$19"),X$95&lt;=INDIRECT("'Enter Data Here'!"&amp;HLOOKUP($B98,'Enter Data Here'!$5:$6,2,0)&amp;"$20")),$B98,"")))))</f>
        <v/>
      </c>
      <c r="Y98" s="54" t="str" cm="1">
        <f t="array" aca="1" ref="Y98" ca="1">IF(AND(Y$95&gt;=INDIRECT("'Enter Data Here'!"&amp;HLOOKUP($B98,'Enter Data Here'!$5:$6,2,0)&amp;"$7"),Y$95&lt;=INDIRECT("'Enter Data Here'!"&amp;HLOOKUP($B98,'Enter Data Here'!$5:$6,2,0)&amp;"$8")),$B98,IF(AND(Y$95&gt;=INDIRECT("'Enter Data Here'!"&amp;HLOOKUP($B98,'Enter Data Here'!$5:$6,2,0)&amp;"$10"),Y$95&lt;=INDIRECT("'Enter Data Here'!"&amp;HLOOKUP($B98,'Enter Data Here'!$5:$6,2,0)&amp;"$11")),$B98,IF(AND(Y$95&gt;=INDIRECT("'Enter Data Here'!"&amp;HLOOKUP($B98,'Enter Data Here'!$5:$6,2,0)&amp;"$13"),Y$95&lt;=INDIRECT("'Enter Data Here'!"&amp;HLOOKUP($B98,'Enter Data Here'!$5:$6,2,0)&amp;"$14")),$B98,IF(AND(Y$95&gt;=INDIRECT("'Enter Data Here'!"&amp;HLOOKUP($B98,'Enter Data Here'!$5:$6,2,0)&amp;"$16"),Y$95&lt;=INDIRECT("'Enter Data Here'!"&amp;HLOOKUP($B98,'Enter Data Here'!$5:$6,2,0)&amp;"$17")),$B98,IF(AND(Y$95&gt;=INDIRECT("'Enter Data Here'!"&amp;HLOOKUP($B98,'Enter Data Here'!$5:$6,2,0)&amp;"$19"),Y$95&lt;=INDIRECT("'Enter Data Here'!"&amp;HLOOKUP($B98,'Enter Data Here'!$5:$6,2,0)&amp;"$20")),$B98,"")))))</f>
        <v/>
      </c>
      <c r="Z98" s="54" t="str" cm="1">
        <f t="array" aca="1" ref="Z98" ca="1">IF(AND(Z$95&gt;=INDIRECT("'Enter Data Here'!"&amp;HLOOKUP($B98,'Enter Data Here'!$5:$6,2,0)&amp;"$7"),Z$95&lt;=INDIRECT("'Enter Data Here'!"&amp;HLOOKUP($B98,'Enter Data Here'!$5:$6,2,0)&amp;"$8")),$B98,IF(AND(Z$95&gt;=INDIRECT("'Enter Data Here'!"&amp;HLOOKUP($B98,'Enter Data Here'!$5:$6,2,0)&amp;"$10"),Z$95&lt;=INDIRECT("'Enter Data Here'!"&amp;HLOOKUP($B98,'Enter Data Here'!$5:$6,2,0)&amp;"$11")),$B98,IF(AND(Z$95&gt;=INDIRECT("'Enter Data Here'!"&amp;HLOOKUP($B98,'Enter Data Here'!$5:$6,2,0)&amp;"$13"),Z$95&lt;=INDIRECT("'Enter Data Here'!"&amp;HLOOKUP($B98,'Enter Data Here'!$5:$6,2,0)&amp;"$14")),$B98,IF(AND(Z$95&gt;=INDIRECT("'Enter Data Here'!"&amp;HLOOKUP($B98,'Enter Data Here'!$5:$6,2,0)&amp;"$16"),Z$95&lt;=INDIRECT("'Enter Data Here'!"&amp;HLOOKUP($B98,'Enter Data Here'!$5:$6,2,0)&amp;"$17")),$B98,IF(AND(Z$95&gt;=INDIRECT("'Enter Data Here'!"&amp;HLOOKUP($B98,'Enter Data Here'!$5:$6,2,0)&amp;"$19"),Z$95&lt;=INDIRECT("'Enter Data Here'!"&amp;HLOOKUP($B98,'Enter Data Here'!$5:$6,2,0)&amp;"$20")),$B98,"")))))</f>
        <v/>
      </c>
      <c r="AA98" s="54" t="str" cm="1">
        <f t="array" aca="1" ref="AA98" ca="1">IF(AND(AA$95&gt;=INDIRECT("'Enter Data Here'!"&amp;HLOOKUP($B98,'Enter Data Here'!$5:$6,2,0)&amp;"$7"),AA$95&lt;=INDIRECT("'Enter Data Here'!"&amp;HLOOKUP($B98,'Enter Data Here'!$5:$6,2,0)&amp;"$8")),$B98,IF(AND(AA$95&gt;=INDIRECT("'Enter Data Here'!"&amp;HLOOKUP($B98,'Enter Data Here'!$5:$6,2,0)&amp;"$10"),AA$95&lt;=INDIRECT("'Enter Data Here'!"&amp;HLOOKUP($B98,'Enter Data Here'!$5:$6,2,0)&amp;"$11")),$B98,IF(AND(AA$95&gt;=INDIRECT("'Enter Data Here'!"&amp;HLOOKUP($B98,'Enter Data Here'!$5:$6,2,0)&amp;"$13"),AA$95&lt;=INDIRECT("'Enter Data Here'!"&amp;HLOOKUP($B98,'Enter Data Here'!$5:$6,2,0)&amp;"$14")),$B98,IF(AND(AA$95&gt;=INDIRECT("'Enter Data Here'!"&amp;HLOOKUP($B98,'Enter Data Here'!$5:$6,2,0)&amp;"$16"),AA$95&lt;=INDIRECT("'Enter Data Here'!"&amp;HLOOKUP($B98,'Enter Data Here'!$5:$6,2,0)&amp;"$17")),$B98,IF(AND(AA$95&gt;=INDIRECT("'Enter Data Here'!"&amp;HLOOKUP($B98,'Enter Data Here'!$5:$6,2,0)&amp;"$19"),AA$95&lt;=INDIRECT("'Enter Data Here'!"&amp;HLOOKUP($B98,'Enter Data Here'!$5:$6,2,0)&amp;"$20")),$B98,"")))))</f>
        <v/>
      </c>
      <c r="AB98" s="54" t="str" cm="1">
        <f t="array" aca="1" ref="AB98" ca="1">IF(AND(AB$95&gt;=INDIRECT("'Enter Data Here'!"&amp;HLOOKUP($B98,'Enter Data Here'!$5:$6,2,0)&amp;"$7"),AB$95&lt;=INDIRECT("'Enter Data Here'!"&amp;HLOOKUP($B98,'Enter Data Here'!$5:$6,2,0)&amp;"$8")),$B98,IF(AND(AB$95&gt;=INDIRECT("'Enter Data Here'!"&amp;HLOOKUP($B98,'Enter Data Here'!$5:$6,2,0)&amp;"$10"),AB$95&lt;=INDIRECT("'Enter Data Here'!"&amp;HLOOKUP($B98,'Enter Data Here'!$5:$6,2,0)&amp;"$11")),$B98,IF(AND(AB$95&gt;=INDIRECT("'Enter Data Here'!"&amp;HLOOKUP($B98,'Enter Data Here'!$5:$6,2,0)&amp;"$13"),AB$95&lt;=INDIRECT("'Enter Data Here'!"&amp;HLOOKUP($B98,'Enter Data Here'!$5:$6,2,0)&amp;"$14")),$B98,IF(AND(AB$95&gt;=INDIRECT("'Enter Data Here'!"&amp;HLOOKUP($B98,'Enter Data Here'!$5:$6,2,0)&amp;"$16"),AB$95&lt;=INDIRECT("'Enter Data Here'!"&amp;HLOOKUP($B98,'Enter Data Here'!$5:$6,2,0)&amp;"$17")),$B98,IF(AND(AB$95&gt;=INDIRECT("'Enter Data Here'!"&amp;HLOOKUP($B98,'Enter Data Here'!$5:$6,2,0)&amp;"$19"),AB$95&lt;=INDIRECT("'Enter Data Here'!"&amp;HLOOKUP($B98,'Enter Data Here'!$5:$6,2,0)&amp;"$20")),$B98,"")))))</f>
        <v/>
      </c>
      <c r="AC98" s="54" t="str" cm="1">
        <f t="array" aca="1" ref="AC98" ca="1">IF(AND(AC$95&gt;=INDIRECT("'Enter Data Here'!"&amp;HLOOKUP($B98,'Enter Data Here'!$5:$6,2,0)&amp;"$7"),AC$95&lt;=INDIRECT("'Enter Data Here'!"&amp;HLOOKUP($B98,'Enter Data Here'!$5:$6,2,0)&amp;"$8")),$B98,IF(AND(AC$95&gt;=INDIRECT("'Enter Data Here'!"&amp;HLOOKUP($B98,'Enter Data Here'!$5:$6,2,0)&amp;"$10"),AC$95&lt;=INDIRECT("'Enter Data Here'!"&amp;HLOOKUP($B98,'Enter Data Here'!$5:$6,2,0)&amp;"$11")),$B98,IF(AND(AC$95&gt;=INDIRECT("'Enter Data Here'!"&amp;HLOOKUP($B98,'Enter Data Here'!$5:$6,2,0)&amp;"$13"),AC$95&lt;=INDIRECT("'Enter Data Here'!"&amp;HLOOKUP($B98,'Enter Data Here'!$5:$6,2,0)&amp;"$14")),$B98,IF(AND(AC$95&gt;=INDIRECT("'Enter Data Here'!"&amp;HLOOKUP($B98,'Enter Data Here'!$5:$6,2,0)&amp;"$16"),AC$95&lt;=INDIRECT("'Enter Data Here'!"&amp;HLOOKUP($B98,'Enter Data Here'!$5:$6,2,0)&amp;"$17")),$B98,IF(AND(AC$95&gt;=INDIRECT("'Enter Data Here'!"&amp;HLOOKUP($B98,'Enter Data Here'!$5:$6,2,0)&amp;"$19"),AC$95&lt;=INDIRECT("'Enter Data Here'!"&amp;HLOOKUP($B98,'Enter Data Here'!$5:$6,2,0)&amp;"$20")),$B98,"")))))</f>
        <v/>
      </c>
      <c r="AD98" s="54" t="str" cm="1">
        <f t="array" aca="1" ref="AD98" ca="1">IF(AND(AD$95&gt;=INDIRECT("'Enter Data Here'!"&amp;HLOOKUP($B98,'Enter Data Here'!$5:$6,2,0)&amp;"$7"),AD$95&lt;=INDIRECT("'Enter Data Here'!"&amp;HLOOKUP($B98,'Enter Data Here'!$5:$6,2,0)&amp;"$8")),$B98,IF(AND(AD$95&gt;=INDIRECT("'Enter Data Here'!"&amp;HLOOKUP($B98,'Enter Data Here'!$5:$6,2,0)&amp;"$10"),AD$95&lt;=INDIRECT("'Enter Data Here'!"&amp;HLOOKUP($B98,'Enter Data Here'!$5:$6,2,0)&amp;"$11")),$B98,IF(AND(AD$95&gt;=INDIRECT("'Enter Data Here'!"&amp;HLOOKUP($B98,'Enter Data Here'!$5:$6,2,0)&amp;"$13"),AD$95&lt;=INDIRECT("'Enter Data Here'!"&amp;HLOOKUP($B98,'Enter Data Here'!$5:$6,2,0)&amp;"$14")),$B98,IF(AND(AD$95&gt;=INDIRECT("'Enter Data Here'!"&amp;HLOOKUP($B98,'Enter Data Here'!$5:$6,2,0)&amp;"$16"),AD$95&lt;=INDIRECT("'Enter Data Here'!"&amp;HLOOKUP($B98,'Enter Data Here'!$5:$6,2,0)&amp;"$17")),$B98,IF(AND(AD$95&gt;=INDIRECT("'Enter Data Here'!"&amp;HLOOKUP($B98,'Enter Data Here'!$5:$6,2,0)&amp;"$19"),AD$95&lt;=INDIRECT("'Enter Data Here'!"&amp;HLOOKUP($B98,'Enter Data Here'!$5:$6,2,0)&amp;"$20")),$B98,"")))))</f>
        <v/>
      </c>
      <c r="AE98" s="54" t="str" cm="1">
        <f t="array" aca="1" ref="AE98" ca="1">IF(AND(AE$95&gt;=INDIRECT("'Enter Data Here'!"&amp;HLOOKUP($B98,'Enter Data Here'!$5:$6,2,0)&amp;"$7"),AE$95&lt;=INDIRECT("'Enter Data Here'!"&amp;HLOOKUP($B98,'Enter Data Here'!$5:$6,2,0)&amp;"$8")),$B98,IF(AND(AE$95&gt;=INDIRECT("'Enter Data Here'!"&amp;HLOOKUP($B98,'Enter Data Here'!$5:$6,2,0)&amp;"$10"),AE$95&lt;=INDIRECT("'Enter Data Here'!"&amp;HLOOKUP($B98,'Enter Data Here'!$5:$6,2,0)&amp;"$11")),$B98,IF(AND(AE$95&gt;=INDIRECT("'Enter Data Here'!"&amp;HLOOKUP($B98,'Enter Data Here'!$5:$6,2,0)&amp;"$13"),AE$95&lt;=INDIRECT("'Enter Data Here'!"&amp;HLOOKUP($B98,'Enter Data Here'!$5:$6,2,0)&amp;"$14")),$B98,IF(AND(AE$95&gt;=INDIRECT("'Enter Data Here'!"&amp;HLOOKUP($B98,'Enter Data Here'!$5:$6,2,0)&amp;"$16"),AE$95&lt;=INDIRECT("'Enter Data Here'!"&amp;HLOOKUP($B98,'Enter Data Here'!$5:$6,2,0)&amp;"$17")),$B98,IF(AND(AE$95&gt;=INDIRECT("'Enter Data Here'!"&amp;HLOOKUP($B98,'Enter Data Here'!$5:$6,2,0)&amp;"$19"),AE$95&lt;=INDIRECT("'Enter Data Here'!"&amp;HLOOKUP($B98,'Enter Data Here'!$5:$6,2,0)&amp;"$20")),$B98,"")))))</f>
        <v/>
      </c>
      <c r="AF98" s="54" t="str" cm="1">
        <f t="array" aca="1" ref="AF98" ca="1">IF(AND(AF$95&gt;=INDIRECT("'Enter Data Here'!"&amp;HLOOKUP($B98,'Enter Data Here'!$5:$6,2,0)&amp;"$7"),AF$95&lt;=INDIRECT("'Enter Data Here'!"&amp;HLOOKUP($B98,'Enter Data Here'!$5:$6,2,0)&amp;"$8")),$B98,IF(AND(AF$95&gt;=INDIRECT("'Enter Data Here'!"&amp;HLOOKUP($B98,'Enter Data Here'!$5:$6,2,0)&amp;"$10"),AF$95&lt;=INDIRECT("'Enter Data Here'!"&amp;HLOOKUP($B98,'Enter Data Here'!$5:$6,2,0)&amp;"$11")),$B98,IF(AND(AF$95&gt;=INDIRECT("'Enter Data Here'!"&amp;HLOOKUP($B98,'Enter Data Here'!$5:$6,2,0)&amp;"$13"),AF$95&lt;=INDIRECT("'Enter Data Here'!"&amp;HLOOKUP($B98,'Enter Data Here'!$5:$6,2,0)&amp;"$14")),$B98,IF(AND(AF$95&gt;=INDIRECT("'Enter Data Here'!"&amp;HLOOKUP($B98,'Enter Data Here'!$5:$6,2,0)&amp;"$16"),AF$95&lt;=INDIRECT("'Enter Data Here'!"&amp;HLOOKUP($B98,'Enter Data Here'!$5:$6,2,0)&amp;"$17")),$B98,IF(AND(AF$95&gt;=INDIRECT("'Enter Data Here'!"&amp;HLOOKUP($B98,'Enter Data Here'!$5:$6,2,0)&amp;"$19"),AF$95&lt;=INDIRECT("'Enter Data Here'!"&amp;HLOOKUP($B98,'Enter Data Here'!$5:$6,2,0)&amp;"$20")),$B98,"")))))</f>
        <v/>
      </c>
      <c r="AG98" s="54" t="str" cm="1">
        <f t="array" aca="1" ref="AG98" ca="1">IF(AND(AG$95&gt;=INDIRECT("'Enter Data Here'!"&amp;HLOOKUP($B98,'Enter Data Here'!$5:$6,2,0)&amp;"$7"),AG$95&lt;=INDIRECT("'Enter Data Here'!"&amp;HLOOKUP($B98,'Enter Data Here'!$5:$6,2,0)&amp;"$8")),$B98,IF(AND(AG$95&gt;=INDIRECT("'Enter Data Here'!"&amp;HLOOKUP($B98,'Enter Data Here'!$5:$6,2,0)&amp;"$10"),AG$95&lt;=INDIRECT("'Enter Data Here'!"&amp;HLOOKUP($B98,'Enter Data Here'!$5:$6,2,0)&amp;"$11")),$B98,IF(AND(AG$95&gt;=INDIRECT("'Enter Data Here'!"&amp;HLOOKUP($B98,'Enter Data Here'!$5:$6,2,0)&amp;"$13"),AG$95&lt;=INDIRECT("'Enter Data Here'!"&amp;HLOOKUP($B98,'Enter Data Here'!$5:$6,2,0)&amp;"$14")),$B98,IF(AND(AG$95&gt;=INDIRECT("'Enter Data Here'!"&amp;HLOOKUP($B98,'Enter Data Here'!$5:$6,2,0)&amp;"$16"),AG$95&lt;=INDIRECT("'Enter Data Here'!"&amp;HLOOKUP($B98,'Enter Data Here'!$5:$6,2,0)&amp;"$17")),$B98,IF(AND(AG$95&gt;=INDIRECT("'Enter Data Here'!"&amp;HLOOKUP($B98,'Enter Data Here'!$5:$6,2,0)&amp;"$19"),AG$95&lt;=INDIRECT("'Enter Data Here'!"&amp;HLOOKUP($B98,'Enter Data Here'!$5:$6,2,0)&amp;"$20")),$B98,"")))))</f>
        <v/>
      </c>
      <c r="AH98" s="54" t="str" cm="1">
        <f t="array" aca="1" ref="AH98" ca="1">IF(AND(AH$95&gt;=INDIRECT("'Enter Data Here'!"&amp;HLOOKUP($B98,'Enter Data Here'!$5:$6,2,0)&amp;"$7"),AH$95&lt;=INDIRECT("'Enter Data Here'!"&amp;HLOOKUP($B98,'Enter Data Here'!$5:$6,2,0)&amp;"$8")),$B98,IF(AND(AH$95&gt;=INDIRECT("'Enter Data Here'!"&amp;HLOOKUP($B98,'Enter Data Here'!$5:$6,2,0)&amp;"$10"),AH$95&lt;=INDIRECT("'Enter Data Here'!"&amp;HLOOKUP($B98,'Enter Data Here'!$5:$6,2,0)&amp;"$11")),$B98,IF(AND(AH$95&gt;=INDIRECT("'Enter Data Here'!"&amp;HLOOKUP($B98,'Enter Data Here'!$5:$6,2,0)&amp;"$13"),AH$95&lt;=INDIRECT("'Enter Data Here'!"&amp;HLOOKUP($B98,'Enter Data Here'!$5:$6,2,0)&amp;"$14")),$B98,IF(AND(AH$95&gt;=INDIRECT("'Enter Data Here'!"&amp;HLOOKUP($B98,'Enter Data Here'!$5:$6,2,0)&amp;"$16"),AH$95&lt;=INDIRECT("'Enter Data Here'!"&amp;HLOOKUP($B98,'Enter Data Here'!$5:$6,2,0)&amp;"$17")),$B98,IF(AND(AH$95&gt;=INDIRECT("'Enter Data Here'!"&amp;HLOOKUP($B98,'Enter Data Here'!$5:$6,2,0)&amp;"$19"),AH$95&lt;=INDIRECT("'Enter Data Here'!"&amp;HLOOKUP($B98,'Enter Data Here'!$5:$6,2,0)&amp;"$20")),$B98,"")))))</f>
        <v/>
      </c>
      <c r="AI98" s="54" t="str" cm="1">
        <f t="array" aca="1" ref="AI98" ca="1">IF(AND(AI$95&gt;=INDIRECT("'Enter Data Here'!"&amp;HLOOKUP($B98,'Enter Data Here'!$5:$6,2,0)&amp;"$7"),AI$95&lt;=INDIRECT("'Enter Data Here'!"&amp;HLOOKUP($B98,'Enter Data Here'!$5:$6,2,0)&amp;"$8")),$B98,IF(AND(AI$95&gt;=INDIRECT("'Enter Data Here'!"&amp;HLOOKUP($B98,'Enter Data Here'!$5:$6,2,0)&amp;"$10"),AI$95&lt;=INDIRECT("'Enter Data Here'!"&amp;HLOOKUP($B98,'Enter Data Here'!$5:$6,2,0)&amp;"$11")),$B98,IF(AND(AI$95&gt;=INDIRECT("'Enter Data Here'!"&amp;HLOOKUP($B98,'Enter Data Here'!$5:$6,2,0)&amp;"$13"),AI$95&lt;=INDIRECT("'Enter Data Here'!"&amp;HLOOKUP($B98,'Enter Data Here'!$5:$6,2,0)&amp;"$14")),$B98,IF(AND(AI$95&gt;=INDIRECT("'Enter Data Here'!"&amp;HLOOKUP($B98,'Enter Data Here'!$5:$6,2,0)&amp;"$16"),AI$95&lt;=INDIRECT("'Enter Data Here'!"&amp;HLOOKUP($B98,'Enter Data Here'!$5:$6,2,0)&amp;"$17")),$B98,IF(AND(AI$95&gt;=INDIRECT("'Enter Data Here'!"&amp;HLOOKUP($B98,'Enter Data Here'!$5:$6,2,0)&amp;"$19"),AI$95&lt;=INDIRECT("'Enter Data Here'!"&amp;HLOOKUP($B98,'Enter Data Here'!$5:$6,2,0)&amp;"$20")),$B98,"")))))</f>
        <v/>
      </c>
      <c r="AJ98" s="54" t="str" cm="1">
        <f t="array" aca="1" ref="AJ98" ca="1">IF(AND(AJ$95&gt;=INDIRECT("'Enter Data Here'!"&amp;HLOOKUP($B98,'Enter Data Here'!$5:$6,2,0)&amp;"$7"),AJ$95&lt;=INDIRECT("'Enter Data Here'!"&amp;HLOOKUP($B98,'Enter Data Here'!$5:$6,2,0)&amp;"$8")),$B98,IF(AND(AJ$95&gt;=INDIRECT("'Enter Data Here'!"&amp;HLOOKUP($B98,'Enter Data Here'!$5:$6,2,0)&amp;"$10"),AJ$95&lt;=INDIRECT("'Enter Data Here'!"&amp;HLOOKUP($B98,'Enter Data Here'!$5:$6,2,0)&amp;"$11")),$B98,IF(AND(AJ$95&gt;=INDIRECT("'Enter Data Here'!"&amp;HLOOKUP($B98,'Enter Data Here'!$5:$6,2,0)&amp;"$13"),AJ$95&lt;=INDIRECT("'Enter Data Here'!"&amp;HLOOKUP($B98,'Enter Data Here'!$5:$6,2,0)&amp;"$14")),$B98,IF(AND(AJ$95&gt;=INDIRECT("'Enter Data Here'!"&amp;HLOOKUP($B98,'Enter Data Here'!$5:$6,2,0)&amp;"$16"),AJ$95&lt;=INDIRECT("'Enter Data Here'!"&amp;HLOOKUP($B98,'Enter Data Here'!$5:$6,2,0)&amp;"$17")),$B98,IF(AND(AJ$95&gt;=INDIRECT("'Enter Data Here'!"&amp;HLOOKUP($B98,'Enter Data Here'!$5:$6,2,0)&amp;"$19"),AJ$95&lt;=INDIRECT("'Enter Data Here'!"&amp;HLOOKUP($B98,'Enter Data Here'!$5:$6,2,0)&amp;"$20")),$B98,"")))))</f>
        <v/>
      </c>
    </row>
    <row r="99" spans="2:37" s="40" customFormat="1" ht="30" customHeight="1" thickBot="1">
      <c r="B99" s="52" t="str">
        <f>'Be4 you start'!E22</f>
        <v>Lubna R</v>
      </c>
      <c r="C99" s="53"/>
      <c r="D99" s="88"/>
      <c r="E99" s="53"/>
      <c r="F99" s="54" t="str" cm="1">
        <f t="array" aca="1" ref="F99" ca="1">IF(AND(F$95&gt;=INDIRECT("'Enter Data Here'!"&amp;HLOOKUP($B99,'Enter Data Here'!$5:$6,2,0)&amp;"$7"),F$95&lt;=INDIRECT("'Enter Data Here'!"&amp;HLOOKUP($B99,'Enter Data Here'!$5:$6,2,0)&amp;"$8")),$B99,IF(AND(F$95&gt;=INDIRECT("'Enter Data Here'!"&amp;HLOOKUP($B99,'Enter Data Here'!$5:$6,2,0)&amp;"$10"),F$95&lt;=INDIRECT("'Enter Data Here'!"&amp;HLOOKUP($B99,'Enter Data Here'!$5:$6,2,0)&amp;"$11")),$B99,IF(AND(F$95&gt;=INDIRECT("'Enter Data Here'!"&amp;HLOOKUP($B99,'Enter Data Here'!$5:$6,2,0)&amp;"$13"),F$95&lt;=INDIRECT("'Enter Data Here'!"&amp;HLOOKUP($B99,'Enter Data Here'!$5:$6,2,0)&amp;"$14")),$B99,IF(AND(F$95&gt;=INDIRECT("'Enter Data Here'!"&amp;HLOOKUP($B99,'Enter Data Here'!$5:$6,2,0)&amp;"$16"),F$95&lt;=INDIRECT("'Enter Data Here'!"&amp;HLOOKUP($B99,'Enter Data Here'!$5:$6,2,0)&amp;"$17")),$B99,IF(AND(F$95&gt;=INDIRECT("'Enter Data Here'!"&amp;HLOOKUP($B99,'Enter Data Here'!$5:$6,2,0)&amp;"$19"),F$95&lt;=INDIRECT("'Enter Data Here'!"&amp;HLOOKUP($B99,'Enter Data Here'!$5:$6,2,0)&amp;"$20")),$B99,"")))))</f>
        <v/>
      </c>
      <c r="G99" s="54" t="str" cm="1">
        <f t="array" aca="1" ref="G99" ca="1">IF(AND(G$95&gt;=INDIRECT("'Enter Data Here'!"&amp;HLOOKUP($B99,'Enter Data Here'!$5:$6,2,0)&amp;"$7"),G$95&lt;=INDIRECT("'Enter Data Here'!"&amp;HLOOKUP($B99,'Enter Data Here'!$5:$6,2,0)&amp;"$8")),$B99,IF(AND(G$95&gt;=INDIRECT("'Enter Data Here'!"&amp;HLOOKUP($B99,'Enter Data Here'!$5:$6,2,0)&amp;"$10"),G$95&lt;=INDIRECT("'Enter Data Here'!"&amp;HLOOKUP($B99,'Enter Data Here'!$5:$6,2,0)&amp;"$11")),$B99,IF(AND(G$95&gt;=INDIRECT("'Enter Data Here'!"&amp;HLOOKUP($B99,'Enter Data Here'!$5:$6,2,0)&amp;"$13"),G$95&lt;=INDIRECT("'Enter Data Here'!"&amp;HLOOKUP($B99,'Enter Data Here'!$5:$6,2,0)&amp;"$14")),$B99,IF(AND(G$95&gt;=INDIRECT("'Enter Data Here'!"&amp;HLOOKUP($B99,'Enter Data Here'!$5:$6,2,0)&amp;"$16"),G$95&lt;=INDIRECT("'Enter Data Here'!"&amp;HLOOKUP($B99,'Enter Data Here'!$5:$6,2,0)&amp;"$17")),$B99,IF(AND(G$95&gt;=INDIRECT("'Enter Data Here'!"&amp;HLOOKUP($B99,'Enter Data Here'!$5:$6,2,0)&amp;"$19"),G$95&lt;=INDIRECT("'Enter Data Here'!"&amp;HLOOKUP($B99,'Enter Data Here'!$5:$6,2,0)&amp;"$20")),$B99,"")))))</f>
        <v/>
      </c>
      <c r="H99" s="54" t="str" cm="1">
        <f t="array" aca="1" ref="H99" ca="1">IF(AND(H$95&gt;=INDIRECT("'Enter Data Here'!"&amp;HLOOKUP($B99,'Enter Data Here'!$5:$6,2,0)&amp;"$7"),H$95&lt;=INDIRECT("'Enter Data Here'!"&amp;HLOOKUP($B99,'Enter Data Here'!$5:$6,2,0)&amp;"$8")),$B99,IF(AND(H$95&gt;=INDIRECT("'Enter Data Here'!"&amp;HLOOKUP($B99,'Enter Data Here'!$5:$6,2,0)&amp;"$10"),H$95&lt;=INDIRECT("'Enter Data Here'!"&amp;HLOOKUP($B99,'Enter Data Here'!$5:$6,2,0)&amp;"$11")),$B99,IF(AND(H$95&gt;=INDIRECT("'Enter Data Here'!"&amp;HLOOKUP($B99,'Enter Data Here'!$5:$6,2,0)&amp;"$13"),H$95&lt;=INDIRECT("'Enter Data Here'!"&amp;HLOOKUP($B99,'Enter Data Here'!$5:$6,2,0)&amp;"$14")),$B99,IF(AND(H$95&gt;=INDIRECT("'Enter Data Here'!"&amp;HLOOKUP($B99,'Enter Data Here'!$5:$6,2,0)&amp;"$16"),H$95&lt;=INDIRECT("'Enter Data Here'!"&amp;HLOOKUP($B99,'Enter Data Here'!$5:$6,2,0)&amp;"$17")),$B99,IF(AND(H$95&gt;=INDIRECT("'Enter Data Here'!"&amp;HLOOKUP($B99,'Enter Data Here'!$5:$6,2,0)&amp;"$19"),H$95&lt;=INDIRECT("'Enter Data Here'!"&amp;HLOOKUP($B99,'Enter Data Here'!$5:$6,2,0)&amp;"$20")),$B99,"")))))</f>
        <v/>
      </c>
      <c r="I99" s="54" t="str" cm="1">
        <f t="array" aca="1" ref="I99" ca="1">IF(AND(I$95&gt;=INDIRECT("'Enter Data Here'!"&amp;HLOOKUP($B99,'Enter Data Here'!$5:$6,2,0)&amp;"$7"),I$95&lt;=INDIRECT("'Enter Data Here'!"&amp;HLOOKUP($B99,'Enter Data Here'!$5:$6,2,0)&amp;"$8")),$B99,IF(AND(I$95&gt;=INDIRECT("'Enter Data Here'!"&amp;HLOOKUP($B99,'Enter Data Here'!$5:$6,2,0)&amp;"$10"),I$95&lt;=INDIRECT("'Enter Data Here'!"&amp;HLOOKUP($B99,'Enter Data Here'!$5:$6,2,0)&amp;"$11")),$B99,IF(AND(I$95&gt;=INDIRECT("'Enter Data Here'!"&amp;HLOOKUP($B99,'Enter Data Here'!$5:$6,2,0)&amp;"$13"),I$95&lt;=INDIRECT("'Enter Data Here'!"&amp;HLOOKUP($B99,'Enter Data Here'!$5:$6,2,0)&amp;"$14")),$B99,IF(AND(I$95&gt;=INDIRECT("'Enter Data Here'!"&amp;HLOOKUP($B99,'Enter Data Here'!$5:$6,2,0)&amp;"$16"),I$95&lt;=INDIRECT("'Enter Data Here'!"&amp;HLOOKUP($B99,'Enter Data Here'!$5:$6,2,0)&amp;"$17")),$B99,IF(AND(I$95&gt;=INDIRECT("'Enter Data Here'!"&amp;HLOOKUP($B99,'Enter Data Here'!$5:$6,2,0)&amp;"$19"),I$95&lt;=INDIRECT("'Enter Data Here'!"&amp;HLOOKUP($B99,'Enter Data Here'!$5:$6,2,0)&amp;"$20")),$B99,"")))))</f>
        <v/>
      </c>
      <c r="J99" s="54" t="str" cm="1">
        <f t="array" aca="1" ref="J99" ca="1">IF(AND(J$95&gt;=INDIRECT("'Enter Data Here'!"&amp;HLOOKUP($B99,'Enter Data Here'!$5:$6,2,0)&amp;"$7"),J$95&lt;=INDIRECT("'Enter Data Here'!"&amp;HLOOKUP($B99,'Enter Data Here'!$5:$6,2,0)&amp;"$8")),$B99,IF(AND(J$95&gt;=INDIRECT("'Enter Data Here'!"&amp;HLOOKUP($B99,'Enter Data Here'!$5:$6,2,0)&amp;"$10"),J$95&lt;=INDIRECT("'Enter Data Here'!"&amp;HLOOKUP($B99,'Enter Data Here'!$5:$6,2,0)&amp;"$11")),$B99,IF(AND(J$95&gt;=INDIRECT("'Enter Data Here'!"&amp;HLOOKUP($B99,'Enter Data Here'!$5:$6,2,0)&amp;"$13"),J$95&lt;=INDIRECT("'Enter Data Here'!"&amp;HLOOKUP($B99,'Enter Data Here'!$5:$6,2,0)&amp;"$14")),$B99,IF(AND(J$95&gt;=INDIRECT("'Enter Data Here'!"&amp;HLOOKUP($B99,'Enter Data Here'!$5:$6,2,0)&amp;"$16"),J$95&lt;=INDIRECT("'Enter Data Here'!"&amp;HLOOKUP($B99,'Enter Data Here'!$5:$6,2,0)&amp;"$17")),$B99,IF(AND(J$95&gt;=INDIRECT("'Enter Data Here'!"&amp;HLOOKUP($B99,'Enter Data Here'!$5:$6,2,0)&amp;"$19"),J$95&lt;=INDIRECT("'Enter Data Here'!"&amp;HLOOKUP($B99,'Enter Data Here'!$5:$6,2,0)&amp;"$20")),$B99,"")))))</f>
        <v/>
      </c>
      <c r="K99" s="54" t="str" cm="1">
        <f t="array" aca="1" ref="K99" ca="1">IF(AND(K$95&gt;=INDIRECT("'Enter Data Here'!"&amp;HLOOKUP($B99,'Enter Data Here'!$5:$6,2,0)&amp;"$7"),K$95&lt;=INDIRECT("'Enter Data Here'!"&amp;HLOOKUP($B99,'Enter Data Here'!$5:$6,2,0)&amp;"$8")),$B99,IF(AND(K$95&gt;=INDIRECT("'Enter Data Here'!"&amp;HLOOKUP($B99,'Enter Data Here'!$5:$6,2,0)&amp;"$10"),K$95&lt;=INDIRECT("'Enter Data Here'!"&amp;HLOOKUP($B99,'Enter Data Here'!$5:$6,2,0)&amp;"$11")),$B99,IF(AND(K$95&gt;=INDIRECT("'Enter Data Here'!"&amp;HLOOKUP($B99,'Enter Data Here'!$5:$6,2,0)&amp;"$13"),K$95&lt;=INDIRECT("'Enter Data Here'!"&amp;HLOOKUP($B99,'Enter Data Here'!$5:$6,2,0)&amp;"$14")),$B99,IF(AND(K$95&gt;=INDIRECT("'Enter Data Here'!"&amp;HLOOKUP($B99,'Enter Data Here'!$5:$6,2,0)&amp;"$16"),K$95&lt;=INDIRECT("'Enter Data Here'!"&amp;HLOOKUP($B99,'Enter Data Here'!$5:$6,2,0)&amp;"$17")),$B99,IF(AND(K$95&gt;=INDIRECT("'Enter Data Here'!"&amp;HLOOKUP($B99,'Enter Data Here'!$5:$6,2,0)&amp;"$19"),K$95&lt;=INDIRECT("'Enter Data Here'!"&amp;HLOOKUP($B99,'Enter Data Here'!$5:$6,2,0)&amp;"$20")),$B99,"")))))</f>
        <v/>
      </c>
      <c r="L99" s="54" t="str" cm="1">
        <f t="array" aca="1" ref="L99" ca="1">IF(AND(L$95&gt;=INDIRECT("'Enter Data Here'!"&amp;HLOOKUP($B99,'Enter Data Here'!$5:$6,2,0)&amp;"$7"),L$95&lt;=INDIRECT("'Enter Data Here'!"&amp;HLOOKUP($B99,'Enter Data Here'!$5:$6,2,0)&amp;"$8")),$B99,IF(AND(L$95&gt;=INDIRECT("'Enter Data Here'!"&amp;HLOOKUP($B99,'Enter Data Here'!$5:$6,2,0)&amp;"$10"),L$95&lt;=INDIRECT("'Enter Data Here'!"&amp;HLOOKUP($B99,'Enter Data Here'!$5:$6,2,0)&amp;"$11")),$B99,IF(AND(L$95&gt;=INDIRECT("'Enter Data Here'!"&amp;HLOOKUP($B99,'Enter Data Here'!$5:$6,2,0)&amp;"$13"),L$95&lt;=INDIRECT("'Enter Data Here'!"&amp;HLOOKUP($B99,'Enter Data Here'!$5:$6,2,0)&amp;"$14")),$B99,IF(AND(L$95&gt;=INDIRECT("'Enter Data Here'!"&amp;HLOOKUP($B99,'Enter Data Here'!$5:$6,2,0)&amp;"$16"),L$95&lt;=INDIRECT("'Enter Data Here'!"&amp;HLOOKUP($B99,'Enter Data Here'!$5:$6,2,0)&amp;"$17")),$B99,IF(AND(L$95&gt;=INDIRECT("'Enter Data Here'!"&amp;HLOOKUP($B99,'Enter Data Here'!$5:$6,2,0)&amp;"$19"),L$95&lt;=INDIRECT("'Enter Data Here'!"&amp;HLOOKUP($B99,'Enter Data Here'!$5:$6,2,0)&amp;"$20")),$B99,"")))))</f>
        <v/>
      </c>
      <c r="M99" s="54" t="str" cm="1">
        <f t="array" aca="1" ref="M99" ca="1">IF(AND(M$95&gt;=INDIRECT("'Enter Data Here'!"&amp;HLOOKUP($B99,'Enter Data Here'!$5:$6,2,0)&amp;"$7"),M$95&lt;=INDIRECT("'Enter Data Here'!"&amp;HLOOKUP($B99,'Enter Data Here'!$5:$6,2,0)&amp;"$8")),$B99,IF(AND(M$95&gt;=INDIRECT("'Enter Data Here'!"&amp;HLOOKUP($B99,'Enter Data Here'!$5:$6,2,0)&amp;"$10"),M$95&lt;=INDIRECT("'Enter Data Here'!"&amp;HLOOKUP($B99,'Enter Data Here'!$5:$6,2,0)&amp;"$11")),$B99,IF(AND(M$95&gt;=INDIRECT("'Enter Data Here'!"&amp;HLOOKUP($B99,'Enter Data Here'!$5:$6,2,0)&amp;"$13"),M$95&lt;=INDIRECT("'Enter Data Here'!"&amp;HLOOKUP($B99,'Enter Data Here'!$5:$6,2,0)&amp;"$14")),$B99,IF(AND(M$95&gt;=INDIRECT("'Enter Data Here'!"&amp;HLOOKUP($B99,'Enter Data Here'!$5:$6,2,0)&amp;"$16"),M$95&lt;=INDIRECT("'Enter Data Here'!"&amp;HLOOKUP($B99,'Enter Data Here'!$5:$6,2,0)&amp;"$17")),$B99,IF(AND(M$95&gt;=INDIRECT("'Enter Data Here'!"&amp;HLOOKUP($B99,'Enter Data Here'!$5:$6,2,0)&amp;"$19"),M$95&lt;=INDIRECT("'Enter Data Here'!"&amp;HLOOKUP($B99,'Enter Data Here'!$5:$6,2,0)&amp;"$20")),$B99,"")))))</f>
        <v/>
      </c>
      <c r="N99" s="54" t="str" cm="1">
        <f t="array" aca="1" ref="N99" ca="1">IF(AND(N$95&gt;=INDIRECT("'Enter Data Here'!"&amp;HLOOKUP($B99,'Enter Data Here'!$5:$6,2,0)&amp;"$7"),N$95&lt;=INDIRECT("'Enter Data Here'!"&amp;HLOOKUP($B99,'Enter Data Here'!$5:$6,2,0)&amp;"$8")),$B99,IF(AND(N$95&gt;=INDIRECT("'Enter Data Here'!"&amp;HLOOKUP($B99,'Enter Data Here'!$5:$6,2,0)&amp;"$10"),N$95&lt;=INDIRECT("'Enter Data Here'!"&amp;HLOOKUP($B99,'Enter Data Here'!$5:$6,2,0)&amp;"$11")),$B99,IF(AND(N$95&gt;=INDIRECT("'Enter Data Here'!"&amp;HLOOKUP($B99,'Enter Data Here'!$5:$6,2,0)&amp;"$13"),N$95&lt;=INDIRECT("'Enter Data Here'!"&amp;HLOOKUP($B99,'Enter Data Here'!$5:$6,2,0)&amp;"$14")),$B99,IF(AND(N$95&gt;=INDIRECT("'Enter Data Here'!"&amp;HLOOKUP($B99,'Enter Data Here'!$5:$6,2,0)&amp;"$16"),N$95&lt;=INDIRECT("'Enter Data Here'!"&amp;HLOOKUP($B99,'Enter Data Here'!$5:$6,2,0)&amp;"$17")),$B99,IF(AND(N$95&gt;=INDIRECT("'Enter Data Here'!"&amp;HLOOKUP($B99,'Enter Data Here'!$5:$6,2,0)&amp;"$19"),N$95&lt;=INDIRECT("'Enter Data Here'!"&amp;HLOOKUP($B99,'Enter Data Here'!$5:$6,2,0)&amp;"$20")),$B99,"")))))</f>
        <v/>
      </c>
      <c r="O99" s="54" t="str" cm="1">
        <f t="array" aca="1" ref="O99" ca="1">IF(AND(O$95&gt;=INDIRECT("'Enter Data Here'!"&amp;HLOOKUP($B99,'Enter Data Here'!$5:$6,2,0)&amp;"$7"),O$95&lt;=INDIRECT("'Enter Data Here'!"&amp;HLOOKUP($B99,'Enter Data Here'!$5:$6,2,0)&amp;"$8")),$B99,IF(AND(O$95&gt;=INDIRECT("'Enter Data Here'!"&amp;HLOOKUP($B99,'Enter Data Here'!$5:$6,2,0)&amp;"$10"),O$95&lt;=INDIRECT("'Enter Data Here'!"&amp;HLOOKUP($B99,'Enter Data Here'!$5:$6,2,0)&amp;"$11")),$B99,IF(AND(O$95&gt;=INDIRECT("'Enter Data Here'!"&amp;HLOOKUP($B99,'Enter Data Here'!$5:$6,2,0)&amp;"$13"),O$95&lt;=INDIRECT("'Enter Data Here'!"&amp;HLOOKUP($B99,'Enter Data Here'!$5:$6,2,0)&amp;"$14")),$B99,IF(AND(O$95&gt;=INDIRECT("'Enter Data Here'!"&amp;HLOOKUP($B99,'Enter Data Here'!$5:$6,2,0)&amp;"$16"),O$95&lt;=INDIRECT("'Enter Data Here'!"&amp;HLOOKUP($B99,'Enter Data Here'!$5:$6,2,0)&amp;"$17")),$B99,IF(AND(O$95&gt;=INDIRECT("'Enter Data Here'!"&amp;HLOOKUP($B99,'Enter Data Here'!$5:$6,2,0)&amp;"$19"),O$95&lt;=INDIRECT("'Enter Data Here'!"&amp;HLOOKUP($B99,'Enter Data Here'!$5:$6,2,0)&amp;"$20")),$B99,"")))))</f>
        <v/>
      </c>
      <c r="P99" s="54" t="str" cm="1">
        <f t="array" aca="1" ref="P99" ca="1">IF(AND(P$95&gt;=INDIRECT("'Enter Data Here'!"&amp;HLOOKUP($B99,'Enter Data Here'!$5:$6,2,0)&amp;"$7"),P$95&lt;=INDIRECT("'Enter Data Here'!"&amp;HLOOKUP($B99,'Enter Data Here'!$5:$6,2,0)&amp;"$8")),$B99,IF(AND(P$95&gt;=INDIRECT("'Enter Data Here'!"&amp;HLOOKUP($B99,'Enter Data Here'!$5:$6,2,0)&amp;"$10"),P$95&lt;=INDIRECT("'Enter Data Here'!"&amp;HLOOKUP($B99,'Enter Data Here'!$5:$6,2,0)&amp;"$11")),$B99,IF(AND(P$95&gt;=INDIRECT("'Enter Data Here'!"&amp;HLOOKUP($B99,'Enter Data Here'!$5:$6,2,0)&amp;"$13"),P$95&lt;=INDIRECT("'Enter Data Here'!"&amp;HLOOKUP($B99,'Enter Data Here'!$5:$6,2,0)&amp;"$14")),$B99,IF(AND(P$95&gt;=INDIRECT("'Enter Data Here'!"&amp;HLOOKUP($B99,'Enter Data Here'!$5:$6,2,0)&amp;"$16"),P$95&lt;=INDIRECT("'Enter Data Here'!"&amp;HLOOKUP($B99,'Enter Data Here'!$5:$6,2,0)&amp;"$17")),$B99,IF(AND(P$95&gt;=INDIRECT("'Enter Data Here'!"&amp;HLOOKUP($B99,'Enter Data Here'!$5:$6,2,0)&amp;"$19"),P$95&lt;=INDIRECT("'Enter Data Here'!"&amp;HLOOKUP($B99,'Enter Data Here'!$5:$6,2,0)&amp;"$20")),$B99,"")))))</f>
        <v/>
      </c>
      <c r="Q99" s="54" t="str" cm="1">
        <f t="array" aca="1" ref="Q99" ca="1">IF(AND(Q$95&gt;=INDIRECT("'Enter Data Here'!"&amp;HLOOKUP($B99,'Enter Data Here'!$5:$6,2,0)&amp;"$7"),Q$95&lt;=INDIRECT("'Enter Data Here'!"&amp;HLOOKUP($B99,'Enter Data Here'!$5:$6,2,0)&amp;"$8")),$B99,IF(AND(Q$95&gt;=INDIRECT("'Enter Data Here'!"&amp;HLOOKUP($B99,'Enter Data Here'!$5:$6,2,0)&amp;"$10"),Q$95&lt;=INDIRECT("'Enter Data Here'!"&amp;HLOOKUP($B99,'Enter Data Here'!$5:$6,2,0)&amp;"$11")),$B99,IF(AND(Q$95&gt;=INDIRECT("'Enter Data Here'!"&amp;HLOOKUP($B99,'Enter Data Here'!$5:$6,2,0)&amp;"$13"),Q$95&lt;=INDIRECT("'Enter Data Here'!"&amp;HLOOKUP($B99,'Enter Data Here'!$5:$6,2,0)&amp;"$14")),$B99,IF(AND(Q$95&gt;=INDIRECT("'Enter Data Here'!"&amp;HLOOKUP($B99,'Enter Data Here'!$5:$6,2,0)&amp;"$16"),Q$95&lt;=INDIRECT("'Enter Data Here'!"&amp;HLOOKUP($B99,'Enter Data Here'!$5:$6,2,0)&amp;"$17")),$B99,IF(AND(Q$95&gt;=INDIRECT("'Enter Data Here'!"&amp;HLOOKUP($B99,'Enter Data Here'!$5:$6,2,0)&amp;"$19"),Q$95&lt;=INDIRECT("'Enter Data Here'!"&amp;HLOOKUP($B99,'Enter Data Here'!$5:$6,2,0)&amp;"$20")),$B99,"")))))</f>
        <v/>
      </c>
      <c r="R99" s="54" t="str" cm="1">
        <f t="array" aca="1" ref="R99" ca="1">IF(AND(R$95&gt;=INDIRECT("'Enter Data Here'!"&amp;HLOOKUP($B99,'Enter Data Here'!$5:$6,2,0)&amp;"$7"),R$95&lt;=INDIRECT("'Enter Data Here'!"&amp;HLOOKUP($B99,'Enter Data Here'!$5:$6,2,0)&amp;"$8")),$B99,IF(AND(R$95&gt;=INDIRECT("'Enter Data Here'!"&amp;HLOOKUP($B99,'Enter Data Here'!$5:$6,2,0)&amp;"$10"),R$95&lt;=INDIRECT("'Enter Data Here'!"&amp;HLOOKUP($B99,'Enter Data Here'!$5:$6,2,0)&amp;"$11")),$B99,IF(AND(R$95&gt;=INDIRECT("'Enter Data Here'!"&amp;HLOOKUP($B99,'Enter Data Here'!$5:$6,2,0)&amp;"$13"),R$95&lt;=INDIRECT("'Enter Data Here'!"&amp;HLOOKUP($B99,'Enter Data Here'!$5:$6,2,0)&amp;"$14")),$B99,IF(AND(R$95&gt;=INDIRECT("'Enter Data Here'!"&amp;HLOOKUP($B99,'Enter Data Here'!$5:$6,2,0)&amp;"$16"),R$95&lt;=INDIRECT("'Enter Data Here'!"&amp;HLOOKUP($B99,'Enter Data Here'!$5:$6,2,0)&amp;"$17")),$B99,IF(AND(R$95&gt;=INDIRECT("'Enter Data Here'!"&amp;HLOOKUP($B99,'Enter Data Here'!$5:$6,2,0)&amp;"$19"),R$95&lt;=INDIRECT("'Enter Data Here'!"&amp;HLOOKUP($B99,'Enter Data Here'!$5:$6,2,0)&amp;"$20")),$B99,"")))))</f>
        <v/>
      </c>
      <c r="S99" s="54" t="str" cm="1">
        <f t="array" aca="1" ref="S99" ca="1">IF(AND(S$95&gt;=INDIRECT("'Enter Data Here'!"&amp;HLOOKUP($B99,'Enter Data Here'!$5:$6,2,0)&amp;"$7"),S$95&lt;=INDIRECT("'Enter Data Here'!"&amp;HLOOKUP($B99,'Enter Data Here'!$5:$6,2,0)&amp;"$8")),$B99,IF(AND(S$95&gt;=INDIRECT("'Enter Data Here'!"&amp;HLOOKUP($B99,'Enter Data Here'!$5:$6,2,0)&amp;"$10"),S$95&lt;=INDIRECT("'Enter Data Here'!"&amp;HLOOKUP($B99,'Enter Data Here'!$5:$6,2,0)&amp;"$11")),$B99,IF(AND(S$95&gt;=INDIRECT("'Enter Data Here'!"&amp;HLOOKUP($B99,'Enter Data Here'!$5:$6,2,0)&amp;"$13"),S$95&lt;=INDIRECT("'Enter Data Here'!"&amp;HLOOKUP($B99,'Enter Data Here'!$5:$6,2,0)&amp;"$14")),$B99,IF(AND(S$95&gt;=INDIRECT("'Enter Data Here'!"&amp;HLOOKUP($B99,'Enter Data Here'!$5:$6,2,0)&amp;"$16"),S$95&lt;=INDIRECT("'Enter Data Here'!"&amp;HLOOKUP($B99,'Enter Data Here'!$5:$6,2,0)&amp;"$17")),$B99,IF(AND(S$95&gt;=INDIRECT("'Enter Data Here'!"&amp;HLOOKUP($B99,'Enter Data Here'!$5:$6,2,0)&amp;"$19"),S$95&lt;=INDIRECT("'Enter Data Here'!"&amp;HLOOKUP($B99,'Enter Data Here'!$5:$6,2,0)&amp;"$20")),$B99,"")))))</f>
        <v/>
      </c>
      <c r="T99" s="54" t="str" cm="1">
        <f t="array" aca="1" ref="T99" ca="1">IF(AND(T$95&gt;=INDIRECT("'Enter Data Here'!"&amp;HLOOKUP($B99,'Enter Data Here'!$5:$6,2,0)&amp;"$7"),T$95&lt;=INDIRECT("'Enter Data Here'!"&amp;HLOOKUP($B99,'Enter Data Here'!$5:$6,2,0)&amp;"$8")),$B99,IF(AND(T$95&gt;=INDIRECT("'Enter Data Here'!"&amp;HLOOKUP($B99,'Enter Data Here'!$5:$6,2,0)&amp;"$10"),T$95&lt;=INDIRECT("'Enter Data Here'!"&amp;HLOOKUP($B99,'Enter Data Here'!$5:$6,2,0)&amp;"$11")),$B99,IF(AND(T$95&gt;=INDIRECT("'Enter Data Here'!"&amp;HLOOKUP($B99,'Enter Data Here'!$5:$6,2,0)&amp;"$13"),T$95&lt;=INDIRECT("'Enter Data Here'!"&amp;HLOOKUP($B99,'Enter Data Here'!$5:$6,2,0)&amp;"$14")),$B99,IF(AND(T$95&gt;=INDIRECT("'Enter Data Here'!"&amp;HLOOKUP($B99,'Enter Data Here'!$5:$6,2,0)&amp;"$16"),T$95&lt;=INDIRECT("'Enter Data Here'!"&amp;HLOOKUP($B99,'Enter Data Here'!$5:$6,2,0)&amp;"$17")),$B99,IF(AND(T$95&gt;=INDIRECT("'Enter Data Here'!"&amp;HLOOKUP($B99,'Enter Data Here'!$5:$6,2,0)&amp;"$19"),T$95&lt;=INDIRECT("'Enter Data Here'!"&amp;HLOOKUP($B99,'Enter Data Here'!$5:$6,2,0)&amp;"$20")),$B99,"")))))</f>
        <v/>
      </c>
      <c r="U99" s="54" t="str" cm="1">
        <f t="array" aca="1" ref="U99" ca="1">IF(AND(U$95&gt;=INDIRECT("'Enter Data Here'!"&amp;HLOOKUP($B99,'Enter Data Here'!$5:$6,2,0)&amp;"$7"),U$95&lt;=INDIRECT("'Enter Data Here'!"&amp;HLOOKUP($B99,'Enter Data Here'!$5:$6,2,0)&amp;"$8")),$B99,IF(AND(U$95&gt;=INDIRECT("'Enter Data Here'!"&amp;HLOOKUP($B99,'Enter Data Here'!$5:$6,2,0)&amp;"$10"),U$95&lt;=INDIRECT("'Enter Data Here'!"&amp;HLOOKUP($B99,'Enter Data Here'!$5:$6,2,0)&amp;"$11")),$B99,IF(AND(U$95&gt;=INDIRECT("'Enter Data Here'!"&amp;HLOOKUP($B99,'Enter Data Here'!$5:$6,2,0)&amp;"$13"),U$95&lt;=INDIRECT("'Enter Data Here'!"&amp;HLOOKUP($B99,'Enter Data Here'!$5:$6,2,0)&amp;"$14")),$B99,IF(AND(U$95&gt;=INDIRECT("'Enter Data Here'!"&amp;HLOOKUP($B99,'Enter Data Here'!$5:$6,2,0)&amp;"$16"),U$95&lt;=INDIRECT("'Enter Data Here'!"&amp;HLOOKUP($B99,'Enter Data Here'!$5:$6,2,0)&amp;"$17")),$B99,IF(AND(U$95&gt;=INDIRECT("'Enter Data Here'!"&amp;HLOOKUP($B99,'Enter Data Here'!$5:$6,2,0)&amp;"$19"),U$95&lt;=INDIRECT("'Enter Data Here'!"&amp;HLOOKUP($B99,'Enter Data Here'!$5:$6,2,0)&amp;"$20")),$B99,"")))))</f>
        <v/>
      </c>
      <c r="V99" s="54" t="str" cm="1">
        <f t="array" aca="1" ref="V99" ca="1">IF(AND(V$95&gt;=INDIRECT("'Enter Data Here'!"&amp;HLOOKUP($B99,'Enter Data Here'!$5:$6,2,0)&amp;"$7"),V$95&lt;=INDIRECT("'Enter Data Here'!"&amp;HLOOKUP($B99,'Enter Data Here'!$5:$6,2,0)&amp;"$8")),$B99,IF(AND(V$95&gt;=INDIRECT("'Enter Data Here'!"&amp;HLOOKUP($B99,'Enter Data Here'!$5:$6,2,0)&amp;"$10"),V$95&lt;=INDIRECT("'Enter Data Here'!"&amp;HLOOKUP($B99,'Enter Data Here'!$5:$6,2,0)&amp;"$11")),$B99,IF(AND(V$95&gt;=INDIRECT("'Enter Data Here'!"&amp;HLOOKUP($B99,'Enter Data Here'!$5:$6,2,0)&amp;"$13"),V$95&lt;=INDIRECT("'Enter Data Here'!"&amp;HLOOKUP($B99,'Enter Data Here'!$5:$6,2,0)&amp;"$14")),$B99,IF(AND(V$95&gt;=INDIRECT("'Enter Data Here'!"&amp;HLOOKUP($B99,'Enter Data Here'!$5:$6,2,0)&amp;"$16"),V$95&lt;=INDIRECT("'Enter Data Here'!"&amp;HLOOKUP($B99,'Enter Data Here'!$5:$6,2,0)&amp;"$17")),$B99,IF(AND(V$95&gt;=INDIRECT("'Enter Data Here'!"&amp;HLOOKUP($B99,'Enter Data Here'!$5:$6,2,0)&amp;"$19"),V$95&lt;=INDIRECT("'Enter Data Here'!"&amp;HLOOKUP($B99,'Enter Data Here'!$5:$6,2,0)&amp;"$20")),$B99,"")))))</f>
        <v/>
      </c>
      <c r="W99" s="54" t="str" cm="1">
        <f t="array" aca="1" ref="W99" ca="1">IF(AND(W$95&gt;=INDIRECT("'Enter Data Here'!"&amp;HLOOKUP($B99,'Enter Data Here'!$5:$6,2,0)&amp;"$7"),W$95&lt;=INDIRECT("'Enter Data Here'!"&amp;HLOOKUP($B99,'Enter Data Here'!$5:$6,2,0)&amp;"$8")),$B99,IF(AND(W$95&gt;=INDIRECT("'Enter Data Here'!"&amp;HLOOKUP($B99,'Enter Data Here'!$5:$6,2,0)&amp;"$10"),W$95&lt;=INDIRECT("'Enter Data Here'!"&amp;HLOOKUP($B99,'Enter Data Here'!$5:$6,2,0)&amp;"$11")),$B99,IF(AND(W$95&gt;=INDIRECT("'Enter Data Here'!"&amp;HLOOKUP($B99,'Enter Data Here'!$5:$6,2,0)&amp;"$13"),W$95&lt;=INDIRECT("'Enter Data Here'!"&amp;HLOOKUP($B99,'Enter Data Here'!$5:$6,2,0)&amp;"$14")),$B99,IF(AND(W$95&gt;=INDIRECT("'Enter Data Here'!"&amp;HLOOKUP($B99,'Enter Data Here'!$5:$6,2,0)&amp;"$16"),W$95&lt;=INDIRECT("'Enter Data Here'!"&amp;HLOOKUP($B99,'Enter Data Here'!$5:$6,2,0)&amp;"$17")),$B99,IF(AND(W$95&gt;=INDIRECT("'Enter Data Here'!"&amp;HLOOKUP($B99,'Enter Data Here'!$5:$6,2,0)&amp;"$19"),W$95&lt;=INDIRECT("'Enter Data Here'!"&amp;HLOOKUP($B99,'Enter Data Here'!$5:$6,2,0)&amp;"$20")),$B99,"")))))</f>
        <v/>
      </c>
      <c r="X99" s="54" t="str" cm="1">
        <f t="array" aca="1" ref="X99" ca="1">IF(AND(X$95&gt;=INDIRECT("'Enter Data Here'!"&amp;HLOOKUP($B99,'Enter Data Here'!$5:$6,2,0)&amp;"$7"),X$95&lt;=INDIRECT("'Enter Data Here'!"&amp;HLOOKUP($B99,'Enter Data Here'!$5:$6,2,0)&amp;"$8")),$B99,IF(AND(X$95&gt;=INDIRECT("'Enter Data Here'!"&amp;HLOOKUP($B99,'Enter Data Here'!$5:$6,2,0)&amp;"$10"),X$95&lt;=INDIRECT("'Enter Data Here'!"&amp;HLOOKUP($B99,'Enter Data Here'!$5:$6,2,0)&amp;"$11")),$B99,IF(AND(X$95&gt;=INDIRECT("'Enter Data Here'!"&amp;HLOOKUP($B99,'Enter Data Here'!$5:$6,2,0)&amp;"$13"),X$95&lt;=INDIRECT("'Enter Data Here'!"&amp;HLOOKUP($B99,'Enter Data Here'!$5:$6,2,0)&amp;"$14")),$B99,IF(AND(X$95&gt;=INDIRECT("'Enter Data Here'!"&amp;HLOOKUP($B99,'Enter Data Here'!$5:$6,2,0)&amp;"$16"),X$95&lt;=INDIRECT("'Enter Data Here'!"&amp;HLOOKUP($B99,'Enter Data Here'!$5:$6,2,0)&amp;"$17")),$B99,IF(AND(X$95&gt;=INDIRECT("'Enter Data Here'!"&amp;HLOOKUP($B99,'Enter Data Here'!$5:$6,2,0)&amp;"$19"),X$95&lt;=INDIRECT("'Enter Data Here'!"&amp;HLOOKUP($B99,'Enter Data Here'!$5:$6,2,0)&amp;"$20")),$B99,"")))))</f>
        <v/>
      </c>
      <c r="Y99" s="54" t="str" cm="1">
        <f t="array" aca="1" ref="Y99" ca="1">IF(AND(Y$95&gt;=INDIRECT("'Enter Data Here'!"&amp;HLOOKUP($B99,'Enter Data Here'!$5:$6,2,0)&amp;"$7"),Y$95&lt;=INDIRECT("'Enter Data Here'!"&amp;HLOOKUP($B99,'Enter Data Here'!$5:$6,2,0)&amp;"$8")),$B99,IF(AND(Y$95&gt;=INDIRECT("'Enter Data Here'!"&amp;HLOOKUP($B99,'Enter Data Here'!$5:$6,2,0)&amp;"$10"),Y$95&lt;=INDIRECT("'Enter Data Here'!"&amp;HLOOKUP($B99,'Enter Data Here'!$5:$6,2,0)&amp;"$11")),$B99,IF(AND(Y$95&gt;=INDIRECT("'Enter Data Here'!"&amp;HLOOKUP($B99,'Enter Data Here'!$5:$6,2,0)&amp;"$13"),Y$95&lt;=INDIRECT("'Enter Data Here'!"&amp;HLOOKUP($B99,'Enter Data Here'!$5:$6,2,0)&amp;"$14")),$B99,IF(AND(Y$95&gt;=INDIRECT("'Enter Data Here'!"&amp;HLOOKUP($B99,'Enter Data Here'!$5:$6,2,0)&amp;"$16"),Y$95&lt;=INDIRECT("'Enter Data Here'!"&amp;HLOOKUP($B99,'Enter Data Here'!$5:$6,2,0)&amp;"$17")),$B99,IF(AND(Y$95&gt;=INDIRECT("'Enter Data Here'!"&amp;HLOOKUP($B99,'Enter Data Here'!$5:$6,2,0)&amp;"$19"),Y$95&lt;=INDIRECT("'Enter Data Here'!"&amp;HLOOKUP($B99,'Enter Data Here'!$5:$6,2,0)&amp;"$20")),$B99,"")))))</f>
        <v/>
      </c>
      <c r="Z99" s="54" t="str" cm="1">
        <f t="array" aca="1" ref="Z99" ca="1">IF(AND(Z$95&gt;=INDIRECT("'Enter Data Here'!"&amp;HLOOKUP($B99,'Enter Data Here'!$5:$6,2,0)&amp;"$7"),Z$95&lt;=INDIRECT("'Enter Data Here'!"&amp;HLOOKUP($B99,'Enter Data Here'!$5:$6,2,0)&amp;"$8")),$B99,IF(AND(Z$95&gt;=INDIRECT("'Enter Data Here'!"&amp;HLOOKUP($B99,'Enter Data Here'!$5:$6,2,0)&amp;"$10"),Z$95&lt;=INDIRECT("'Enter Data Here'!"&amp;HLOOKUP($B99,'Enter Data Here'!$5:$6,2,0)&amp;"$11")),$B99,IF(AND(Z$95&gt;=INDIRECT("'Enter Data Here'!"&amp;HLOOKUP($B99,'Enter Data Here'!$5:$6,2,0)&amp;"$13"),Z$95&lt;=INDIRECT("'Enter Data Here'!"&amp;HLOOKUP($B99,'Enter Data Here'!$5:$6,2,0)&amp;"$14")),$B99,IF(AND(Z$95&gt;=INDIRECT("'Enter Data Here'!"&amp;HLOOKUP($B99,'Enter Data Here'!$5:$6,2,0)&amp;"$16"),Z$95&lt;=INDIRECT("'Enter Data Here'!"&amp;HLOOKUP($B99,'Enter Data Here'!$5:$6,2,0)&amp;"$17")),$B99,IF(AND(Z$95&gt;=INDIRECT("'Enter Data Here'!"&amp;HLOOKUP($B99,'Enter Data Here'!$5:$6,2,0)&amp;"$19"),Z$95&lt;=INDIRECT("'Enter Data Here'!"&amp;HLOOKUP($B99,'Enter Data Here'!$5:$6,2,0)&amp;"$20")),$B99,"")))))</f>
        <v/>
      </c>
      <c r="AA99" s="54" t="str" cm="1">
        <f t="array" aca="1" ref="AA99" ca="1">IF(AND(AA$95&gt;=INDIRECT("'Enter Data Here'!"&amp;HLOOKUP($B99,'Enter Data Here'!$5:$6,2,0)&amp;"$7"),AA$95&lt;=INDIRECT("'Enter Data Here'!"&amp;HLOOKUP($B99,'Enter Data Here'!$5:$6,2,0)&amp;"$8")),$B99,IF(AND(AA$95&gt;=INDIRECT("'Enter Data Here'!"&amp;HLOOKUP($B99,'Enter Data Here'!$5:$6,2,0)&amp;"$10"),AA$95&lt;=INDIRECT("'Enter Data Here'!"&amp;HLOOKUP($B99,'Enter Data Here'!$5:$6,2,0)&amp;"$11")),$B99,IF(AND(AA$95&gt;=INDIRECT("'Enter Data Here'!"&amp;HLOOKUP($B99,'Enter Data Here'!$5:$6,2,0)&amp;"$13"),AA$95&lt;=INDIRECT("'Enter Data Here'!"&amp;HLOOKUP($B99,'Enter Data Here'!$5:$6,2,0)&amp;"$14")),$B99,IF(AND(AA$95&gt;=INDIRECT("'Enter Data Here'!"&amp;HLOOKUP($B99,'Enter Data Here'!$5:$6,2,0)&amp;"$16"),AA$95&lt;=INDIRECT("'Enter Data Here'!"&amp;HLOOKUP($B99,'Enter Data Here'!$5:$6,2,0)&amp;"$17")),$B99,IF(AND(AA$95&gt;=INDIRECT("'Enter Data Here'!"&amp;HLOOKUP($B99,'Enter Data Here'!$5:$6,2,0)&amp;"$19"),AA$95&lt;=INDIRECT("'Enter Data Here'!"&amp;HLOOKUP($B99,'Enter Data Here'!$5:$6,2,0)&amp;"$20")),$B99,"")))))</f>
        <v/>
      </c>
      <c r="AB99" s="54" t="str" cm="1">
        <f t="array" aca="1" ref="AB99" ca="1">IF(AND(AB$95&gt;=INDIRECT("'Enter Data Here'!"&amp;HLOOKUP($B99,'Enter Data Here'!$5:$6,2,0)&amp;"$7"),AB$95&lt;=INDIRECT("'Enter Data Here'!"&amp;HLOOKUP($B99,'Enter Data Here'!$5:$6,2,0)&amp;"$8")),$B99,IF(AND(AB$95&gt;=INDIRECT("'Enter Data Here'!"&amp;HLOOKUP($B99,'Enter Data Here'!$5:$6,2,0)&amp;"$10"),AB$95&lt;=INDIRECT("'Enter Data Here'!"&amp;HLOOKUP($B99,'Enter Data Here'!$5:$6,2,0)&amp;"$11")),$B99,IF(AND(AB$95&gt;=INDIRECT("'Enter Data Here'!"&amp;HLOOKUP($B99,'Enter Data Here'!$5:$6,2,0)&amp;"$13"),AB$95&lt;=INDIRECT("'Enter Data Here'!"&amp;HLOOKUP($B99,'Enter Data Here'!$5:$6,2,0)&amp;"$14")),$B99,IF(AND(AB$95&gt;=INDIRECT("'Enter Data Here'!"&amp;HLOOKUP($B99,'Enter Data Here'!$5:$6,2,0)&amp;"$16"),AB$95&lt;=INDIRECT("'Enter Data Here'!"&amp;HLOOKUP($B99,'Enter Data Here'!$5:$6,2,0)&amp;"$17")),$B99,IF(AND(AB$95&gt;=INDIRECT("'Enter Data Here'!"&amp;HLOOKUP($B99,'Enter Data Here'!$5:$6,2,0)&amp;"$19"),AB$95&lt;=INDIRECT("'Enter Data Here'!"&amp;HLOOKUP($B99,'Enter Data Here'!$5:$6,2,0)&amp;"$20")),$B99,"")))))</f>
        <v/>
      </c>
      <c r="AC99" s="54" t="str" cm="1">
        <f t="array" aca="1" ref="AC99" ca="1">IF(AND(AC$95&gt;=INDIRECT("'Enter Data Here'!"&amp;HLOOKUP($B99,'Enter Data Here'!$5:$6,2,0)&amp;"$7"),AC$95&lt;=INDIRECT("'Enter Data Here'!"&amp;HLOOKUP($B99,'Enter Data Here'!$5:$6,2,0)&amp;"$8")),$B99,IF(AND(AC$95&gt;=INDIRECT("'Enter Data Here'!"&amp;HLOOKUP($B99,'Enter Data Here'!$5:$6,2,0)&amp;"$10"),AC$95&lt;=INDIRECT("'Enter Data Here'!"&amp;HLOOKUP($B99,'Enter Data Here'!$5:$6,2,0)&amp;"$11")),$B99,IF(AND(AC$95&gt;=INDIRECT("'Enter Data Here'!"&amp;HLOOKUP($B99,'Enter Data Here'!$5:$6,2,0)&amp;"$13"),AC$95&lt;=INDIRECT("'Enter Data Here'!"&amp;HLOOKUP($B99,'Enter Data Here'!$5:$6,2,0)&amp;"$14")),$B99,IF(AND(AC$95&gt;=INDIRECT("'Enter Data Here'!"&amp;HLOOKUP($B99,'Enter Data Here'!$5:$6,2,0)&amp;"$16"),AC$95&lt;=INDIRECT("'Enter Data Here'!"&amp;HLOOKUP($B99,'Enter Data Here'!$5:$6,2,0)&amp;"$17")),$B99,IF(AND(AC$95&gt;=INDIRECT("'Enter Data Here'!"&amp;HLOOKUP($B99,'Enter Data Here'!$5:$6,2,0)&amp;"$19"),AC$95&lt;=INDIRECT("'Enter Data Here'!"&amp;HLOOKUP($B99,'Enter Data Here'!$5:$6,2,0)&amp;"$20")),$B99,"")))))</f>
        <v/>
      </c>
      <c r="AD99" s="54" t="str" cm="1">
        <f t="array" aca="1" ref="AD99" ca="1">IF(AND(AD$95&gt;=INDIRECT("'Enter Data Here'!"&amp;HLOOKUP($B99,'Enter Data Here'!$5:$6,2,0)&amp;"$7"),AD$95&lt;=INDIRECT("'Enter Data Here'!"&amp;HLOOKUP($B99,'Enter Data Here'!$5:$6,2,0)&amp;"$8")),$B99,IF(AND(AD$95&gt;=INDIRECT("'Enter Data Here'!"&amp;HLOOKUP($B99,'Enter Data Here'!$5:$6,2,0)&amp;"$10"),AD$95&lt;=INDIRECT("'Enter Data Here'!"&amp;HLOOKUP($B99,'Enter Data Here'!$5:$6,2,0)&amp;"$11")),$B99,IF(AND(AD$95&gt;=INDIRECT("'Enter Data Here'!"&amp;HLOOKUP($B99,'Enter Data Here'!$5:$6,2,0)&amp;"$13"),AD$95&lt;=INDIRECT("'Enter Data Here'!"&amp;HLOOKUP($B99,'Enter Data Here'!$5:$6,2,0)&amp;"$14")),$B99,IF(AND(AD$95&gt;=INDIRECT("'Enter Data Here'!"&amp;HLOOKUP($B99,'Enter Data Here'!$5:$6,2,0)&amp;"$16"),AD$95&lt;=INDIRECT("'Enter Data Here'!"&amp;HLOOKUP($B99,'Enter Data Here'!$5:$6,2,0)&amp;"$17")),$B99,IF(AND(AD$95&gt;=INDIRECT("'Enter Data Here'!"&amp;HLOOKUP($B99,'Enter Data Here'!$5:$6,2,0)&amp;"$19"),AD$95&lt;=INDIRECT("'Enter Data Here'!"&amp;HLOOKUP($B99,'Enter Data Here'!$5:$6,2,0)&amp;"$20")),$B99,"")))))</f>
        <v/>
      </c>
      <c r="AE99" s="54" t="str" cm="1">
        <f t="array" aca="1" ref="AE99" ca="1">IF(AND(AE$95&gt;=INDIRECT("'Enter Data Here'!"&amp;HLOOKUP($B99,'Enter Data Here'!$5:$6,2,0)&amp;"$7"),AE$95&lt;=INDIRECT("'Enter Data Here'!"&amp;HLOOKUP($B99,'Enter Data Here'!$5:$6,2,0)&amp;"$8")),$B99,IF(AND(AE$95&gt;=INDIRECT("'Enter Data Here'!"&amp;HLOOKUP($B99,'Enter Data Here'!$5:$6,2,0)&amp;"$10"),AE$95&lt;=INDIRECT("'Enter Data Here'!"&amp;HLOOKUP($B99,'Enter Data Here'!$5:$6,2,0)&amp;"$11")),$B99,IF(AND(AE$95&gt;=INDIRECT("'Enter Data Here'!"&amp;HLOOKUP($B99,'Enter Data Here'!$5:$6,2,0)&amp;"$13"),AE$95&lt;=INDIRECT("'Enter Data Here'!"&amp;HLOOKUP($B99,'Enter Data Here'!$5:$6,2,0)&amp;"$14")),$B99,IF(AND(AE$95&gt;=INDIRECT("'Enter Data Here'!"&amp;HLOOKUP($B99,'Enter Data Here'!$5:$6,2,0)&amp;"$16"),AE$95&lt;=INDIRECT("'Enter Data Here'!"&amp;HLOOKUP($B99,'Enter Data Here'!$5:$6,2,0)&amp;"$17")),$B99,IF(AND(AE$95&gt;=INDIRECT("'Enter Data Here'!"&amp;HLOOKUP($B99,'Enter Data Here'!$5:$6,2,0)&amp;"$19"),AE$95&lt;=INDIRECT("'Enter Data Here'!"&amp;HLOOKUP($B99,'Enter Data Here'!$5:$6,2,0)&amp;"$20")),$B99,"")))))</f>
        <v/>
      </c>
      <c r="AF99" s="54" t="str" cm="1">
        <f t="array" aca="1" ref="AF99" ca="1">IF(AND(AF$95&gt;=INDIRECT("'Enter Data Here'!"&amp;HLOOKUP($B99,'Enter Data Here'!$5:$6,2,0)&amp;"$7"),AF$95&lt;=INDIRECT("'Enter Data Here'!"&amp;HLOOKUP($B99,'Enter Data Here'!$5:$6,2,0)&amp;"$8")),$B99,IF(AND(AF$95&gt;=INDIRECT("'Enter Data Here'!"&amp;HLOOKUP($B99,'Enter Data Here'!$5:$6,2,0)&amp;"$10"),AF$95&lt;=INDIRECT("'Enter Data Here'!"&amp;HLOOKUP($B99,'Enter Data Here'!$5:$6,2,0)&amp;"$11")),$B99,IF(AND(AF$95&gt;=INDIRECT("'Enter Data Here'!"&amp;HLOOKUP($B99,'Enter Data Here'!$5:$6,2,0)&amp;"$13"),AF$95&lt;=INDIRECT("'Enter Data Here'!"&amp;HLOOKUP($B99,'Enter Data Here'!$5:$6,2,0)&amp;"$14")),$B99,IF(AND(AF$95&gt;=INDIRECT("'Enter Data Here'!"&amp;HLOOKUP($B99,'Enter Data Here'!$5:$6,2,0)&amp;"$16"),AF$95&lt;=INDIRECT("'Enter Data Here'!"&amp;HLOOKUP($B99,'Enter Data Here'!$5:$6,2,0)&amp;"$17")),$B99,IF(AND(AF$95&gt;=INDIRECT("'Enter Data Here'!"&amp;HLOOKUP($B99,'Enter Data Here'!$5:$6,2,0)&amp;"$19"),AF$95&lt;=INDIRECT("'Enter Data Here'!"&amp;HLOOKUP($B99,'Enter Data Here'!$5:$6,2,0)&amp;"$20")),$B99,"")))))</f>
        <v/>
      </c>
      <c r="AG99" s="54" t="str" cm="1">
        <f t="array" aca="1" ref="AG99" ca="1">IF(AND(AG$95&gt;=INDIRECT("'Enter Data Here'!"&amp;HLOOKUP($B99,'Enter Data Here'!$5:$6,2,0)&amp;"$7"),AG$95&lt;=INDIRECT("'Enter Data Here'!"&amp;HLOOKUP($B99,'Enter Data Here'!$5:$6,2,0)&amp;"$8")),$B99,IF(AND(AG$95&gt;=INDIRECT("'Enter Data Here'!"&amp;HLOOKUP($B99,'Enter Data Here'!$5:$6,2,0)&amp;"$10"),AG$95&lt;=INDIRECT("'Enter Data Here'!"&amp;HLOOKUP($B99,'Enter Data Here'!$5:$6,2,0)&amp;"$11")),$B99,IF(AND(AG$95&gt;=INDIRECT("'Enter Data Here'!"&amp;HLOOKUP($B99,'Enter Data Here'!$5:$6,2,0)&amp;"$13"),AG$95&lt;=INDIRECT("'Enter Data Here'!"&amp;HLOOKUP($B99,'Enter Data Here'!$5:$6,2,0)&amp;"$14")),$B99,IF(AND(AG$95&gt;=INDIRECT("'Enter Data Here'!"&amp;HLOOKUP($B99,'Enter Data Here'!$5:$6,2,0)&amp;"$16"),AG$95&lt;=INDIRECT("'Enter Data Here'!"&amp;HLOOKUP($B99,'Enter Data Here'!$5:$6,2,0)&amp;"$17")),$B99,IF(AND(AG$95&gt;=INDIRECT("'Enter Data Here'!"&amp;HLOOKUP($B99,'Enter Data Here'!$5:$6,2,0)&amp;"$19"),AG$95&lt;=INDIRECT("'Enter Data Here'!"&amp;HLOOKUP($B99,'Enter Data Here'!$5:$6,2,0)&amp;"$20")),$B99,"")))))</f>
        <v/>
      </c>
      <c r="AH99" s="54" t="str" cm="1">
        <f t="array" aca="1" ref="AH99" ca="1">IF(AND(AH$95&gt;=INDIRECT("'Enter Data Here'!"&amp;HLOOKUP($B99,'Enter Data Here'!$5:$6,2,0)&amp;"$7"),AH$95&lt;=INDIRECT("'Enter Data Here'!"&amp;HLOOKUP($B99,'Enter Data Here'!$5:$6,2,0)&amp;"$8")),$B99,IF(AND(AH$95&gt;=INDIRECT("'Enter Data Here'!"&amp;HLOOKUP($B99,'Enter Data Here'!$5:$6,2,0)&amp;"$10"),AH$95&lt;=INDIRECT("'Enter Data Here'!"&amp;HLOOKUP($B99,'Enter Data Here'!$5:$6,2,0)&amp;"$11")),$B99,IF(AND(AH$95&gt;=INDIRECT("'Enter Data Here'!"&amp;HLOOKUP($B99,'Enter Data Here'!$5:$6,2,0)&amp;"$13"),AH$95&lt;=INDIRECT("'Enter Data Here'!"&amp;HLOOKUP($B99,'Enter Data Here'!$5:$6,2,0)&amp;"$14")),$B99,IF(AND(AH$95&gt;=INDIRECT("'Enter Data Here'!"&amp;HLOOKUP($B99,'Enter Data Here'!$5:$6,2,0)&amp;"$16"),AH$95&lt;=INDIRECT("'Enter Data Here'!"&amp;HLOOKUP($B99,'Enter Data Here'!$5:$6,2,0)&amp;"$17")),$B99,IF(AND(AH$95&gt;=INDIRECT("'Enter Data Here'!"&amp;HLOOKUP($B99,'Enter Data Here'!$5:$6,2,0)&amp;"$19"),AH$95&lt;=INDIRECT("'Enter Data Here'!"&amp;HLOOKUP($B99,'Enter Data Here'!$5:$6,2,0)&amp;"$20")),$B99,"")))))</f>
        <v/>
      </c>
      <c r="AI99" s="54" t="str" cm="1">
        <f t="array" aca="1" ref="AI99" ca="1">IF(AND(AI$95&gt;=INDIRECT("'Enter Data Here'!"&amp;HLOOKUP($B99,'Enter Data Here'!$5:$6,2,0)&amp;"$7"),AI$95&lt;=INDIRECT("'Enter Data Here'!"&amp;HLOOKUP($B99,'Enter Data Here'!$5:$6,2,0)&amp;"$8")),$B99,IF(AND(AI$95&gt;=INDIRECT("'Enter Data Here'!"&amp;HLOOKUP($B99,'Enter Data Here'!$5:$6,2,0)&amp;"$10"),AI$95&lt;=INDIRECT("'Enter Data Here'!"&amp;HLOOKUP($B99,'Enter Data Here'!$5:$6,2,0)&amp;"$11")),$B99,IF(AND(AI$95&gt;=INDIRECT("'Enter Data Here'!"&amp;HLOOKUP($B99,'Enter Data Here'!$5:$6,2,0)&amp;"$13"),AI$95&lt;=INDIRECT("'Enter Data Here'!"&amp;HLOOKUP($B99,'Enter Data Here'!$5:$6,2,0)&amp;"$14")),$B99,IF(AND(AI$95&gt;=INDIRECT("'Enter Data Here'!"&amp;HLOOKUP($B99,'Enter Data Here'!$5:$6,2,0)&amp;"$16"),AI$95&lt;=INDIRECT("'Enter Data Here'!"&amp;HLOOKUP($B99,'Enter Data Here'!$5:$6,2,0)&amp;"$17")),$B99,IF(AND(AI$95&gt;=INDIRECT("'Enter Data Here'!"&amp;HLOOKUP($B99,'Enter Data Here'!$5:$6,2,0)&amp;"$19"),AI$95&lt;=INDIRECT("'Enter Data Here'!"&amp;HLOOKUP($B99,'Enter Data Here'!$5:$6,2,0)&amp;"$20")),$B99,"")))))</f>
        <v/>
      </c>
      <c r="AJ99" s="54" t="str" cm="1">
        <f t="array" aca="1" ref="AJ99" ca="1">IF(AND(AJ$95&gt;=INDIRECT("'Enter Data Here'!"&amp;HLOOKUP($B99,'Enter Data Here'!$5:$6,2,0)&amp;"$7"),AJ$95&lt;=INDIRECT("'Enter Data Here'!"&amp;HLOOKUP($B99,'Enter Data Here'!$5:$6,2,0)&amp;"$8")),$B99,IF(AND(AJ$95&gt;=INDIRECT("'Enter Data Here'!"&amp;HLOOKUP($B99,'Enter Data Here'!$5:$6,2,0)&amp;"$10"),AJ$95&lt;=INDIRECT("'Enter Data Here'!"&amp;HLOOKUP($B99,'Enter Data Here'!$5:$6,2,0)&amp;"$11")),$B99,IF(AND(AJ$95&gt;=INDIRECT("'Enter Data Here'!"&amp;HLOOKUP($B99,'Enter Data Here'!$5:$6,2,0)&amp;"$13"),AJ$95&lt;=INDIRECT("'Enter Data Here'!"&amp;HLOOKUP($B99,'Enter Data Here'!$5:$6,2,0)&amp;"$14")),$B99,IF(AND(AJ$95&gt;=INDIRECT("'Enter Data Here'!"&amp;HLOOKUP($B99,'Enter Data Here'!$5:$6,2,0)&amp;"$16"),AJ$95&lt;=INDIRECT("'Enter Data Here'!"&amp;HLOOKUP($B99,'Enter Data Here'!$5:$6,2,0)&amp;"$17")),$B99,IF(AND(AJ$95&gt;=INDIRECT("'Enter Data Here'!"&amp;HLOOKUP($B99,'Enter Data Here'!$5:$6,2,0)&amp;"$19"),AJ$95&lt;=INDIRECT("'Enter Data Here'!"&amp;HLOOKUP($B99,'Enter Data Here'!$5:$6,2,0)&amp;"$20")),$B99,"")))))</f>
        <v/>
      </c>
    </row>
    <row r="100" spans="2:37" s="40" customFormat="1" ht="30" customHeight="1" thickBot="1">
      <c r="B100" s="52" t="str">
        <f>'Be4 you start'!E23</f>
        <v>Lubna Q</v>
      </c>
      <c r="C100" s="53"/>
      <c r="D100" s="88"/>
      <c r="E100" s="53"/>
      <c r="F100" s="54" t="str" cm="1">
        <f t="array" aca="1" ref="F100" ca="1">IF(AND(F$95&gt;=INDIRECT("'Enter Data Here'!"&amp;HLOOKUP($B100,'Enter Data Here'!$5:$6,2,0)&amp;"$7"),F$95&lt;=INDIRECT("'Enter Data Here'!"&amp;HLOOKUP($B100,'Enter Data Here'!$5:$6,2,0)&amp;"$8")),$B100,IF(AND(F$95&gt;=INDIRECT("'Enter Data Here'!"&amp;HLOOKUP($B100,'Enter Data Here'!$5:$6,2,0)&amp;"$10"),F$95&lt;=INDIRECT("'Enter Data Here'!"&amp;HLOOKUP($B100,'Enter Data Here'!$5:$6,2,0)&amp;"$11")),$B100,IF(AND(F$95&gt;=INDIRECT("'Enter Data Here'!"&amp;HLOOKUP($B100,'Enter Data Here'!$5:$6,2,0)&amp;"$13"),F$95&lt;=INDIRECT("'Enter Data Here'!"&amp;HLOOKUP($B100,'Enter Data Here'!$5:$6,2,0)&amp;"$14")),$B100,IF(AND(F$95&gt;=INDIRECT("'Enter Data Here'!"&amp;HLOOKUP($B100,'Enter Data Here'!$5:$6,2,0)&amp;"$16"),F$95&lt;=INDIRECT("'Enter Data Here'!"&amp;HLOOKUP($B100,'Enter Data Here'!$5:$6,2,0)&amp;"$17")),$B100,IF(AND(F$95&gt;=INDIRECT("'Enter Data Here'!"&amp;HLOOKUP($B100,'Enter Data Here'!$5:$6,2,0)&amp;"$19"),F$95&lt;=INDIRECT("'Enter Data Here'!"&amp;HLOOKUP($B100,'Enter Data Here'!$5:$6,2,0)&amp;"$20")),$B100,"")))))</f>
        <v/>
      </c>
      <c r="G100" s="54" t="str" cm="1">
        <f t="array" aca="1" ref="G100" ca="1">IF(AND(G$95&gt;=INDIRECT("'Enter Data Here'!"&amp;HLOOKUP($B100,'Enter Data Here'!$5:$6,2,0)&amp;"$7"),G$95&lt;=INDIRECT("'Enter Data Here'!"&amp;HLOOKUP($B100,'Enter Data Here'!$5:$6,2,0)&amp;"$8")),$B100,IF(AND(G$95&gt;=INDIRECT("'Enter Data Here'!"&amp;HLOOKUP($B100,'Enter Data Here'!$5:$6,2,0)&amp;"$10"),G$95&lt;=INDIRECT("'Enter Data Here'!"&amp;HLOOKUP($B100,'Enter Data Here'!$5:$6,2,0)&amp;"$11")),$B100,IF(AND(G$95&gt;=INDIRECT("'Enter Data Here'!"&amp;HLOOKUP($B100,'Enter Data Here'!$5:$6,2,0)&amp;"$13"),G$95&lt;=INDIRECT("'Enter Data Here'!"&amp;HLOOKUP($B100,'Enter Data Here'!$5:$6,2,0)&amp;"$14")),$B100,IF(AND(G$95&gt;=INDIRECT("'Enter Data Here'!"&amp;HLOOKUP($B100,'Enter Data Here'!$5:$6,2,0)&amp;"$16"),G$95&lt;=INDIRECT("'Enter Data Here'!"&amp;HLOOKUP($B100,'Enter Data Here'!$5:$6,2,0)&amp;"$17")),$B100,IF(AND(G$95&gt;=INDIRECT("'Enter Data Here'!"&amp;HLOOKUP($B100,'Enter Data Here'!$5:$6,2,0)&amp;"$19"),G$95&lt;=INDIRECT("'Enter Data Here'!"&amp;HLOOKUP($B100,'Enter Data Here'!$5:$6,2,0)&amp;"$20")),$B100,"")))))</f>
        <v/>
      </c>
      <c r="H100" s="54" t="str" cm="1">
        <f t="array" aca="1" ref="H100" ca="1">IF(AND(H$95&gt;=INDIRECT("'Enter Data Here'!"&amp;HLOOKUP($B100,'Enter Data Here'!$5:$6,2,0)&amp;"$7"),H$95&lt;=INDIRECT("'Enter Data Here'!"&amp;HLOOKUP($B100,'Enter Data Here'!$5:$6,2,0)&amp;"$8")),$B100,IF(AND(H$95&gt;=INDIRECT("'Enter Data Here'!"&amp;HLOOKUP($B100,'Enter Data Here'!$5:$6,2,0)&amp;"$10"),H$95&lt;=INDIRECT("'Enter Data Here'!"&amp;HLOOKUP($B100,'Enter Data Here'!$5:$6,2,0)&amp;"$11")),$B100,IF(AND(H$95&gt;=INDIRECT("'Enter Data Here'!"&amp;HLOOKUP($B100,'Enter Data Here'!$5:$6,2,0)&amp;"$13"),H$95&lt;=INDIRECT("'Enter Data Here'!"&amp;HLOOKUP($B100,'Enter Data Here'!$5:$6,2,0)&amp;"$14")),$B100,IF(AND(H$95&gt;=INDIRECT("'Enter Data Here'!"&amp;HLOOKUP($B100,'Enter Data Here'!$5:$6,2,0)&amp;"$16"),H$95&lt;=INDIRECT("'Enter Data Here'!"&amp;HLOOKUP($B100,'Enter Data Here'!$5:$6,2,0)&amp;"$17")),$B100,IF(AND(H$95&gt;=INDIRECT("'Enter Data Here'!"&amp;HLOOKUP($B100,'Enter Data Here'!$5:$6,2,0)&amp;"$19"),H$95&lt;=INDIRECT("'Enter Data Here'!"&amp;HLOOKUP($B100,'Enter Data Here'!$5:$6,2,0)&amp;"$20")),$B100,"")))))</f>
        <v/>
      </c>
      <c r="I100" s="54" t="str" cm="1">
        <f t="array" aca="1" ref="I100" ca="1">IF(AND(I$95&gt;=INDIRECT("'Enter Data Here'!"&amp;HLOOKUP($B100,'Enter Data Here'!$5:$6,2,0)&amp;"$7"),I$95&lt;=INDIRECT("'Enter Data Here'!"&amp;HLOOKUP($B100,'Enter Data Here'!$5:$6,2,0)&amp;"$8")),$B100,IF(AND(I$95&gt;=INDIRECT("'Enter Data Here'!"&amp;HLOOKUP($B100,'Enter Data Here'!$5:$6,2,0)&amp;"$10"),I$95&lt;=INDIRECT("'Enter Data Here'!"&amp;HLOOKUP($B100,'Enter Data Here'!$5:$6,2,0)&amp;"$11")),$B100,IF(AND(I$95&gt;=INDIRECT("'Enter Data Here'!"&amp;HLOOKUP($B100,'Enter Data Here'!$5:$6,2,0)&amp;"$13"),I$95&lt;=INDIRECT("'Enter Data Here'!"&amp;HLOOKUP($B100,'Enter Data Here'!$5:$6,2,0)&amp;"$14")),$B100,IF(AND(I$95&gt;=INDIRECT("'Enter Data Here'!"&amp;HLOOKUP($B100,'Enter Data Here'!$5:$6,2,0)&amp;"$16"),I$95&lt;=INDIRECT("'Enter Data Here'!"&amp;HLOOKUP($B100,'Enter Data Here'!$5:$6,2,0)&amp;"$17")),$B100,IF(AND(I$95&gt;=INDIRECT("'Enter Data Here'!"&amp;HLOOKUP($B100,'Enter Data Here'!$5:$6,2,0)&amp;"$19"),I$95&lt;=INDIRECT("'Enter Data Here'!"&amp;HLOOKUP($B100,'Enter Data Here'!$5:$6,2,0)&amp;"$20")),$B100,"")))))</f>
        <v/>
      </c>
      <c r="J100" s="54" t="str" cm="1">
        <f t="array" aca="1" ref="J100" ca="1">IF(AND(J$95&gt;=INDIRECT("'Enter Data Here'!"&amp;HLOOKUP($B100,'Enter Data Here'!$5:$6,2,0)&amp;"$7"),J$95&lt;=INDIRECT("'Enter Data Here'!"&amp;HLOOKUP($B100,'Enter Data Here'!$5:$6,2,0)&amp;"$8")),$B100,IF(AND(J$95&gt;=INDIRECT("'Enter Data Here'!"&amp;HLOOKUP($B100,'Enter Data Here'!$5:$6,2,0)&amp;"$10"),J$95&lt;=INDIRECT("'Enter Data Here'!"&amp;HLOOKUP($B100,'Enter Data Here'!$5:$6,2,0)&amp;"$11")),$B100,IF(AND(J$95&gt;=INDIRECT("'Enter Data Here'!"&amp;HLOOKUP($B100,'Enter Data Here'!$5:$6,2,0)&amp;"$13"),J$95&lt;=INDIRECT("'Enter Data Here'!"&amp;HLOOKUP($B100,'Enter Data Here'!$5:$6,2,0)&amp;"$14")),$B100,IF(AND(J$95&gt;=INDIRECT("'Enter Data Here'!"&amp;HLOOKUP($B100,'Enter Data Here'!$5:$6,2,0)&amp;"$16"),J$95&lt;=INDIRECT("'Enter Data Here'!"&amp;HLOOKUP($B100,'Enter Data Here'!$5:$6,2,0)&amp;"$17")),$B100,IF(AND(J$95&gt;=INDIRECT("'Enter Data Here'!"&amp;HLOOKUP($B100,'Enter Data Here'!$5:$6,2,0)&amp;"$19"),J$95&lt;=INDIRECT("'Enter Data Here'!"&amp;HLOOKUP($B100,'Enter Data Here'!$5:$6,2,0)&amp;"$20")),$B100,"")))))</f>
        <v/>
      </c>
      <c r="K100" s="54" t="str" cm="1">
        <f t="array" aca="1" ref="K100" ca="1">IF(AND(K$95&gt;=INDIRECT("'Enter Data Here'!"&amp;HLOOKUP($B100,'Enter Data Here'!$5:$6,2,0)&amp;"$7"),K$95&lt;=INDIRECT("'Enter Data Here'!"&amp;HLOOKUP($B100,'Enter Data Here'!$5:$6,2,0)&amp;"$8")),$B100,IF(AND(K$95&gt;=INDIRECT("'Enter Data Here'!"&amp;HLOOKUP($B100,'Enter Data Here'!$5:$6,2,0)&amp;"$10"),K$95&lt;=INDIRECT("'Enter Data Here'!"&amp;HLOOKUP($B100,'Enter Data Here'!$5:$6,2,0)&amp;"$11")),$B100,IF(AND(K$95&gt;=INDIRECT("'Enter Data Here'!"&amp;HLOOKUP($B100,'Enter Data Here'!$5:$6,2,0)&amp;"$13"),K$95&lt;=INDIRECT("'Enter Data Here'!"&amp;HLOOKUP($B100,'Enter Data Here'!$5:$6,2,0)&amp;"$14")),$B100,IF(AND(K$95&gt;=INDIRECT("'Enter Data Here'!"&amp;HLOOKUP($B100,'Enter Data Here'!$5:$6,2,0)&amp;"$16"),K$95&lt;=INDIRECT("'Enter Data Here'!"&amp;HLOOKUP($B100,'Enter Data Here'!$5:$6,2,0)&amp;"$17")),$B100,IF(AND(K$95&gt;=INDIRECT("'Enter Data Here'!"&amp;HLOOKUP($B100,'Enter Data Here'!$5:$6,2,0)&amp;"$19"),K$95&lt;=INDIRECT("'Enter Data Here'!"&amp;HLOOKUP($B100,'Enter Data Here'!$5:$6,2,0)&amp;"$20")),$B100,"")))))</f>
        <v/>
      </c>
      <c r="L100" s="54" t="str" cm="1">
        <f t="array" aca="1" ref="L100" ca="1">IF(AND(L$95&gt;=INDIRECT("'Enter Data Here'!"&amp;HLOOKUP($B100,'Enter Data Here'!$5:$6,2,0)&amp;"$7"),L$95&lt;=INDIRECT("'Enter Data Here'!"&amp;HLOOKUP($B100,'Enter Data Here'!$5:$6,2,0)&amp;"$8")),$B100,IF(AND(L$95&gt;=INDIRECT("'Enter Data Here'!"&amp;HLOOKUP($B100,'Enter Data Here'!$5:$6,2,0)&amp;"$10"),L$95&lt;=INDIRECT("'Enter Data Here'!"&amp;HLOOKUP($B100,'Enter Data Here'!$5:$6,2,0)&amp;"$11")),$B100,IF(AND(L$95&gt;=INDIRECT("'Enter Data Here'!"&amp;HLOOKUP($B100,'Enter Data Here'!$5:$6,2,0)&amp;"$13"),L$95&lt;=INDIRECT("'Enter Data Here'!"&amp;HLOOKUP($B100,'Enter Data Here'!$5:$6,2,0)&amp;"$14")),$B100,IF(AND(L$95&gt;=INDIRECT("'Enter Data Here'!"&amp;HLOOKUP($B100,'Enter Data Here'!$5:$6,2,0)&amp;"$16"),L$95&lt;=INDIRECT("'Enter Data Here'!"&amp;HLOOKUP($B100,'Enter Data Here'!$5:$6,2,0)&amp;"$17")),$B100,IF(AND(L$95&gt;=INDIRECT("'Enter Data Here'!"&amp;HLOOKUP($B100,'Enter Data Here'!$5:$6,2,0)&amp;"$19"),L$95&lt;=INDIRECT("'Enter Data Here'!"&amp;HLOOKUP($B100,'Enter Data Here'!$5:$6,2,0)&amp;"$20")),$B100,"")))))</f>
        <v/>
      </c>
      <c r="M100" s="54" t="str" cm="1">
        <f t="array" aca="1" ref="M100" ca="1">IF(AND(M$95&gt;=INDIRECT("'Enter Data Here'!"&amp;HLOOKUP($B100,'Enter Data Here'!$5:$6,2,0)&amp;"$7"),M$95&lt;=INDIRECT("'Enter Data Here'!"&amp;HLOOKUP($B100,'Enter Data Here'!$5:$6,2,0)&amp;"$8")),$B100,IF(AND(M$95&gt;=INDIRECT("'Enter Data Here'!"&amp;HLOOKUP($B100,'Enter Data Here'!$5:$6,2,0)&amp;"$10"),M$95&lt;=INDIRECT("'Enter Data Here'!"&amp;HLOOKUP($B100,'Enter Data Here'!$5:$6,2,0)&amp;"$11")),$B100,IF(AND(M$95&gt;=INDIRECT("'Enter Data Here'!"&amp;HLOOKUP($B100,'Enter Data Here'!$5:$6,2,0)&amp;"$13"),M$95&lt;=INDIRECT("'Enter Data Here'!"&amp;HLOOKUP($B100,'Enter Data Here'!$5:$6,2,0)&amp;"$14")),$B100,IF(AND(M$95&gt;=INDIRECT("'Enter Data Here'!"&amp;HLOOKUP($B100,'Enter Data Here'!$5:$6,2,0)&amp;"$16"),M$95&lt;=INDIRECT("'Enter Data Here'!"&amp;HLOOKUP($B100,'Enter Data Here'!$5:$6,2,0)&amp;"$17")),$B100,IF(AND(M$95&gt;=INDIRECT("'Enter Data Here'!"&amp;HLOOKUP($B100,'Enter Data Here'!$5:$6,2,0)&amp;"$19"),M$95&lt;=INDIRECT("'Enter Data Here'!"&amp;HLOOKUP($B100,'Enter Data Here'!$5:$6,2,0)&amp;"$20")),$B100,"")))))</f>
        <v/>
      </c>
      <c r="N100" s="54" t="str" cm="1">
        <f t="array" aca="1" ref="N100" ca="1">IF(AND(N$95&gt;=INDIRECT("'Enter Data Here'!"&amp;HLOOKUP($B100,'Enter Data Here'!$5:$6,2,0)&amp;"$7"),N$95&lt;=INDIRECT("'Enter Data Here'!"&amp;HLOOKUP($B100,'Enter Data Here'!$5:$6,2,0)&amp;"$8")),$B100,IF(AND(N$95&gt;=INDIRECT("'Enter Data Here'!"&amp;HLOOKUP($B100,'Enter Data Here'!$5:$6,2,0)&amp;"$10"),N$95&lt;=INDIRECT("'Enter Data Here'!"&amp;HLOOKUP($B100,'Enter Data Here'!$5:$6,2,0)&amp;"$11")),$B100,IF(AND(N$95&gt;=INDIRECT("'Enter Data Here'!"&amp;HLOOKUP($B100,'Enter Data Here'!$5:$6,2,0)&amp;"$13"),N$95&lt;=INDIRECT("'Enter Data Here'!"&amp;HLOOKUP($B100,'Enter Data Here'!$5:$6,2,0)&amp;"$14")),$B100,IF(AND(N$95&gt;=INDIRECT("'Enter Data Here'!"&amp;HLOOKUP($B100,'Enter Data Here'!$5:$6,2,0)&amp;"$16"),N$95&lt;=INDIRECT("'Enter Data Here'!"&amp;HLOOKUP($B100,'Enter Data Here'!$5:$6,2,0)&amp;"$17")),$B100,IF(AND(N$95&gt;=INDIRECT("'Enter Data Here'!"&amp;HLOOKUP($B100,'Enter Data Here'!$5:$6,2,0)&amp;"$19"),N$95&lt;=INDIRECT("'Enter Data Here'!"&amp;HLOOKUP($B100,'Enter Data Here'!$5:$6,2,0)&amp;"$20")),$B100,"")))))</f>
        <v/>
      </c>
      <c r="O100" s="54" t="str" cm="1">
        <f t="array" aca="1" ref="O100" ca="1">IF(AND(O$95&gt;=INDIRECT("'Enter Data Here'!"&amp;HLOOKUP($B100,'Enter Data Here'!$5:$6,2,0)&amp;"$7"),O$95&lt;=INDIRECT("'Enter Data Here'!"&amp;HLOOKUP($B100,'Enter Data Here'!$5:$6,2,0)&amp;"$8")),$B100,IF(AND(O$95&gt;=INDIRECT("'Enter Data Here'!"&amp;HLOOKUP($B100,'Enter Data Here'!$5:$6,2,0)&amp;"$10"),O$95&lt;=INDIRECT("'Enter Data Here'!"&amp;HLOOKUP($B100,'Enter Data Here'!$5:$6,2,0)&amp;"$11")),$B100,IF(AND(O$95&gt;=INDIRECT("'Enter Data Here'!"&amp;HLOOKUP($B100,'Enter Data Here'!$5:$6,2,0)&amp;"$13"),O$95&lt;=INDIRECT("'Enter Data Here'!"&amp;HLOOKUP($B100,'Enter Data Here'!$5:$6,2,0)&amp;"$14")),$B100,IF(AND(O$95&gt;=INDIRECT("'Enter Data Here'!"&amp;HLOOKUP($B100,'Enter Data Here'!$5:$6,2,0)&amp;"$16"),O$95&lt;=INDIRECT("'Enter Data Here'!"&amp;HLOOKUP($B100,'Enter Data Here'!$5:$6,2,0)&amp;"$17")),$B100,IF(AND(O$95&gt;=INDIRECT("'Enter Data Here'!"&amp;HLOOKUP($B100,'Enter Data Here'!$5:$6,2,0)&amp;"$19"),O$95&lt;=INDIRECT("'Enter Data Here'!"&amp;HLOOKUP($B100,'Enter Data Here'!$5:$6,2,0)&amp;"$20")),$B100,"")))))</f>
        <v/>
      </c>
      <c r="P100" s="54" t="str" cm="1">
        <f t="array" aca="1" ref="P100" ca="1">IF(AND(P$95&gt;=INDIRECT("'Enter Data Here'!"&amp;HLOOKUP($B100,'Enter Data Here'!$5:$6,2,0)&amp;"$7"),P$95&lt;=INDIRECT("'Enter Data Here'!"&amp;HLOOKUP($B100,'Enter Data Here'!$5:$6,2,0)&amp;"$8")),$B100,IF(AND(P$95&gt;=INDIRECT("'Enter Data Here'!"&amp;HLOOKUP($B100,'Enter Data Here'!$5:$6,2,0)&amp;"$10"),P$95&lt;=INDIRECT("'Enter Data Here'!"&amp;HLOOKUP($B100,'Enter Data Here'!$5:$6,2,0)&amp;"$11")),$B100,IF(AND(P$95&gt;=INDIRECT("'Enter Data Here'!"&amp;HLOOKUP($B100,'Enter Data Here'!$5:$6,2,0)&amp;"$13"),P$95&lt;=INDIRECT("'Enter Data Here'!"&amp;HLOOKUP($B100,'Enter Data Here'!$5:$6,2,0)&amp;"$14")),$B100,IF(AND(P$95&gt;=INDIRECT("'Enter Data Here'!"&amp;HLOOKUP($B100,'Enter Data Here'!$5:$6,2,0)&amp;"$16"),P$95&lt;=INDIRECT("'Enter Data Here'!"&amp;HLOOKUP($B100,'Enter Data Here'!$5:$6,2,0)&amp;"$17")),$B100,IF(AND(P$95&gt;=INDIRECT("'Enter Data Here'!"&amp;HLOOKUP($B100,'Enter Data Here'!$5:$6,2,0)&amp;"$19"),P$95&lt;=INDIRECT("'Enter Data Here'!"&amp;HLOOKUP($B100,'Enter Data Here'!$5:$6,2,0)&amp;"$20")),$B100,"")))))</f>
        <v/>
      </c>
      <c r="Q100" s="54" t="str" cm="1">
        <f t="array" aca="1" ref="Q100" ca="1">IF(AND(Q$95&gt;=INDIRECT("'Enter Data Here'!"&amp;HLOOKUP($B100,'Enter Data Here'!$5:$6,2,0)&amp;"$7"),Q$95&lt;=INDIRECT("'Enter Data Here'!"&amp;HLOOKUP($B100,'Enter Data Here'!$5:$6,2,0)&amp;"$8")),$B100,IF(AND(Q$95&gt;=INDIRECT("'Enter Data Here'!"&amp;HLOOKUP($B100,'Enter Data Here'!$5:$6,2,0)&amp;"$10"),Q$95&lt;=INDIRECT("'Enter Data Here'!"&amp;HLOOKUP($B100,'Enter Data Here'!$5:$6,2,0)&amp;"$11")),$B100,IF(AND(Q$95&gt;=INDIRECT("'Enter Data Here'!"&amp;HLOOKUP($B100,'Enter Data Here'!$5:$6,2,0)&amp;"$13"),Q$95&lt;=INDIRECT("'Enter Data Here'!"&amp;HLOOKUP($B100,'Enter Data Here'!$5:$6,2,0)&amp;"$14")),$B100,IF(AND(Q$95&gt;=INDIRECT("'Enter Data Here'!"&amp;HLOOKUP($B100,'Enter Data Here'!$5:$6,2,0)&amp;"$16"),Q$95&lt;=INDIRECT("'Enter Data Here'!"&amp;HLOOKUP($B100,'Enter Data Here'!$5:$6,2,0)&amp;"$17")),$B100,IF(AND(Q$95&gt;=INDIRECT("'Enter Data Here'!"&amp;HLOOKUP($B100,'Enter Data Here'!$5:$6,2,0)&amp;"$19"),Q$95&lt;=INDIRECT("'Enter Data Here'!"&amp;HLOOKUP($B100,'Enter Data Here'!$5:$6,2,0)&amp;"$20")),$B100,"")))))</f>
        <v/>
      </c>
      <c r="R100" s="54" t="str" cm="1">
        <f t="array" aca="1" ref="R100" ca="1">IF(AND(R$95&gt;=INDIRECT("'Enter Data Here'!"&amp;HLOOKUP($B100,'Enter Data Here'!$5:$6,2,0)&amp;"$7"),R$95&lt;=INDIRECT("'Enter Data Here'!"&amp;HLOOKUP($B100,'Enter Data Here'!$5:$6,2,0)&amp;"$8")),$B100,IF(AND(R$95&gt;=INDIRECT("'Enter Data Here'!"&amp;HLOOKUP($B100,'Enter Data Here'!$5:$6,2,0)&amp;"$10"),R$95&lt;=INDIRECT("'Enter Data Here'!"&amp;HLOOKUP($B100,'Enter Data Here'!$5:$6,2,0)&amp;"$11")),$B100,IF(AND(R$95&gt;=INDIRECT("'Enter Data Here'!"&amp;HLOOKUP($B100,'Enter Data Here'!$5:$6,2,0)&amp;"$13"),R$95&lt;=INDIRECT("'Enter Data Here'!"&amp;HLOOKUP($B100,'Enter Data Here'!$5:$6,2,0)&amp;"$14")),$B100,IF(AND(R$95&gt;=INDIRECT("'Enter Data Here'!"&amp;HLOOKUP($B100,'Enter Data Here'!$5:$6,2,0)&amp;"$16"),R$95&lt;=INDIRECT("'Enter Data Here'!"&amp;HLOOKUP($B100,'Enter Data Here'!$5:$6,2,0)&amp;"$17")),$B100,IF(AND(R$95&gt;=INDIRECT("'Enter Data Here'!"&amp;HLOOKUP($B100,'Enter Data Here'!$5:$6,2,0)&amp;"$19"),R$95&lt;=INDIRECT("'Enter Data Here'!"&amp;HLOOKUP($B100,'Enter Data Here'!$5:$6,2,0)&amp;"$20")),$B100,"")))))</f>
        <v/>
      </c>
      <c r="S100" s="54" t="str" cm="1">
        <f t="array" aca="1" ref="S100" ca="1">IF(AND(S$95&gt;=INDIRECT("'Enter Data Here'!"&amp;HLOOKUP($B100,'Enter Data Here'!$5:$6,2,0)&amp;"$7"),S$95&lt;=INDIRECT("'Enter Data Here'!"&amp;HLOOKUP($B100,'Enter Data Here'!$5:$6,2,0)&amp;"$8")),$B100,IF(AND(S$95&gt;=INDIRECT("'Enter Data Here'!"&amp;HLOOKUP($B100,'Enter Data Here'!$5:$6,2,0)&amp;"$10"),S$95&lt;=INDIRECT("'Enter Data Here'!"&amp;HLOOKUP($B100,'Enter Data Here'!$5:$6,2,0)&amp;"$11")),$B100,IF(AND(S$95&gt;=INDIRECT("'Enter Data Here'!"&amp;HLOOKUP($B100,'Enter Data Here'!$5:$6,2,0)&amp;"$13"),S$95&lt;=INDIRECT("'Enter Data Here'!"&amp;HLOOKUP($B100,'Enter Data Here'!$5:$6,2,0)&amp;"$14")),$B100,IF(AND(S$95&gt;=INDIRECT("'Enter Data Here'!"&amp;HLOOKUP($B100,'Enter Data Here'!$5:$6,2,0)&amp;"$16"),S$95&lt;=INDIRECT("'Enter Data Here'!"&amp;HLOOKUP($B100,'Enter Data Here'!$5:$6,2,0)&amp;"$17")),$B100,IF(AND(S$95&gt;=INDIRECT("'Enter Data Here'!"&amp;HLOOKUP($B100,'Enter Data Here'!$5:$6,2,0)&amp;"$19"),S$95&lt;=INDIRECT("'Enter Data Here'!"&amp;HLOOKUP($B100,'Enter Data Here'!$5:$6,2,0)&amp;"$20")),$B100,"")))))</f>
        <v/>
      </c>
      <c r="T100" s="54" t="str" cm="1">
        <f t="array" aca="1" ref="T100" ca="1">IF(AND(T$95&gt;=INDIRECT("'Enter Data Here'!"&amp;HLOOKUP($B100,'Enter Data Here'!$5:$6,2,0)&amp;"$7"),T$95&lt;=INDIRECT("'Enter Data Here'!"&amp;HLOOKUP($B100,'Enter Data Here'!$5:$6,2,0)&amp;"$8")),$B100,IF(AND(T$95&gt;=INDIRECT("'Enter Data Here'!"&amp;HLOOKUP($B100,'Enter Data Here'!$5:$6,2,0)&amp;"$10"),T$95&lt;=INDIRECT("'Enter Data Here'!"&amp;HLOOKUP($B100,'Enter Data Here'!$5:$6,2,0)&amp;"$11")),$B100,IF(AND(T$95&gt;=INDIRECT("'Enter Data Here'!"&amp;HLOOKUP($B100,'Enter Data Here'!$5:$6,2,0)&amp;"$13"),T$95&lt;=INDIRECT("'Enter Data Here'!"&amp;HLOOKUP($B100,'Enter Data Here'!$5:$6,2,0)&amp;"$14")),$B100,IF(AND(T$95&gt;=INDIRECT("'Enter Data Here'!"&amp;HLOOKUP($B100,'Enter Data Here'!$5:$6,2,0)&amp;"$16"),T$95&lt;=INDIRECT("'Enter Data Here'!"&amp;HLOOKUP($B100,'Enter Data Here'!$5:$6,2,0)&amp;"$17")),$B100,IF(AND(T$95&gt;=INDIRECT("'Enter Data Here'!"&amp;HLOOKUP($B100,'Enter Data Here'!$5:$6,2,0)&amp;"$19"),T$95&lt;=INDIRECT("'Enter Data Here'!"&amp;HLOOKUP($B100,'Enter Data Here'!$5:$6,2,0)&amp;"$20")),$B100,"")))))</f>
        <v/>
      </c>
      <c r="U100" s="54" t="str" cm="1">
        <f t="array" aca="1" ref="U100" ca="1">IF(AND(U$95&gt;=INDIRECT("'Enter Data Here'!"&amp;HLOOKUP($B100,'Enter Data Here'!$5:$6,2,0)&amp;"$7"),U$95&lt;=INDIRECT("'Enter Data Here'!"&amp;HLOOKUP($B100,'Enter Data Here'!$5:$6,2,0)&amp;"$8")),$B100,IF(AND(U$95&gt;=INDIRECT("'Enter Data Here'!"&amp;HLOOKUP($B100,'Enter Data Here'!$5:$6,2,0)&amp;"$10"),U$95&lt;=INDIRECT("'Enter Data Here'!"&amp;HLOOKUP($B100,'Enter Data Here'!$5:$6,2,0)&amp;"$11")),$B100,IF(AND(U$95&gt;=INDIRECT("'Enter Data Here'!"&amp;HLOOKUP($B100,'Enter Data Here'!$5:$6,2,0)&amp;"$13"),U$95&lt;=INDIRECT("'Enter Data Here'!"&amp;HLOOKUP($B100,'Enter Data Here'!$5:$6,2,0)&amp;"$14")),$B100,IF(AND(U$95&gt;=INDIRECT("'Enter Data Here'!"&amp;HLOOKUP($B100,'Enter Data Here'!$5:$6,2,0)&amp;"$16"),U$95&lt;=INDIRECT("'Enter Data Here'!"&amp;HLOOKUP($B100,'Enter Data Here'!$5:$6,2,0)&amp;"$17")),$B100,IF(AND(U$95&gt;=INDIRECT("'Enter Data Here'!"&amp;HLOOKUP($B100,'Enter Data Here'!$5:$6,2,0)&amp;"$19"),U$95&lt;=INDIRECT("'Enter Data Here'!"&amp;HLOOKUP($B100,'Enter Data Here'!$5:$6,2,0)&amp;"$20")),$B100,"")))))</f>
        <v/>
      </c>
      <c r="V100" s="54" t="str" cm="1">
        <f t="array" aca="1" ref="V100" ca="1">IF(AND(V$95&gt;=INDIRECT("'Enter Data Here'!"&amp;HLOOKUP($B100,'Enter Data Here'!$5:$6,2,0)&amp;"$7"),V$95&lt;=INDIRECT("'Enter Data Here'!"&amp;HLOOKUP($B100,'Enter Data Here'!$5:$6,2,0)&amp;"$8")),$B100,IF(AND(V$95&gt;=INDIRECT("'Enter Data Here'!"&amp;HLOOKUP($B100,'Enter Data Here'!$5:$6,2,0)&amp;"$10"),V$95&lt;=INDIRECT("'Enter Data Here'!"&amp;HLOOKUP($B100,'Enter Data Here'!$5:$6,2,0)&amp;"$11")),$B100,IF(AND(V$95&gt;=INDIRECT("'Enter Data Here'!"&amp;HLOOKUP($B100,'Enter Data Here'!$5:$6,2,0)&amp;"$13"),V$95&lt;=INDIRECT("'Enter Data Here'!"&amp;HLOOKUP($B100,'Enter Data Here'!$5:$6,2,0)&amp;"$14")),$B100,IF(AND(V$95&gt;=INDIRECT("'Enter Data Here'!"&amp;HLOOKUP($B100,'Enter Data Here'!$5:$6,2,0)&amp;"$16"),V$95&lt;=INDIRECT("'Enter Data Here'!"&amp;HLOOKUP($B100,'Enter Data Here'!$5:$6,2,0)&amp;"$17")),$B100,IF(AND(V$95&gt;=INDIRECT("'Enter Data Here'!"&amp;HLOOKUP($B100,'Enter Data Here'!$5:$6,2,0)&amp;"$19"),V$95&lt;=INDIRECT("'Enter Data Here'!"&amp;HLOOKUP($B100,'Enter Data Here'!$5:$6,2,0)&amp;"$20")),$B100,"")))))</f>
        <v/>
      </c>
      <c r="W100" s="54" t="str" cm="1">
        <f t="array" aca="1" ref="W100" ca="1">IF(AND(W$95&gt;=INDIRECT("'Enter Data Here'!"&amp;HLOOKUP($B100,'Enter Data Here'!$5:$6,2,0)&amp;"$7"),W$95&lt;=INDIRECT("'Enter Data Here'!"&amp;HLOOKUP($B100,'Enter Data Here'!$5:$6,2,0)&amp;"$8")),$B100,IF(AND(W$95&gt;=INDIRECT("'Enter Data Here'!"&amp;HLOOKUP($B100,'Enter Data Here'!$5:$6,2,0)&amp;"$10"),W$95&lt;=INDIRECT("'Enter Data Here'!"&amp;HLOOKUP($B100,'Enter Data Here'!$5:$6,2,0)&amp;"$11")),$B100,IF(AND(W$95&gt;=INDIRECT("'Enter Data Here'!"&amp;HLOOKUP($B100,'Enter Data Here'!$5:$6,2,0)&amp;"$13"),W$95&lt;=INDIRECT("'Enter Data Here'!"&amp;HLOOKUP($B100,'Enter Data Here'!$5:$6,2,0)&amp;"$14")),$B100,IF(AND(W$95&gt;=INDIRECT("'Enter Data Here'!"&amp;HLOOKUP($B100,'Enter Data Here'!$5:$6,2,0)&amp;"$16"),W$95&lt;=INDIRECT("'Enter Data Here'!"&amp;HLOOKUP($B100,'Enter Data Here'!$5:$6,2,0)&amp;"$17")),$B100,IF(AND(W$95&gt;=INDIRECT("'Enter Data Here'!"&amp;HLOOKUP($B100,'Enter Data Here'!$5:$6,2,0)&amp;"$19"),W$95&lt;=INDIRECT("'Enter Data Here'!"&amp;HLOOKUP($B100,'Enter Data Here'!$5:$6,2,0)&amp;"$20")),$B100,"")))))</f>
        <v/>
      </c>
      <c r="X100" s="54" t="str" cm="1">
        <f t="array" aca="1" ref="X100" ca="1">IF(AND(X$95&gt;=INDIRECT("'Enter Data Here'!"&amp;HLOOKUP($B100,'Enter Data Here'!$5:$6,2,0)&amp;"$7"),X$95&lt;=INDIRECT("'Enter Data Here'!"&amp;HLOOKUP($B100,'Enter Data Here'!$5:$6,2,0)&amp;"$8")),$B100,IF(AND(X$95&gt;=INDIRECT("'Enter Data Here'!"&amp;HLOOKUP($B100,'Enter Data Here'!$5:$6,2,0)&amp;"$10"),X$95&lt;=INDIRECT("'Enter Data Here'!"&amp;HLOOKUP($B100,'Enter Data Here'!$5:$6,2,0)&amp;"$11")),$B100,IF(AND(X$95&gt;=INDIRECT("'Enter Data Here'!"&amp;HLOOKUP($B100,'Enter Data Here'!$5:$6,2,0)&amp;"$13"),X$95&lt;=INDIRECT("'Enter Data Here'!"&amp;HLOOKUP($B100,'Enter Data Here'!$5:$6,2,0)&amp;"$14")),$B100,IF(AND(X$95&gt;=INDIRECT("'Enter Data Here'!"&amp;HLOOKUP($B100,'Enter Data Here'!$5:$6,2,0)&amp;"$16"),X$95&lt;=INDIRECT("'Enter Data Here'!"&amp;HLOOKUP($B100,'Enter Data Here'!$5:$6,2,0)&amp;"$17")),$B100,IF(AND(X$95&gt;=INDIRECT("'Enter Data Here'!"&amp;HLOOKUP($B100,'Enter Data Here'!$5:$6,2,0)&amp;"$19"),X$95&lt;=INDIRECT("'Enter Data Here'!"&amp;HLOOKUP($B100,'Enter Data Here'!$5:$6,2,0)&amp;"$20")),$B100,"")))))</f>
        <v/>
      </c>
      <c r="Y100" s="54" t="str" cm="1">
        <f t="array" aca="1" ref="Y100" ca="1">IF(AND(Y$95&gt;=INDIRECT("'Enter Data Here'!"&amp;HLOOKUP($B100,'Enter Data Here'!$5:$6,2,0)&amp;"$7"),Y$95&lt;=INDIRECT("'Enter Data Here'!"&amp;HLOOKUP($B100,'Enter Data Here'!$5:$6,2,0)&amp;"$8")),$B100,IF(AND(Y$95&gt;=INDIRECT("'Enter Data Here'!"&amp;HLOOKUP($B100,'Enter Data Here'!$5:$6,2,0)&amp;"$10"),Y$95&lt;=INDIRECT("'Enter Data Here'!"&amp;HLOOKUP($B100,'Enter Data Here'!$5:$6,2,0)&amp;"$11")),$B100,IF(AND(Y$95&gt;=INDIRECT("'Enter Data Here'!"&amp;HLOOKUP($B100,'Enter Data Here'!$5:$6,2,0)&amp;"$13"),Y$95&lt;=INDIRECT("'Enter Data Here'!"&amp;HLOOKUP($B100,'Enter Data Here'!$5:$6,2,0)&amp;"$14")),$B100,IF(AND(Y$95&gt;=INDIRECT("'Enter Data Here'!"&amp;HLOOKUP($B100,'Enter Data Here'!$5:$6,2,0)&amp;"$16"),Y$95&lt;=INDIRECT("'Enter Data Here'!"&amp;HLOOKUP($B100,'Enter Data Here'!$5:$6,2,0)&amp;"$17")),$B100,IF(AND(Y$95&gt;=INDIRECT("'Enter Data Here'!"&amp;HLOOKUP($B100,'Enter Data Here'!$5:$6,2,0)&amp;"$19"),Y$95&lt;=INDIRECT("'Enter Data Here'!"&amp;HLOOKUP($B100,'Enter Data Here'!$5:$6,2,0)&amp;"$20")),$B100,"")))))</f>
        <v/>
      </c>
      <c r="Z100" s="54" t="str" cm="1">
        <f t="array" aca="1" ref="Z100" ca="1">IF(AND(Z$95&gt;=INDIRECT("'Enter Data Here'!"&amp;HLOOKUP($B100,'Enter Data Here'!$5:$6,2,0)&amp;"$7"),Z$95&lt;=INDIRECT("'Enter Data Here'!"&amp;HLOOKUP($B100,'Enter Data Here'!$5:$6,2,0)&amp;"$8")),$B100,IF(AND(Z$95&gt;=INDIRECT("'Enter Data Here'!"&amp;HLOOKUP($B100,'Enter Data Here'!$5:$6,2,0)&amp;"$10"),Z$95&lt;=INDIRECT("'Enter Data Here'!"&amp;HLOOKUP($B100,'Enter Data Here'!$5:$6,2,0)&amp;"$11")),$B100,IF(AND(Z$95&gt;=INDIRECT("'Enter Data Here'!"&amp;HLOOKUP($B100,'Enter Data Here'!$5:$6,2,0)&amp;"$13"),Z$95&lt;=INDIRECT("'Enter Data Here'!"&amp;HLOOKUP($B100,'Enter Data Here'!$5:$6,2,0)&amp;"$14")),$B100,IF(AND(Z$95&gt;=INDIRECT("'Enter Data Here'!"&amp;HLOOKUP($B100,'Enter Data Here'!$5:$6,2,0)&amp;"$16"),Z$95&lt;=INDIRECT("'Enter Data Here'!"&amp;HLOOKUP($B100,'Enter Data Here'!$5:$6,2,0)&amp;"$17")),$B100,IF(AND(Z$95&gt;=INDIRECT("'Enter Data Here'!"&amp;HLOOKUP($B100,'Enter Data Here'!$5:$6,2,0)&amp;"$19"),Z$95&lt;=INDIRECT("'Enter Data Here'!"&amp;HLOOKUP($B100,'Enter Data Here'!$5:$6,2,0)&amp;"$20")),$B100,"")))))</f>
        <v/>
      </c>
      <c r="AA100" s="54" t="str" cm="1">
        <f t="array" aca="1" ref="AA100" ca="1">IF(AND(AA$95&gt;=INDIRECT("'Enter Data Here'!"&amp;HLOOKUP($B100,'Enter Data Here'!$5:$6,2,0)&amp;"$7"),AA$95&lt;=INDIRECT("'Enter Data Here'!"&amp;HLOOKUP($B100,'Enter Data Here'!$5:$6,2,0)&amp;"$8")),$B100,IF(AND(AA$95&gt;=INDIRECT("'Enter Data Here'!"&amp;HLOOKUP($B100,'Enter Data Here'!$5:$6,2,0)&amp;"$10"),AA$95&lt;=INDIRECT("'Enter Data Here'!"&amp;HLOOKUP($B100,'Enter Data Here'!$5:$6,2,0)&amp;"$11")),$B100,IF(AND(AA$95&gt;=INDIRECT("'Enter Data Here'!"&amp;HLOOKUP($B100,'Enter Data Here'!$5:$6,2,0)&amp;"$13"),AA$95&lt;=INDIRECT("'Enter Data Here'!"&amp;HLOOKUP($B100,'Enter Data Here'!$5:$6,2,0)&amp;"$14")),$B100,IF(AND(AA$95&gt;=INDIRECT("'Enter Data Here'!"&amp;HLOOKUP($B100,'Enter Data Here'!$5:$6,2,0)&amp;"$16"),AA$95&lt;=INDIRECT("'Enter Data Here'!"&amp;HLOOKUP($B100,'Enter Data Here'!$5:$6,2,0)&amp;"$17")),$B100,IF(AND(AA$95&gt;=INDIRECT("'Enter Data Here'!"&amp;HLOOKUP($B100,'Enter Data Here'!$5:$6,2,0)&amp;"$19"),AA$95&lt;=INDIRECT("'Enter Data Here'!"&amp;HLOOKUP($B100,'Enter Data Here'!$5:$6,2,0)&amp;"$20")),$B100,"")))))</f>
        <v/>
      </c>
      <c r="AB100" s="54" t="str" cm="1">
        <f t="array" aca="1" ref="AB100" ca="1">IF(AND(AB$95&gt;=INDIRECT("'Enter Data Here'!"&amp;HLOOKUP($B100,'Enter Data Here'!$5:$6,2,0)&amp;"$7"),AB$95&lt;=INDIRECT("'Enter Data Here'!"&amp;HLOOKUP($B100,'Enter Data Here'!$5:$6,2,0)&amp;"$8")),$B100,IF(AND(AB$95&gt;=INDIRECT("'Enter Data Here'!"&amp;HLOOKUP($B100,'Enter Data Here'!$5:$6,2,0)&amp;"$10"),AB$95&lt;=INDIRECT("'Enter Data Here'!"&amp;HLOOKUP($B100,'Enter Data Here'!$5:$6,2,0)&amp;"$11")),$B100,IF(AND(AB$95&gt;=INDIRECT("'Enter Data Here'!"&amp;HLOOKUP($B100,'Enter Data Here'!$5:$6,2,0)&amp;"$13"),AB$95&lt;=INDIRECT("'Enter Data Here'!"&amp;HLOOKUP($B100,'Enter Data Here'!$5:$6,2,0)&amp;"$14")),$B100,IF(AND(AB$95&gt;=INDIRECT("'Enter Data Here'!"&amp;HLOOKUP($B100,'Enter Data Here'!$5:$6,2,0)&amp;"$16"),AB$95&lt;=INDIRECT("'Enter Data Here'!"&amp;HLOOKUP($B100,'Enter Data Here'!$5:$6,2,0)&amp;"$17")),$B100,IF(AND(AB$95&gt;=INDIRECT("'Enter Data Here'!"&amp;HLOOKUP($B100,'Enter Data Here'!$5:$6,2,0)&amp;"$19"),AB$95&lt;=INDIRECT("'Enter Data Here'!"&amp;HLOOKUP($B100,'Enter Data Here'!$5:$6,2,0)&amp;"$20")),$B100,"")))))</f>
        <v/>
      </c>
      <c r="AC100" s="54" t="str" cm="1">
        <f t="array" aca="1" ref="AC100" ca="1">IF(AND(AC$95&gt;=INDIRECT("'Enter Data Here'!"&amp;HLOOKUP($B100,'Enter Data Here'!$5:$6,2,0)&amp;"$7"),AC$95&lt;=INDIRECT("'Enter Data Here'!"&amp;HLOOKUP($B100,'Enter Data Here'!$5:$6,2,0)&amp;"$8")),$B100,IF(AND(AC$95&gt;=INDIRECT("'Enter Data Here'!"&amp;HLOOKUP($B100,'Enter Data Here'!$5:$6,2,0)&amp;"$10"),AC$95&lt;=INDIRECT("'Enter Data Here'!"&amp;HLOOKUP($B100,'Enter Data Here'!$5:$6,2,0)&amp;"$11")),$B100,IF(AND(AC$95&gt;=INDIRECT("'Enter Data Here'!"&amp;HLOOKUP($B100,'Enter Data Here'!$5:$6,2,0)&amp;"$13"),AC$95&lt;=INDIRECT("'Enter Data Here'!"&amp;HLOOKUP($B100,'Enter Data Here'!$5:$6,2,0)&amp;"$14")),$B100,IF(AND(AC$95&gt;=INDIRECT("'Enter Data Here'!"&amp;HLOOKUP($B100,'Enter Data Here'!$5:$6,2,0)&amp;"$16"),AC$95&lt;=INDIRECT("'Enter Data Here'!"&amp;HLOOKUP($B100,'Enter Data Here'!$5:$6,2,0)&amp;"$17")),$B100,IF(AND(AC$95&gt;=INDIRECT("'Enter Data Here'!"&amp;HLOOKUP($B100,'Enter Data Here'!$5:$6,2,0)&amp;"$19"),AC$95&lt;=INDIRECT("'Enter Data Here'!"&amp;HLOOKUP($B100,'Enter Data Here'!$5:$6,2,0)&amp;"$20")),$B100,"")))))</f>
        <v/>
      </c>
      <c r="AD100" s="54" t="str" cm="1">
        <f t="array" aca="1" ref="AD100" ca="1">IF(AND(AD$95&gt;=INDIRECT("'Enter Data Here'!"&amp;HLOOKUP($B100,'Enter Data Here'!$5:$6,2,0)&amp;"$7"),AD$95&lt;=INDIRECT("'Enter Data Here'!"&amp;HLOOKUP($B100,'Enter Data Here'!$5:$6,2,0)&amp;"$8")),$B100,IF(AND(AD$95&gt;=INDIRECT("'Enter Data Here'!"&amp;HLOOKUP($B100,'Enter Data Here'!$5:$6,2,0)&amp;"$10"),AD$95&lt;=INDIRECT("'Enter Data Here'!"&amp;HLOOKUP($B100,'Enter Data Here'!$5:$6,2,0)&amp;"$11")),$B100,IF(AND(AD$95&gt;=INDIRECT("'Enter Data Here'!"&amp;HLOOKUP($B100,'Enter Data Here'!$5:$6,2,0)&amp;"$13"),AD$95&lt;=INDIRECT("'Enter Data Here'!"&amp;HLOOKUP($B100,'Enter Data Here'!$5:$6,2,0)&amp;"$14")),$B100,IF(AND(AD$95&gt;=INDIRECT("'Enter Data Here'!"&amp;HLOOKUP($B100,'Enter Data Here'!$5:$6,2,0)&amp;"$16"),AD$95&lt;=INDIRECT("'Enter Data Here'!"&amp;HLOOKUP($B100,'Enter Data Here'!$5:$6,2,0)&amp;"$17")),$B100,IF(AND(AD$95&gt;=INDIRECT("'Enter Data Here'!"&amp;HLOOKUP($B100,'Enter Data Here'!$5:$6,2,0)&amp;"$19"),AD$95&lt;=INDIRECT("'Enter Data Here'!"&amp;HLOOKUP($B100,'Enter Data Here'!$5:$6,2,0)&amp;"$20")),$B100,"")))))</f>
        <v/>
      </c>
      <c r="AE100" s="54" t="str" cm="1">
        <f t="array" aca="1" ref="AE100" ca="1">IF(AND(AE$95&gt;=INDIRECT("'Enter Data Here'!"&amp;HLOOKUP($B100,'Enter Data Here'!$5:$6,2,0)&amp;"$7"),AE$95&lt;=INDIRECT("'Enter Data Here'!"&amp;HLOOKUP($B100,'Enter Data Here'!$5:$6,2,0)&amp;"$8")),$B100,IF(AND(AE$95&gt;=INDIRECT("'Enter Data Here'!"&amp;HLOOKUP($B100,'Enter Data Here'!$5:$6,2,0)&amp;"$10"),AE$95&lt;=INDIRECT("'Enter Data Here'!"&amp;HLOOKUP($B100,'Enter Data Here'!$5:$6,2,0)&amp;"$11")),$B100,IF(AND(AE$95&gt;=INDIRECT("'Enter Data Here'!"&amp;HLOOKUP($B100,'Enter Data Here'!$5:$6,2,0)&amp;"$13"),AE$95&lt;=INDIRECT("'Enter Data Here'!"&amp;HLOOKUP($B100,'Enter Data Here'!$5:$6,2,0)&amp;"$14")),$B100,IF(AND(AE$95&gt;=INDIRECT("'Enter Data Here'!"&amp;HLOOKUP($B100,'Enter Data Here'!$5:$6,2,0)&amp;"$16"),AE$95&lt;=INDIRECT("'Enter Data Here'!"&amp;HLOOKUP($B100,'Enter Data Here'!$5:$6,2,0)&amp;"$17")),$B100,IF(AND(AE$95&gt;=INDIRECT("'Enter Data Here'!"&amp;HLOOKUP($B100,'Enter Data Here'!$5:$6,2,0)&amp;"$19"),AE$95&lt;=INDIRECT("'Enter Data Here'!"&amp;HLOOKUP($B100,'Enter Data Here'!$5:$6,2,0)&amp;"$20")),$B100,"")))))</f>
        <v/>
      </c>
      <c r="AF100" s="54" t="str" cm="1">
        <f t="array" aca="1" ref="AF100" ca="1">IF(AND(AF$95&gt;=INDIRECT("'Enter Data Here'!"&amp;HLOOKUP($B100,'Enter Data Here'!$5:$6,2,0)&amp;"$7"),AF$95&lt;=INDIRECT("'Enter Data Here'!"&amp;HLOOKUP($B100,'Enter Data Here'!$5:$6,2,0)&amp;"$8")),$B100,IF(AND(AF$95&gt;=INDIRECT("'Enter Data Here'!"&amp;HLOOKUP($B100,'Enter Data Here'!$5:$6,2,0)&amp;"$10"),AF$95&lt;=INDIRECT("'Enter Data Here'!"&amp;HLOOKUP($B100,'Enter Data Here'!$5:$6,2,0)&amp;"$11")),$B100,IF(AND(AF$95&gt;=INDIRECT("'Enter Data Here'!"&amp;HLOOKUP($B100,'Enter Data Here'!$5:$6,2,0)&amp;"$13"),AF$95&lt;=INDIRECT("'Enter Data Here'!"&amp;HLOOKUP($B100,'Enter Data Here'!$5:$6,2,0)&amp;"$14")),$B100,IF(AND(AF$95&gt;=INDIRECT("'Enter Data Here'!"&amp;HLOOKUP($B100,'Enter Data Here'!$5:$6,2,0)&amp;"$16"),AF$95&lt;=INDIRECT("'Enter Data Here'!"&amp;HLOOKUP($B100,'Enter Data Here'!$5:$6,2,0)&amp;"$17")),$B100,IF(AND(AF$95&gt;=INDIRECT("'Enter Data Here'!"&amp;HLOOKUP($B100,'Enter Data Here'!$5:$6,2,0)&amp;"$19"),AF$95&lt;=INDIRECT("'Enter Data Here'!"&amp;HLOOKUP($B100,'Enter Data Here'!$5:$6,2,0)&amp;"$20")),$B100,"")))))</f>
        <v/>
      </c>
      <c r="AG100" s="54" t="str" cm="1">
        <f t="array" aca="1" ref="AG100" ca="1">IF(AND(AG$95&gt;=INDIRECT("'Enter Data Here'!"&amp;HLOOKUP($B100,'Enter Data Here'!$5:$6,2,0)&amp;"$7"),AG$95&lt;=INDIRECT("'Enter Data Here'!"&amp;HLOOKUP($B100,'Enter Data Here'!$5:$6,2,0)&amp;"$8")),$B100,IF(AND(AG$95&gt;=INDIRECT("'Enter Data Here'!"&amp;HLOOKUP($B100,'Enter Data Here'!$5:$6,2,0)&amp;"$10"),AG$95&lt;=INDIRECT("'Enter Data Here'!"&amp;HLOOKUP($B100,'Enter Data Here'!$5:$6,2,0)&amp;"$11")),$B100,IF(AND(AG$95&gt;=INDIRECT("'Enter Data Here'!"&amp;HLOOKUP($B100,'Enter Data Here'!$5:$6,2,0)&amp;"$13"),AG$95&lt;=INDIRECT("'Enter Data Here'!"&amp;HLOOKUP($B100,'Enter Data Here'!$5:$6,2,0)&amp;"$14")),$B100,IF(AND(AG$95&gt;=INDIRECT("'Enter Data Here'!"&amp;HLOOKUP($B100,'Enter Data Here'!$5:$6,2,0)&amp;"$16"),AG$95&lt;=INDIRECT("'Enter Data Here'!"&amp;HLOOKUP($B100,'Enter Data Here'!$5:$6,2,0)&amp;"$17")),$B100,IF(AND(AG$95&gt;=INDIRECT("'Enter Data Here'!"&amp;HLOOKUP($B100,'Enter Data Here'!$5:$6,2,0)&amp;"$19"),AG$95&lt;=INDIRECT("'Enter Data Here'!"&amp;HLOOKUP($B100,'Enter Data Here'!$5:$6,2,0)&amp;"$20")),$B100,"")))))</f>
        <v/>
      </c>
      <c r="AH100" s="54" t="str" cm="1">
        <f t="array" aca="1" ref="AH100" ca="1">IF(AND(AH$95&gt;=INDIRECT("'Enter Data Here'!"&amp;HLOOKUP($B100,'Enter Data Here'!$5:$6,2,0)&amp;"$7"),AH$95&lt;=INDIRECT("'Enter Data Here'!"&amp;HLOOKUP($B100,'Enter Data Here'!$5:$6,2,0)&amp;"$8")),$B100,IF(AND(AH$95&gt;=INDIRECT("'Enter Data Here'!"&amp;HLOOKUP($B100,'Enter Data Here'!$5:$6,2,0)&amp;"$10"),AH$95&lt;=INDIRECT("'Enter Data Here'!"&amp;HLOOKUP($B100,'Enter Data Here'!$5:$6,2,0)&amp;"$11")),$B100,IF(AND(AH$95&gt;=INDIRECT("'Enter Data Here'!"&amp;HLOOKUP($B100,'Enter Data Here'!$5:$6,2,0)&amp;"$13"),AH$95&lt;=INDIRECT("'Enter Data Here'!"&amp;HLOOKUP($B100,'Enter Data Here'!$5:$6,2,0)&amp;"$14")),$B100,IF(AND(AH$95&gt;=INDIRECT("'Enter Data Here'!"&amp;HLOOKUP($B100,'Enter Data Here'!$5:$6,2,0)&amp;"$16"),AH$95&lt;=INDIRECT("'Enter Data Here'!"&amp;HLOOKUP($B100,'Enter Data Here'!$5:$6,2,0)&amp;"$17")),$B100,IF(AND(AH$95&gt;=INDIRECT("'Enter Data Here'!"&amp;HLOOKUP($B100,'Enter Data Here'!$5:$6,2,0)&amp;"$19"),AH$95&lt;=INDIRECT("'Enter Data Here'!"&amp;HLOOKUP($B100,'Enter Data Here'!$5:$6,2,0)&amp;"$20")),$B100,"")))))</f>
        <v/>
      </c>
      <c r="AI100" s="54" t="str" cm="1">
        <f t="array" aca="1" ref="AI100" ca="1">IF(AND(AI$95&gt;=INDIRECT("'Enter Data Here'!"&amp;HLOOKUP($B100,'Enter Data Here'!$5:$6,2,0)&amp;"$7"),AI$95&lt;=INDIRECT("'Enter Data Here'!"&amp;HLOOKUP($B100,'Enter Data Here'!$5:$6,2,0)&amp;"$8")),$B100,IF(AND(AI$95&gt;=INDIRECT("'Enter Data Here'!"&amp;HLOOKUP($B100,'Enter Data Here'!$5:$6,2,0)&amp;"$10"),AI$95&lt;=INDIRECT("'Enter Data Here'!"&amp;HLOOKUP($B100,'Enter Data Here'!$5:$6,2,0)&amp;"$11")),$B100,IF(AND(AI$95&gt;=INDIRECT("'Enter Data Here'!"&amp;HLOOKUP($B100,'Enter Data Here'!$5:$6,2,0)&amp;"$13"),AI$95&lt;=INDIRECT("'Enter Data Here'!"&amp;HLOOKUP($B100,'Enter Data Here'!$5:$6,2,0)&amp;"$14")),$B100,IF(AND(AI$95&gt;=INDIRECT("'Enter Data Here'!"&amp;HLOOKUP($B100,'Enter Data Here'!$5:$6,2,0)&amp;"$16"),AI$95&lt;=INDIRECT("'Enter Data Here'!"&amp;HLOOKUP($B100,'Enter Data Here'!$5:$6,2,0)&amp;"$17")),$B100,IF(AND(AI$95&gt;=INDIRECT("'Enter Data Here'!"&amp;HLOOKUP($B100,'Enter Data Here'!$5:$6,2,0)&amp;"$19"),AI$95&lt;=INDIRECT("'Enter Data Here'!"&amp;HLOOKUP($B100,'Enter Data Here'!$5:$6,2,0)&amp;"$20")),$B100,"")))))</f>
        <v/>
      </c>
      <c r="AJ100" s="54" t="str" cm="1">
        <f t="array" aca="1" ref="AJ100" ca="1">IF(AND(AJ$95&gt;=INDIRECT("'Enter Data Here'!"&amp;HLOOKUP($B100,'Enter Data Here'!$5:$6,2,0)&amp;"$7"),AJ$95&lt;=INDIRECT("'Enter Data Here'!"&amp;HLOOKUP($B100,'Enter Data Here'!$5:$6,2,0)&amp;"$8")),$B100,IF(AND(AJ$95&gt;=INDIRECT("'Enter Data Here'!"&amp;HLOOKUP($B100,'Enter Data Here'!$5:$6,2,0)&amp;"$10"),AJ$95&lt;=INDIRECT("'Enter Data Here'!"&amp;HLOOKUP($B100,'Enter Data Here'!$5:$6,2,0)&amp;"$11")),$B100,IF(AND(AJ$95&gt;=INDIRECT("'Enter Data Here'!"&amp;HLOOKUP($B100,'Enter Data Here'!$5:$6,2,0)&amp;"$13"),AJ$95&lt;=INDIRECT("'Enter Data Here'!"&amp;HLOOKUP($B100,'Enter Data Here'!$5:$6,2,0)&amp;"$14")),$B100,IF(AND(AJ$95&gt;=INDIRECT("'Enter Data Here'!"&amp;HLOOKUP($B100,'Enter Data Here'!$5:$6,2,0)&amp;"$16"),AJ$95&lt;=INDIRECT("'Enter Data Here'!"&amp;HLOOKUP($B100,'Enter Data Here'!$5:$6,2,0)&amp;"$17")),$B100,IF(AND(AJ$95&gt;=INDIRECT("'Enter Data Here'!"&amp;HLOOKUP($B100,'Enter Data Here'!$5:$6,2,0)&amp;"$19"),AJ$95&lt;=INDIRECT("'Enter Data Here'!"&amp;HLOOKUP($B100,'Enter Data Here'!$5:$6,2,0)&amp;"$20")),$B100,"")))))</f>
        <v/>
      </c>
    </row>
    <row r="101" spans="2:37" s="40" customFormat="1" ht="30" customHeight="1" thickBot="1">
      <c r="B101" s="52" t="str">
        <f>'Be4 you start'!E24</f>
        <v>Moataz Al Sakka</v>
      </c>
      <c r="C101" s="53"/>
      <c r="D101" s="88"/>
      <c r="E101" s="53"/>
      <c r="F101" s="54" t="str" cm="1">
        <f t="array" aca="1" ref="F101" ca="1">IF(AND(F$95&gt;=INDIRECT("'Enter Data Here'!"&amp;HLOOKUP($B101,'Enter Data Here'!$5:$6,2,0)&amp;"$7"),F$95&lt;=INDIRECT("'Enter Data Here'!"&amp;HLOOKUP($B101,'Enter Data Here'!$5:$6,2,0)&amp;"$8")),$B101,IF(AND(F$95&gt;=INDIRECT("'Enter Data Here'!"&amp;HLOOKUP($B101,'Enter Data Here'!$5:$6,2,0)&amp;"$10"),F$95&lt;=INDIRECT("'Enter Data Here'!"&amp;HLOOKUP($B101,'Enter Data Here'!$5:$6,2,0)&amp;"$11")),$B101,IF(AND(F$95&gt;=INDIRECT("'Enter Data Here'!"&amp;HLOOKUP($B101,'Enter Data Here'!$5:$6,2,0)&amp;"$13"),F$95&lt;=INDIRECT("'Enter Data Here'!"&amp;HLOOKUP($B101,'Enter Data Here'!$5:$6,2,0)&amp;"$14")),$B101,IF(AND(F$95&gt;=INDIRECT("'Enter Data Here'!"&amp;HLOOKUP($B101,'Enter Data Here'!$5:$6,2,0)&amp;"$16"),F$95&lt;=INDIRECT("'Enter Data Here'!"&amp;HLOOKUP($B101,'Enter Data Here'!$5:$6,2,0)&amp;"$17")),$B101,IF(AND(F$95&gt;=INDIRECT("'Enter Data Here'!"&amp;HLOOKUP($B101,'Enter Data Here'!$5:$6,2,0)&amp;"$19"),F$95&lt;=INDIRECT("'Enter Data Here'!"&amp;HLOOKUP($B101,'Enter Data Here'!$5:$6,2,0)&amp;"$20")),$B101,"")))))</f>
        <v/>
      </c>
      <c r="G101" s="54" t="str" cm="1">
        <f t="array" aca="1" ref="G101" ca="1">IF(AND(G$95&gt;=INDIRECT("'Enter Data Here'!"&amp;HLOOKUP($B101,'Enter Data Here'!$5:$6,2,0)&amp;"$7"),G$95&lt;=INDIRECT("'Enter Data Here'!"&amp;HLOOKUP($B101,'Enter Data Here'!$5:$6,2,0)&amp;"$8")),$B101,IF(AND(G$95&gt;=INDIRECT("'Enter Data Here'!"&amp;HLOOKUP($B101,'Enter Data Here'!$5:$6,2,0)&amp;"$10"),G$95&lt;=INDIRECT("'Enter Data Here'!"&amp;HLOOKUP($B101,'Enter Data Here'!$5:$6,2,0)&amp;"$11")),$B101,IF(AND(G$95&gt;=INDIRECT("'Enter Data Here'!"&amp;HLOOKUP($B101,'Enter Data Here'!$5:$6,2,0)&amp;"$13"),G$95&lt;=INDIRECT("'Enter Data Here'!"&amp;HLOOKUP($B101,'Enter Data Here'!$5:$6,2,0)&amp;"$14")),$B101,IF(AND(G$95&gt;=INDIRECT("'Enter Data Here'!"&amp;HLOOKUP($B101,'Enter Data Here'!$5:$6,2,0)&amp;"$16"),G$95&lt;=INDIRECT("'Enter Data Here'!"&amp;HLOOKUP($B101,'Enter Data Here'!$5:$6,2,0)&amp;"$17")),$B101,IF(AND(G$95&gt;=INDIRECT("'Enter Data Here'!"&amp;HLOOKUP($B101,'Enter Data Here'!$5:$6,2,0)&amp;"$19"),G$95&lt;=INDIRECT("'Enter Data Here'!"&amp;HLOOKUP($B101,'Enter Data Here'!$5:$6,2,0)&amp;"$20")),$B101,"")))))</f>
        <v/>
      </c>
      <c r="H101" s="54" t="str" cm="1">
        <f t="array" aca="1" ref="H101" ca="1">IF(AND(H$95&gt;=INDIRECT("'Enter Data Here'!"&amp;HLOOKUP($B101,'Enter Data Here'!$5:$6,2,0)&amp;"$7"),H$95&lt;=INDIRECT("'Enter Data Here'!"&amp;HLOOKUP($B101,'Enter Data Here'!$5:$6,2,0)&amp;"$8")),$B101,IF(AND(H$95&gt;=INDIRECT("'Enter Data Here'!"&amp;HLOOKUP($B101,'Enter Data Here'!$5:$6,2,0)&amp;"$10"),H$95&lt;=INDIRECT("'Enter Data Here'!"&amp;HLOOKUP($B101,'Enter Data Here'!$5:$6,2,0)&amp;"$11")),$B101,IF(AND(H$95&gt;=INDIRECT("'Enter Data Here'!"&amp;HLOOKUP($B101,'Enter Data Here'!$5:$6,2,0)&amp;"$13"),H$95&lt;=INDIRECT("'Enter Data Here'!"&amp;HLOOKUP($B101,'Enter Data Here'!$5:$6,2,0)&amp;"$14")),$B101,IF(AND(H$95&gt;=INDIRECT("'Enter Data Here'!"&amp;HLOOKUP($B101,'Enter Data Here'!$5:$6,2,0)&amp;"$16"),H$95&lt;=INDIRECT("'Enter Data Here'!"&amp;HLOOKUP($B101,'Enter Data Here'!$5:$6,2,0)&amp;"$17")),$B101,IF(AND(H$95&gt;=INDIRECT("'Enter Data Here'!"&amp;HLOOKUP($B101,'Enter Data Here'!$5:$6,2,0)&amp;"$19"),H$95&lt;=INDIRECT("'Enter Data Here'!"&amp;HLOOKUP($B101,'Enter Data Here'!$5:$6,2,0)&amp;"$20")),$B101,"")))))</f>
        <v/>
      </c>
      <c r="I101" s="54" t="str" cm="1">
        <f t="array" aca="1" ref="I101" ca="1">IF(AND(I$95&gt;=INDIRECT("'Enter Data Here'!"&amp;HLOOKUP($B101,'Enter Data Here'!$5:$6,2,0)&amp;"$7"),I$95&lt;=INDIRECT("'Enter Data Here'!"&amp;HLOOKUP($B101,'Enter Data Here'!$5:$6,2,0)&amp;"$8")),$B101,IF(AND(I$95&gt;=INDIRECT("'Enter Data Here'!"&amp;HLOOKUP($B101,'Enter Data Here'!$5:$6,2,0)&amp;"$10"),I$95&lt;=INDIRECT("'Enter Data Here'!"&amp;HLOOKUP($B101,'Enter Data Here'!$5:$6,2,0)&amp;"$11")),$B101,IF(AND(I$95&gt;=INDIRECT("'Enter Data Here'!"&amp;HLOOKUP($B101,'Enter Data Here'!$5:$6,2,0)&amp;"$13"),I$95&lt;=INDIRECT("'Enter Data Here'!"&amp;HLOOKUP($B101,'Enter Data Here'!$5:$6,2,0)&amp;"$14")),$B101,IF(AND(I$95&gt;=INDIRECT("'Enter Data Here'!"&amp;HLOOKUP($B101,'Enter Data Here'!$5:$6,2,0)&amp;"$16"),I$95&lt;=INDIRECT("'Enter Data Here'!"&amp;HLOOKUP($B101,'Enter Data Here'!$5:$6,2,0)&amp;"$17")),$B101,IF(AND(I$95&gt;=INDIRECT("'Enter Data Here'!"&amp;HLOOKUP($B101,'Enter Data Here'!$5:$6,2,0)&amp;"$19"),I$95&lt;=INDIRECT("'Enter Data Here'!"&amp;HLOOKUP($B101,'Enter Data Here'!$5:$6,2,0)&amp;"$20")),$B101,"")))))</f>
        <v/>
      </c>
      <c r="J101" s="54" t="str" cm="1">
        <f t="array" aca="1" ref="J101" ca="1">IF(AND(J$95&gt;=INDIRECT("'Enter Data Here'!"&amp;HLOOKUP($B101,'Enter Data Here'!$5:$6,2,0)&amp;"$7"),J$95&lt;=INDIRECT("'Enter Data Here'!"&amp;HLOOKUP($B101,'Enter Data Here'!$5:$6,2,0)&amp;"$8")),$B101,IF(AND(J$95&gt;=INDIRECT("'Enter Data Here'!"&amp;HLOOKUP($B101,'Enter Data Here'!$5:$6,2,0)&amp;"$10"),J$95&lt;=INDIRECT("'Enter Data Here'!"&amp;HLOOKUP($B101,'Enter Data Here'!$5:$6,2,0)&amp;"$11")),$B101,IF(AND(J$95&gt;=INDIRECT("'Enter Data Here'!"&amp;HLOOKUP($B101,'Enter Data Here'!$5:$6,2,0)&amp;"$13"),J$95&lt;=INDIRECT("'Enter Data Here'!"&amp;HLOOKUP($B101,'Enter Data Here'!$5:$6,2,0)&amp;"$14")),$B101,IF(AND(J$95&gt;=INDIRECT("'Enter Data Here'!"&amp;HLOOKUP($B101,'Enter Data Here'!$5:$6,2,0)&amp;"$16"),J$95&lt;=INDIRECT("'Enter Data Here'!"&amp;HLOOKUP($B101,'Enter Data Here'!$5:$6,2,0)&amp;"$17")),$B101,IF(AND(J$95&gt;=INDIRECT("'Enter Data Here'!"&amp;HLOOKUP($B101,'Enter Data Here'!$5:$6,2,0)&amp;"$19"),J$95&lt;=INDIRECT("'Enter Data Here'!"&amp;HLOOKUP($B101,'Enter Data Here'!$5:$6,2,0)&amp;"$20")),$B101,"")))))</f>
        <v/>
      </c>
      <c r="K101" s="54" t="str" cm="1">
        <f t="array" aca="1" ref="K101" ca="1">IF(AND(K$95&gt;=INDIRECT("'Enter Data Here'!"&amp;HLOOKUP($B101,'Enter Data Here'!$5:$6,2,0)&amp;"$7"),K$95&lt;=INDIRECT("'Enter Data Here'!"&amp;HLOOKUP($B101,'Enter Data Here'!$5:$6,2,0)&amp;"$8")),$B101,IF(AND(K$95&gt;=INDIRECT("'Enter Data Here'!"&amp;HLOOKUP($B101,'Enter Data Here'!$5:$6,2,0)&amp;"$10"),K$95&lt;=INDIRECT("'Enter Data Here'!"&amp;HLOOKUP($B101,'Enter Data Here'!$5:$6,2,0)&amp;"$11")),$B101,IF(AND(K$95&gt;=INDIRECT("'Enter Data Here'!"&amp;HLOOKUP($B101,'Enter Data Here'!$5:$6,2,0)&amp;"$13"),K$95&lt;=INDIRECT("'Enter Data Here'!"&amp;HLOOKUP($B101,'Enter Data Here'!$5:$6,2,0)&amp;"$14")),$B101,IF(AND(K$95&gt;=INDIRECT("'Enter Data Here'!"&amp;HLOOKUP($B101,'Enter Data Here'!$5:$6,2,0)&amp;"$16"),K$95&lt;=INDIRECT("'Enter Data Here'!"&amp;HLOOKUP($B101,'Enter Data Here'!$5:$6,2,0)&amp;"$17")),$B101,IF(AND(K$95&gt;=INDIRECT("'Enter Data Here'!"&amp;HLOOKUP($B101,'Enter Data Here'!$5:$6,2,0)&amp;"$19"),K$95&lt;=INDIRECT("'Enter Data Here'!"&amp;HLOOKUP($B101,'Enter Data Here'!$5:$6,2,0)&amp;"$20")),$B101,"")))))</f>
        <v/>
      </c>
      <c r="L101" s="54" t="str" cm="1">
        <f t="array" aca="1" ref="L101" ca="1">IF(AND(L$95&gt;=INDIRECT("'Enter Data Here'!"&amp;HLOOKUP($B101,'Enter Data Here'!$5:$6,2,0)&amp;"$7"),L$95&lt;=INDIRECT("'Enter Data Here'!"&amp;HLOOKUP($B101,'Enter Data Here'!$5:$6,2,0)&amp;"$8")),$B101,IF(AND(L$95&gt;=INDIRECT("'Enter Data Here'!"&amp;HLOOKUP($B101,'Enter Data Here'!$5:$6,2,0)&amp;"$10"),L$95&lt;=INDIRECT("'Enter Data Here'!"&amp;HLOOKUP($B101,'Enter Data Here'!$5:$6,2,0)&amp;"$11")),$B101,IF(AND(L$95&gt;=INDIRECT("'Enter Data Here'!"&amp;HLOOKUP($B101,'Enter Data Here'!$5:$6,2,0)&amp;"$13"),L$95&lt;=INDIRECT("'Enter Data Here'!"&amp;HLOOKUP($B101,'Enter Data Here'!$5:$6,2,0)&amp;"$14")),$B101,IF(AND(L$95&gt;=INDIRECT("'Enter Data Here'!"&amp;HLOOKUP($B101,'Enter Data Here'!$5:$6,2,0)&amp;"$16"),L$95&lt;=INDIRECT("'Enter Data Here'!"&amp;HLOOKUP($B101,'Enter Data Here'!$5:$6,2,0)&amp;"$17")),$B101,IF(AND(L$95&gt;=INDIRECT("'Enter Data Here'!"&amp;HLOOKUP($B101,'Enter Data Here'!$5:$6,2,0)&amp;"$19"),L$95&lt;=INDIRECT("'Enter Data Here'!"&amp;HLOOKUP($B101,'Enter Data Here'!$5:$6,2,0)&amp;"$20")),$B101,"")))))</f>
        <v/>
      </c>
      <c r="M101" s="54" t="str" cm="1">
        <f t="array" aca="1" ref="M101" ca="1">IF(AND(M$95&gt;=INDIRECT("'Enter Data Here'!"&amp;HLOOKUP($B101,'Enter Data Here'!$5:$6,2,0)&amp;"$7"),M$95&lt;=INDIRECT("'Enter Data Here'!"&amp;HLOOKUP($B101,'Enter Data Here'!$5:$6,2,0)&amp;"$8")),$B101,IF(AND(M$95&gt;=INDIRECT("'Enter Data Here'!"&amp;HLOOKUP($B101,'Enter Data Here'!$5:$6,2,0)&amp;"$10"),M$95&lt;=INDIRECT("'Enter Data Here'!"&amp;HLOOKUP($B101,'Enter Data Here'!$5:$6,2,0)&amp;"$11")),$B101,IF(AND(M$95&gt;=INDIRECT("'Enter Data Here'!"&amp;HLOOKUP($B101,'Enter Data Here'!$5:$6,2,0)&amp;"$13"),M$95&lt;=INDIRECT("'Enter Data Here'!"&amp;HLOOKUP($B101,'Enter Data Here'!$5:$6,2,0)&amp;"$14")),$B101,IF(AND(M$95&gt;=INDIRECT("'Enter Data Here'!"&amp;HLOOKUP($B101,'Enter Data Here'!$5:$6,2,0)&amp;"$16"),M$95&lt;=INDIRECT("'Enter Data Here'!"&amp;HLOOKUP($B101,'Enter Data Here'!$5:$6,2,0)&amp;"$17")),$B101,IF(AND(M$95&gt;=INDIRECT("'Enter Data Here'!"&amp;HLOOKUP($B101,'Enter Data Here'!$5:$6,2,0)&amp;"$19"),M$95&lt;=INDIRECT("'Enter Data Here'!"&amp;HLOOKUP($B101,'Enter Data Here'!$5:$6,2,0)&amp;"$20")),$B101,"")))))</f>
        <v/>
      </c>
      <c r="N101" s="54" t="str" cm="1">
        <f t="array" aca="1" ref="N101" ca="1">IF(AND(N$95&gt;=INDIRECT("'Enter Data Here'!"&amp;HLOOKUP($B101,'Enter Data Here'!$5:$6,2,0)&amp;"$7"),N$95&lt;=INDIRECT("'Enter Data Here'!"&amp;HLOOKUP($B101,'Enter Data Here'!$5:$6,2,0)&amp;"$8")),$B101,IF(AND(N$95&gt;=INDIRECT("'Enter Data Here'!"&amp;HLOOKUP($B101,'Enter Data Here'!$5:$6,2,0)&amp;"$10"),N$95&lt;=INDIRECT("'Enter Data Here'!"&amp;HLOOKUP($B101,'Enter Data Here'!$5:$6,2,0)&amp;"$11")),$B101,IF(AND(N$95&gt;=INDIRECT("'Enter Data Here'!"&amp;HLOOKUP($B101,'Enter Data Here'!$5:$6,2,0)&amp;"$13"),N$95&lt;=INDIRECT("'Enter Data Here'!"&amp;HLOOKUP($B101,'Enter Data Here'!$5:$6,2,0)&amp;"$14")),$B101,IF(AND(N$95&gt;=INDIRECT("'Enter Data Here'!"&amp;HLOOKUP($B101,'Enter Data Here'!$5:$6,2,0)&amp;"$16"),N$95&lt;=INDIRECT("'Enter Data Here'!"&amp;HLOOKUP($B101,'Enter Data Here'!$5:$6,2,0)&amp;"$17")),$B101,IF(AND(N$95&gt;=INDIRECT("'Enter Data Here'!"&amp;HLOOKUP($B101,'Enter Data Here'!$5:$6,2,0)&amp;"$19"),N$95&lt;=INDIRECT("'Enter Data Here'!"&amp;HLOOKUP($B101,'Enter Data Here'!$5:$6,2,0)&amp;"$20")),$B101,"")))))</f>
        <v/>
      </c>
      <c r="O101" s="54" t="str" cm="1">
        <f t="array" aca="1" ref="O101" ca="1">IF(AND(O$95&gt;=INDIRECT("'Enter Data Here'!"&amp;HLOOKUP($B101,'Enter Data Here'!$5:$6,2,0)&amp;"$7"),O$95&lt;=INDIRECT("'Enter Data Here'!"&amp;HLOOKUP($B101,'Enter Data Here'!$5:$6,2,0)&amp;"$8")),$B101,IF(AND(O$95&gt;=INDIRECT("'Enter Data Here'!"&amp;HLOOKUP($B101,'Enter Data Here'!$5:$6,2,0)&amp;"$10"),O$95&lt;=INDIRECT("'Enter Data Here'!"&amp;HLOOKUP($B101,'Enter Data Here'!$5:$6,2,0)&amp;"$11")),$B101,IF(AND(O$95&gt;=INDIRECT("'Enter Data Here'!"&amp;HLOOKUP($B101,'Enter Data Here'!$5:$6,2,0)&amp;"$13"),O$95&lt;=INDIRECT("'Enter Data Here'!"&amp;HLOOKUP($B101,'Enter Data Here'!$5:$6,2,0)&amp;"$14")),$B101,IF(AND(O$95&gt;=INDIRECT("'Enter Data Here'!"&amp;HLOOKUP($B101,'Enter Data Here'!$5:$6,2,0)&amp;"$16"),O$95&lt;=INDIRECT("'Enter Data Here'!"&amp;HLOOKUP($B101,'Enter Data Here'!$5:$6,2,0)&amp;"$17")),$B101,IF(AND(O$95&gt;=INDIRECT("'Enter Data Here'!"&amp;HLOOKUP($B101,'Enter Data Here'!$5:$6,2,0)&amp;"$19"),O$95&lt;=INDIRECT("'Enter Data Here'!"&amp;HLOOKUP($B101,'Enter Data Here'!$5:$6,2,0)&amp;"$20")),$B101,"")))))</f>
        <v/>
      </c>
      <c r="P101" s="54" t="str" cm="1">
        <f t="array" aca="1" ref="P101" ca="1">IF(AND(P$95&gt;=INDIRECT("'Enter Data Here'!"&amp;HLOOKUP($B101,'Enter Data Here'!$5:$6,2,0)&amp;"$7"),P$95&lt;=INDIRECT("'Enter Data Here'!"&amp;HLOOKUP($B101,'Enter Data Here'!$5:$6,2,0)&amp;"$8")),$B101,IF(AND(P$95&gt;=INDIRECT("'Enter Data Here'!"&amp;HLOOKUP($B101,'Enter Data Here'!$5:$6,2,0)&amp;"$10"),P$95&lt;=INDIRECT("'Enter Data Here'!"&amp;HLOOKUP($B101,'Enter Data Here'!$5:$6,2,0)&amp;"$11")),$B101,IF(AND(P$95&gt;=INDIRECT("'Enter Data Here'!"&amp;HLOOKUP($B101,'Enter Data Here'!$5:$6,2,0)&amp;"$13"),P$95&lt;=INDIRECT("'Enter Data Here'!"&amp;HLOOKUP($B101,'Enter Data Here'!$5:$6,2,0)&amp;"$14")),$B101,IF(AND(P$95&gt;=INDIRECT("'Enter Data Here'!"&amp;HLOOKUP($B101,'Enter Data Here'!$5:$6,2,0)&amp;"$16"),P$95&lt;=INDIRECT("'Enter Data Here'!"&amp;HLOOKUP($B101,'Enter Data Here'!$5:$6,2,0)&amp;"$17")),$B101,IF(AND(P$95&gt;=INDIRECT("'Enter Data Here'!"&amp;HLOOKUP($B101,'Enter Data Here'!$5:$6,2,0)&amp;"$19"),P$95&lt;=INDIRECT("'Enter Data Here'!"&amp;HLOOKUP($B101,'Enter Data Here'!$5:$6,2,0)&amp;"$20")),$B101,"")))))</f>
        <v/>
      </c>
      <c r="Q101" s="54" t="str" cm="1">
        <f t="array" aca="1" ref="Q101" ca="1">IF(AND(Q$95&gt;=INDIRECT("'Enter Data Here'!"&amp;HLOOKUP($B101,'Enter Data Here'!$5:$6,2,0)&amp;"$7"),Q$95&lt;=INDIRECT("'Enter Data Here'!"&amp;HLOOKUP($B101,'Enter Data Here'!$5:$6,2,0)&amp;"$8")),$B101,IF(AND(Q$95&gt;=INDIRECT("'Enter Data Here'!"&amp;HLOOKUP($B101,'Enter Data Here'!$5:$6,2,0)&amp;"$10"),Q$95&lt;=INDIRECT("'Enter Data Here'!"&amp;HLOOKUP($B101,'Enter Data Here'!$5:$6,2,0)&amp;"$11")),$B101,IF(AND(Q$95&gt;=INDIRECT("'Enter Data Here'!"&amp;HLOOKUP($B101,'Enter Data Here'!$5:$6,2,0)&amp;"$13"),Q$95&lt;=INDIRECT("'Enter Data Here'!"&amp;HLOOKUP($B101,'Enter Data Here'!$5:$6,2,0)&amp;"$14")),$B101,IF(AND(Q$95&gt;=INDIRECT("'Enter Data Here'!"&amp;HLOOKUP($B101,'Enter Data Here'!$5:$6,2,0)&amp;"$16"),Q$95&lt;=INDIRECT("'Enter Data Here'!"&amp;HLOOKUP($B101,'Enter Data Here'!$5:$6,2,0)&amp;"$17")),$B101,IF(AND(Q$95&gt;=INDIRECT("'Enter Data Here'!"&amp;HLOOKUP($B101,'Enter Data Here'!$5:$6,2,0)&amp;"$19"),Q$95&lt;=INDIRECT("'Enter Data Here'!"&amp;HLOOKUP($B101,'Enter Data Here'!$5:$6,2,0)&amp;"$20")),$B101,"")))))</f>
        <v/>
      </c>
      <c r="R101" s="54" t="str" cm="1">
        <f t="array" aca="1" ref="R101" ca="1">IF(AND(R$95&gt;=INDIRECT("'Enter Data Here'!"&amp;HLOOKUP($B101,'Enter Data Here'!$5:$6,2,0)&amp;"$7"),R$95&lt;=INDIRECT("'Enter Data Here'!"&amp;HLOOKUP($B101,'Enter Data Here'!$5:$6,2,0)&amp;"$8")),$B101,IF(AND(R$95&gt;=INDIRECT("'Enter Data Here'!"&amp;HLOOKUP($B101,'Enter Data Here'!$5:$6,2,0)&amp;"$10"),R$95&lt;=INDIRECT("'Enter Data Here'!"&amp;HLOOKUP($B101,'Enter Data Here'!$5:$6,2,0)&amp;"$11")),$B101,IF(AND(R$95&gt;=INDIRECT("'Enter Data Here'!"&amp;HLOOKUP($B101,'Enter Data Here'!$5:$6,2,0)&amp;"$13"),R$95&lt;=INDIRECT("'Enter Data Here'!"&amp;HLOOKUP($B101,'Enter Data Here'!$5:$6,2,0)&amp;"$14")),$B101,IF(AND(R$95&gt;=INDIRECT("'Enter Data Here'!"&amp;HLOOKUP($B101,'Enter Data Here'!$5:$6,2,0)&amp;"$16"),R$95&lt;=INDIRECT("'Enter Data Here'!"&amp;HLOOKUP($B101,'Enter Data Here'!$5:$6,2,0)&amp;"$17")),$B101,IF(AND(R$95&gt;=INDIRECT("'Enter Data Here'!"&amp;HLOOKUP($B101,'Enter Data Here'!$5:$6,2,0)&amp;"$19"),R$95&lt;=INDIRECT("'Enter Data Here'!"&amp;HLOOKUP($B101,'Enter Data Here'!$5:$6,2,0)&amp;"$20")),$B101,"")))))</f>
        <v/>
      </c>
      <c r="S101" s="54" t="str" cm="1">
        <f t="array" aca="1" ref="S101" ca="1">IF(AND(S$95&gt;=INDIRECT("'Enter Data Here'!"&amp;HLOOKUP($B101,'Enter Data Here'!$5:$6,2,0)&amp;"$7"),S$95&lt;=INDIRECT("'Enter Data Here'!"&amp;HLOOKUP($B101,'Enter Data Here'!$5:$6,2,0)&amp;"$8")),$B101,IF(AND(S$95&gt;=INDIRECT("'Enter Data Here'!"&amp;HLOOKUP($B101,'Enter Data Here'!$5:$6,2,0)&amp;"$10"),S$95&lt;=INDIRECT("'Enter Data Here'!"&amp;HLOOKUP($B101,'Enter Data Here'!$5:$6,2,0)&amp;"$11")),$B101,IF(AND(S$95&gt;=INDIRECT("'Enter Data Here'!"&amp;HLOOKUP($B101,'Enter Data Here'!$5:$6,2,0)&amp;"$13"),S$95&lt;=INDIRECT("'Enter Data Here'!"&amp;HLOOKUP($B101,'Enter Data Here'!$5:$6,2,0)&amp;"$14")),$B101,IF(AND(S$95&gt;=INDIRECT("'Enter Data Here'!"&amp;HLOOKUP($B101,'Enter Data Here'!$5:$6,2,0)&amp;"$16"),S$95&lt;=INDIRECT("'Enter Data Here'!"&amp;HLOOKUP($B101,'Enter Data Here'!$5:$6,2,0)&amp;"$17")),$B101,IF(AND(S$95&gt;=INDIRECT("'Enter Data Here'!"&amp;HLOOKUP($B101,'Enter Data Here'!$5:$6,2,0)&amp;"$19"),S$95&lt;=INDIRECT("'Enter Data Here'!"&amp;HLOOKUP($B101,'Enter Data Here'!$5:$6,2,0)&amp;"$20")),$B101,"")))))</f>
        <v/>
      </c>
      <c r="T101" s="54" t="str" cm="1">
        <f t="array" aca="1" ref="T101" ca="1">IF(AND(T$95&gt;=INDIRECT("'Enter Data Here'!"&amp;HLOOKUP($B101,'Enter Data Here'!$5:$6,2,0)&amp;"$7"),T$95&lt;=INDIRECT("'Enter Data Here'!"&amp;HLOOKUP($B101,'Enter Data Here'!$5:$6,2,0)&amp;"$8")),$B101,IF(AND(T$95&gt;=INDIRECT("'Enter Data Here'!"&amp;HLOOKUP($B101,'Enter Data Here'!$5:$6,2,0)&amp;"$10"),T$95&lt;=INDIRECT("'Enter Data Here'!"&amp;HLOOKUP($B101,'Enter Data Here'!$5:$6,2,0)&amp;"$11")),$B101,IF(AND(T$95&gt;=INDIRECT("'Enter Data Here'!"&amp;HLOOKUP($B101,'Enter Data Here'!$5:$6,2,0)&amp;"$13"),T$95&lt;=INDIRECT("'Enter Data Here'!"&amp;HLOOKUP($B101,'Enter Data Here'!$5:$6,2,0)&amp;"$14")),$B101,IF(AND(T$95&gt;=INDIRECT("'Enter Data Here'!"&amp;HLOOKUP($B101,'Enter Data Here'!$5:$6,2,0)&amp;"$16"),T$95&lt;=INDIRECT("'Enter Data Here'!"&amp;HLOOKUP($B101,'Enter Data Here'!$5:$6,2,0)&amp;"$17")),$B101,IF(AND(T$95&gt;=INDIRECT("'Enter Data Here'!"&amp;HLOOKUP($B101,'Enter Data Here'!$5:$6,2,0)&amp;"$19"),T$95&lt;=INDIRECT("'Enter Data Here'!"&amp;HLOOKUP($B101,'Enter Data Here'!$5:$6,2,0)&amp;"$20")),$B101,"")))))</f>
        <v/>
      </c>
      <c r="U101" s="54" t="str" cm="1">
        <f t="array" aca="1" ref="U101" ca="1">IF(AND(U$95&gt;=INDIRECT("'Enter Data Here'!"&amp;HLOOKUP($B101,'Enter Data Here'!$5:$6,2,0)&amp;"$7"),U$95&lt;=INDIRECT("'Enter Data Here'!"&amp;HLOOKUP($B101,'Enter Data Here'!$5:$6,2,0)&amp;"$8")),$B101,IF(AND(U$95&gt;=INDIRECT("'Enter Data Here'!"&amp;HLOOKUP($B101,'Enter Data Here'!$5:$6,2,0)&amp;"$10"),U$95&lt;=INDIRECT("'Enter Data Here'!"&amp;HLOOKUP($B101,'Enter Data Here'!$5:$6,2,0)&amp;"$11")),$B101,IF(AND(U$95&gt;=INDIRECT("'Enter Data Here'!"&amp;HLOOKUP($B101,'Enter Data Here'!$5:$6,2,0)&amp;"$13"),U$95&lt;=INDIRECT("'Enter Data Here'!"&amp;HLOOKUP($B101,'Enter Data Here'!$5:$6,2,0)&amp;"$14")),$B101,IF(AND(U$95&gt;=INDIRECT("'Enter Data Here'!"&amp;HLOOKUP($B101,'Enter Data Here'!$5:$6,2,0)&amp;"$16"),U$95&lt;=INDIRECT("'Enter Data Here'!"&amp;HLOOKUP($B101,'Enter Data Here'!$5:$6,2,0)&amp;"$17")),$B101,IF(AND(U$95&gt;=INDIRECT("'Enter Data Here'!"&amp;HLOOKUP($B101,'Enter Data Here'!$5:$6,2,0)&amp;"$19"),U$95&lt;=INDIRECT("'Enter Data Here'!"&amp;HLOOKUP($B101,'Enter Data Here'!$5:$6,2,0)&amp;"$20")),$B101,"")))))</f>
        <v/>
      </c>
      <c r="V101" s="54" t="str" cm="1">
        <f t="array" aca="1" ref="V101" ca="1">IF(AND(V$95&gt;=INDIRECT("'Enter Data Here'!"&amp;HLOOKUP($B101,'Enter Data Here'!$5:$6,2,0)&amp;"$7"),V$95&lt;=INDIRECT("'Enter Data Here'!"&amp;HLOOKUP($B101,'Enter Data Here'!$5:$6,2,0)&amp;"$8")),$B101,IF(AND(V$95&gt;=INDIRECT("'Enter Data Here'!"&amp;HLOOKUP($B101,'Enter Data Here'!$5:$6,2,0)&amp;"$10"),V$95&lt;=INDIRECT("'Enter Data Here'!"&amp;HLOOKUP($B101,'Enter Data Here'!$5:$6,2,0)&amp;"$11")),$B101,IF(AND(V$95&gt;=INDIRECT("'Enter Data Here'!"&amp;HLOOKUP($B101,'Enter Data Here'!$5:$6,2,0)&amp;"$13"),V$95&lt;=INDIRECT("'Enter Data Here'!"&amp;HLOOKUP($B101,'Enter Data Here'!$5:$6,2,0)&amp;"$14")),$B101,IF(AND(V$95&gt;=INDIRECT("'Enter Data Here'!"&amp;HLOOKUP($B101,'Enter Data Here'!$5:$6,2,0)&amp;"$16"),V$95&lt;=INDIRECT("'Enter Data Here'!"&amp;HLOOKUP($B101,'Enter Data Here'!$5:$6,2,0)&amp;"$17")),$B101,IF(AND(V$95&gt;=INDIRECT("'Enter Data Here'!"&amp;HLOOKUP($B101,'Enter Data Here'!$5:$6,2,0)&amp;"$19"),V$95&lt;=INDIRECT("'Enter Data Here'!"&amp;HLOOKUP($B101,'Enter Data Here'!$5:$6,2,0)&amp;"$20")),$B101,"")))))</f>
        <v/>
      </c>
      <c r="W101" s="54" t="str" cm="1">
        <f t="array" aca="1" ref="W101" ca="1">IF(AND(W$95&gt;=INDIRECT("'Enter Data Here'!"&amp;HLOOKUP($B101,'Enter Data Here'!$5:$6,2,0)&amp;"$7"),W$95&lt;=INDIRECT("'Enter Data Here'!"&amp;HLOOKUP($B101,'Enter Data Here'!$5:$6,2,0)&amp;"$8")),$B101,IF(AND(W$95&gt;=INDIRECT("'Enter Data Here'!"&amp;HLOOKUP($B101,'Enter Data Here'!$5:$6,2,0)&amp;"$10"),W$95&lt;=INDIRECT("'Enter Data Here'!"&amp;HLOOKUP($B101,'Enter Data Here'!$5:$6,2,0)&amp;"$11")),$B101,IF(AND(W$95&gt;=INDIRECT("'Enter Data Here'!"&amp;HLOOKUP($B101,'Enter Data Here'!$5:$6,2,0)&amp;"$13"),W$95&lt;=INDIRECT("'Enter Data Here'!"&amp;HLOOKUP($B101,'Enter Data Here'!$5:$6,2,0)&amp;"$14")),$B101,IF(AND(W$95&gt;=INDIRECT("'Enter Data Here'!"&amp;HLOOKUP($B101,'Enter Data Here'!$5:$6,2,0)&amp;"$16"),W$95&lt;=INDIRECT("'Enter Data Here'!"&amp;HLOOKUP($B101,'Enter Data Here'!$5:$6,2,0)&amp;"$17")),$B101,IF(AND(W$95&gt;=INDIRECT("'Enter Data Here'!"&amp;HLOOKUP($B101,'Enter Data Here'!$5:$6,2,0)&amp;"$19"),W$95&lt;=INDIRECT("'Enter Data Here'!"&amp;HLOOKUP($B101,'Enter Data Here'!$5:$6,2,0)&amp;"$20")),$B101,"")))))</f>
        <v/>
      </c>
      <c r="X101" s="54" t="str" cm="1">
        <f t="array" aca="1" ref="X101" ca="1">IF(AND(X$95&gt;=INDIRECT("'Enter Data Here'!"&amp;HLOOKUP($B101,'Enter Data Here'!$5:$6,2,0)&amp;"$7"),X$95&lt;=INDIRECT("'Enter Data Here'!"&amp;HLOOKUP($B101,'Enter Data Here'!$5:$6,2,0)&amp;"$8")),$B101,IF(AND(X$95&gt;=INDIRECT("'Enter Data Here'!"&amp;HLOOKUP($B101,'Enter Data Here'!$5:$6,2,0)&amp;"$10"),X$95&lt;=INDIRECT("'Enter Data Here'!"&amp;HLOOKUP($B101,'Enter Data Here'!$5:$6,2,0)&amp;"$11")),$B101,IF(AND(X$95&gt;=INDIRECT("'Enter Data Here'!"&amp;HLOOKUP($B101,'Enter Data Here'!$5:$6,2,0)&amp;"$13"),X$95&lt;=INDIRECT("'Enter Data Here'!"&amp;HLOOKUP($B101,'Enter Data Here'!$5:$6,2,0)&amp;"$14")),$B101,IF(AND(X$95&gt;=INDIRECT("'Enter Data Here'!"&amp;HLOOKUP($B101,'Enter Data Here'!$5:$6,2,0)&amp;"$16"),X$95&lt;=INDIRECT("'Enter Data Here'!"&amp;HLOOKUP($B101,'Enter Data Here'!$5:$6,2,0)&amp;"$17")),$B101,IF(AND(X$95&gt;=INDIRECT("'Enter Data Here'!"&amp;HLOOKUP($B101,'Enter Data Here'!$5:$6,2,0)&amp;"$19"),X$95&lt;=INDIRECT("'Enter Data Here'!"&amp;HLOOKUP($B101,'Enter Data Here'!$5:$6,2,0)&amp;"$20")),$B101,"")))))</f>
        <v/>
      </c>
      <c r="Y101" s="54" t="str" cm="1">
        <f t="array" aca="1" ref="Y101" ca="1">IF(AND(Y$95&gt;=INDIRECT("'Enter Data Here'!"&amp;HLOOKUP($B101,'Enter Data Here'!$5:$6,2,0)&amp;"$7"),Y$95&lt;=INDIRECT("'Enter Data Here'!"&amp;HLOOKUP($B101,'Enter Data Here'!$5:$6,2,0)&amp;"$8")),$B101,IF(AND(Y$95&gt;=INDIRECT("'Enter Data Here'!"&amp;HLOOKUP($B101,'Enter Data Here'!$5:$6,2,0)&amp;"$10"),Y$95&lt;=INDIRECT("'Enter Data Here'!"&amp;HLOOKUP($B101,'Enter Data Here'!$5:$6,2,0)&amp;"$11")),$B101,IF(AND(Y$95&gt;=INDIRECT("'Enter Data Here'!"&amp;HLOOKUP($B101,'Enter Data Here'!$5:$6,2,0)&amp;"$13"),Y$95&lt;=INDIRECT("'Enter Data Here'!"&amp;HLOOKUP($B101,'Enter Data Here'!$5:$6,2,0)&amp;"$14")),$B101,IF(AND(Y$95&gt;=INDIRECT("'Enter Data Here'!"&amp;HLOOKUP($B101,'Enter Data Here'!$5:$6,2,0)&amp;"$16"),Y$95&lt;=INDIRECT("'Enter Data Here'!"&amp;HLOOKUP($B101,'Enter Data Here'!$5:$6,2,0)&amp;"$17")),$B101,IF(AND(Y$95&gt;=INDIRECT("'Enter Data Here'!"&amp;HLOOKUP($B101,'Enter Data Here'!$5:$6,2,0)&amp;"$19"),Y$95&lt;=INDIRECT("'Enter Data Here'!"&amp;HLOOKUP($B101,'Enter Data Here'!$5:$6,2,0)&amp;"$20")),$B101,"")))))</f>
        <v/>
      </c>
      <c r="Z101" s="54" t="str" cm="1">
        <f t="array" aca="1" ref="Z101" ca="1">IF(AND(Z$95&gt;=INDIRECT("'Enter Data Here'!"&amp;HLOOKUP($B101,'Enter Data Here'!$5:$6,2,0)&amp;"$7"),Z$95&lt;=INDIRECT("'Enter Data Here'!"&amp;HLOOKUP($B101,'Enter Data Here'!$5:$6,2,0)&amp;"$8")),$B101,IF(AND(Z$95&gt;=INDIRECT("'Enter Data Here'!"&amp;HLOOKUP($B101,'Enter Data Here'!$5:$6,2,0)&amp;"$10"),Z$95&lt;=INDIRECT("'Enter Data Here'!"&amp;HLOOKUP($B101,'Enter Data Here'!$5:$6,2,0)&amp;"$11")),$B101,IF(AND(Z$95&gt;=INDIRECT("'Enter Data Here'!"&amp;HLOOKUP($B101,'Enter Data Here'!$5:$6,2,0)&amp;"$13"),Z$95&lt;=INDIRECT("'Enter Data Here'!"&amp;HLOOKUP($B101,'Enter Data Here'!$5:$6,2,0)&amp;"$14")),$B101,IF(AND(Z$95&gt;=INDIRECT("'Enter Data Here'!"&amp;HLOOKUP($B101,'Enter Data Here'!$5:$6,2,0)&amp;"$16"),Z$95&lt;=INDIRECT("'Enter Data Here'!"&amp;HLOOKUP($B101,'Enter Data Here'!$5:$6,2,0)&amp;"$17")),$B101,IF(AND(Z$95&gt;=INDIRECT("'Enter Data Here'!"&amp;HLOOKUP($B101,'Enter Data Here'!$5:$6,2,0)&amp;"$19"),Z$95&lt;=INDIRECT("'Enter Data Here'!"&amp;HLOOKUP($B101,'Enter Data Here'!$5:$6,2,0)&amp;"$20")),$B101,"")))))</f>
        <v/>
      </c>
      <c r="AA101" s="54" t="str" cm="1">
        <f t="array" aca="1" ref="AA101" ca="1">IF(AND(AA$95&gt;=INDIRECT("'Enter Data Here'!"&amp;HLOOKUP($B101,'Enter Data Here'!$5:$6,2,0)&amp;"$7"),AA$95&lt;=INDIRECT("'Enter Data Here'!"&amp;HLOOKUP($B101,'Enter Data Here'!$5:$6,2,0)&amp;"$8")),$B101,IF(AND(AA$95&gt;=INDIRECT("'Enter Data Here'!"&amp;HLOOKUP($B101,'Enter Data Here'!$5:$6,2,0)&amp;"$10"),AA$95&lt;=INDIRECT("'Enter Data Here'!"&amp;HLOOKUP($B101,'Enter Data Here'!$5:$6,2,0)&amp;"$11")),$B101,IF(AND(AA$95&gt;=INDIRECT("'Enter Data Here'!"&amp;HLOOKUP($B101,'Enter Data Here'!$5:$6,2,0)&amp;"$13"),AA$95&lt;=INDIRECT("'Enter Data Here'!"&amp;HLOOKUP($B101,'Enter Data Here'!$5:$6,2,0)&amp;"$14")),$B101,IF(AND(AA$95&gt;=INDIRECT("'Enter Data Here'!"&amp;HLOOKUP($B101,'Enter Data Here'!$5:$6,2,0)&amp;"$16"),AA$95&lt;=INDIRECT("'Enter Data Here'!"&amp;HLOOKUP($B101,'Enter Data Here'!$5:$6,2,0)&amp;"$17")),$B101,IF(AND(AA$95&gt;=INDIRECT("'Enter Data Here'!"&amp;HLOOKUP($B101,'Enter Data Here'!$5:$6,2,0)&amp;"$19"),AA$95&lt;=INDIRECT("'Enter Data Here'!"&amp;HLOOKUP($B101,'Enter Data Here'!$5:$6,2,0)&amp;"$20")),$B101,"")))))</f>
        <v/>
      </c>
      <c r="AB101" s="54" t="str" cm="1">
        <f t="array" aca="1" ref="AB101" ca="1">IF(AND(AB$95&gt;=INDIRECT("'Enter Data Here'!"&amp;HLOOKUP($B101,'Enter Data Here'!$5:$6,2,0)&amp;"$7"),AB$95&lt;=INDIRECT("'Enter Data Here'!"&amp;HLOOKUP($B101,'Enter Data Here'!$5:$6,2,0)&amp;"$8")),$B101,IF(AND(AB$95&gt;=INDIRECT("'Enter Data Here'!"&amp;HLOOKUP($B101,'Enter Data Here'!$5:$6,2,0)&amp;"$10"),AB$95&lt;=INDIRECT("'Enter Data Here'!"&amp;HLOOKUP($B101,'Enter Data Here'!$5:$6,2,0)&amp;"$11")),$B101,IF(AND(AB$95&gt;=INDIRECT("'Enter Data Here'!"&amp;HLOOKUP($B101,'Enter Data Here'!$5:$6,2,0)&amp;"$13"),AB$95&lt;=INDIRECT("'Enter Data Here'!"&amp;HLOOKUP($B101,'Enter Data Here'!$5:$6,2,0)&amp;"$14")),$B101,IF(AND(AB$95&gt;=INDIRECT("'Enter Data Here'!"&amp;HLOOKUP($B101,'Enter Data Here'!$5:$6,2,0)&amp;"$16"),AB$95&lt;=INDIRECT("'Enter Data Here'!"&amp;HLOOKUP($B101,'Enter Data Here'!$5:$6,2,0)&amp;"$17")),$B101,IF(AND(AB$95&gt;=INDIRECT("'Enter Data Here'!"&amp;HLOOKUP($B101,'Enter Data Here'!$5:$6,2,0)&amp;"$19"),AB$95&lt;=INDIRECT("'Enter Data Here'!"&amp;HLOOKUP($B101,'Enter Data Here'!$5:$6,2,0)&amp;"$20")),$B101,"")))))</f>
        <v/>
      </c>
      <c r="AC101" s="54" t="str" cm="1">
        <f t="array" aca="1" ref="AC101" ca="1">IF(AND(AC$95&gt;=INDIRECT("'Enter Data Here'!"&amp;HLOOKUP($B101,'Enter Data Here'!$5:$6,2,0)&amp;"$7"),AC$95&lt;=INDIRECT("'Enter Data Here'!"&amp;HLOOKUP($B101,'Enter Data Here'!$5:$6,2,0)&amp;"$8")),$B101,IF(AND(AC$95&gt;=INDIRECT("'Enter Data Here'!"&amp;HLOOKUP($B101,'Enter Data Here'!$5:$6,2,0)&amp;"$10"),AC$95&lt;=INDIRECT("'Enter Data Here'!"&amp;HLOOKUP($B101,'Enter Data Here'!$5:$6,2,0)&amp;"$11")),$B101,IF(AND(AC$95&gt;=INDIRECT("'Enter Data Here'!"&amp;HLOOKUP($B101,'Enter Data Here'!$5:$6,2,0)&amp;"$13"),AC$95&lt;=INDIRECT("'Enter Data Here'!"&amp;HLOOKUP($B101,'Enter Data Here'!$5:$6,2,0)&amp;"$14")),$B101,IF(AND(AC$95&gt;=INDIRECT("'Enter Data Here'!"&amp;HLOOKUP($B101,'Enter Data Here'!$5:$6,2,0)&amp;"$16"),AC$95&lt;=INDIRECT("'Enter Data Here'!"&amp;HLOOKUP($B101,'Enter Data Here'!$5:$6,2,0)&amp;"$17")),$B101,IF(AND(AC$95&gt;=INDIRECT("'Enter Data Here'!"&amp;HLOOKUP($B101,'Enter Data Here'!$5:$6,2,0)&amp;"$19"),AC$95&lt;=INDIRECT("'Enter Data Here'!"&amp;HLOOKUP($B101,'Enter Data Here'!$5:$6,2,0)&amp;"$20")),$B101,"")))))</f>
        <v/>
      </c>
      <c r="AD101" s="54" t="str" cm="1">
        <f t="array" aca="1" ref="AD101" ca="1">IF(AND(AD$95&gt;=INDIRECT("'Enter Data Here'!"&amp;HLOOKUP($B101,'Enter Data Here'!$5:$6,2,0)&amp;"$7"),AD$95&lt;=INDIRECT("'Enter Data Here'!"&amp;HLOOKUP($B101,'Enter Data Here'!$5:$6,2,0)&amp;"$8")),$B101,IF(AND(AD$95&gt;=INDIRECT("'Enter Data Here'!"&amp;HLOOKUP($B101,'Enter Data Here'!$5:$6,2,0)&amp;"$10"),AD$95&lt;=INDIRECT("'Enter Data Here'!"&amp;HLOOKUP($B101,'Enter Data Here'!$5:$6,2,0)&amp;"$11")),$B101,IF(AND(AD$95&gt;=INDIRECT("'Enter Data Here'!"&amp;HLOOKUP($B101,'Enter Data Here'!$5:$6,2,0)&amp;"$13"),AD$95&lt;=INDIRECT("'Enter Data Here'!"&amp;HLOOKUP($B101,'Enter Data Here'!$5:$6,2,0)&amp;"$14")),$B101,IF(AND(AD$95&gt;=INDIRECT("'Enter Data Here'!"&amp;HLOOKUP($B101,'Enter Data Here'!$5:$6,2,0)&amp;"$16"),AD$95&lt;=INDIRECT("'Enter Data Here'!"&amp;HLOOKUP($B101,'Enter Data Here'!$5:$6,2,0)&amp;"$17")),$B101,IF(AND(AD$95&gt;=INDIRECT("'Enter Data Here'!"&amp;HLOOKUP($B101,'Enter Data Here'!$5:$6,2,0)&amp;"$19"),AD$95&lt;=INDIRECT("'Enter Data Here'!"&amp;HLOOKUP($B101,'Enter Data Here'!$5:$6,2,0)&amp;"$20")),$B101,"")))))</f>
        <v/>
      </c>
      <c r="AE101" s="54" t="str" cm="1">
        <f t="array" aca="1" ref="AE101" ca="1">IF(AND(AE$95&gt;=INDIRECT("'Enter Data Here'!"&amp;HLOOKUP($B101,'Enter Data Here'!$5:$6,2,0)&amp;"$7"),AE$95&lt;=INDIRECT("'Enter Data Here'!"&amp;HLOOKUP($B101,'Enter Data Here'!$5:$6,2,0)&amp;"$8")),$B101,IF(AND(AE$95&gt;=INDIRECT("'Enter Data Here'!"&amp;HLOOKUP($B101,'Enter Data Here'!$5:$6,2,0)&amp;"$10"),AE$95&lt;=INDIRECT("'Enter Data Here'!"&amp;HLOOKUP($B101,'Enter Data Here'!$5:$6,2,0)&amp;"$11")),$B101,IF(AND(AE$95&gt;=INDIRECT("'Enter Data Here'!"&amp;HLOOKUP($B101,'Enter Data Here'!$5:$6,2,0)&amp;"$13"),AE$95&lt;=INDIRECT("'Enter Data Here'!"&amp;HLOOKUP($B101,'Enter Data Here'!$5:$6,2,0)&amp;"$14")),$B101,IF(AND(AE$95&gt;=INDIRECT("'Enter Data Here'!"&amp;HLOOKUP($B101,'Enter Data Here'!$5:$6,2,0)&amp;"$16"),AE$95&lt;=INDIRECT("'Enter Data Here'!"&amp;HLOOKUP($B101,'Enter Data Here'!$5:$6,2,0)&amp;"$17")),$B101,IF(AND(AE$95&gt;=INDIRECT("'Enter Data Here'!"&amp;HLOOKUP($B101,'Enter Data Here'!$5:$6,2,0)&amp;"$19"),AE$95&lt;=INDIRECT("'Enter Data Here'!"&amp;HLOOKUP($B101,'Enter Data Here'!$5:$6,2,0)&amp;"$20")),$B101,"")))))</f>
        <v/>
      </c>
      <c r="AF101" s="54" t="str" cm="1">
        <f t="array" aca="1" ref="AF101" ca="1">IF(AND(AF$95&gt;=INDIRECT("'Enter Data Here'!"&amp;HLOOKUP($B101,'Enter Data Here'!$5:$6,2,0)&amp;"$7"),AF$95&lt;=INDIRECT("'Enter Data Here'!"&amp;HLOOKUP($B101,'Enter Data Here'!$5:$6,2,0)&amp;"$8")),$B101,IF(AND(AF$95&gt;=INDIRECT("'Enter Data Here'!"&amp;HLOOKUP($B101,'Enter Data Here'!$5:$6,2,0)&amp;"$10"),AF$95&lt;=INDIRECT("'Enter Data Here'!"&amp;HLOOKUP($B101,'Enter Data Here'!$5:$6,2,0)&amp;"$11")),$B101,IF(AND(AF$95&gt;=INDIRECT("'Enter Data Here'!"&amp;HLOOKUP($B101,'Enter Data Here'!$5:$6,2,0)&amp;"$13"),AF$95&lt;=INDIRECT("'Enter Data Here'!"&amp;HLOOKUP($B101,'Enter Data Here'!$5:$6,2,0)&amp;"$14")),$B101,IF(AND(AF$95&gt;=INDIRECT("'Enter Data Here'!"&amp;HLOOKUP($B101,'Enter Data Here'!$5:$6,2,0)&amp;"$16"),AF$95&lt;=INDIRECT("'Enter Data Here'!"&amp;HLOOKUP($B101,'Enter Data Here'!$5:$6,2,0)&amp;"$17")),$B101,IF(AND(AF$95&gt;=INDIRECT("'Enter Data Here'!"&amp;HLOOKUP($B101,'Enter Data Here'!$5:$6,2,0)&amp;"$19"),AF$95&lt;=INDIRECT("'Enter Data Here'!"&amp;HLOOKUP($B101,'Enter Data Here'!$5:$6,2,0)&amp;"$20")),$B101,"")))))</f>
        <v/>
      </c>
      <c r="AG101" s="54" t="str" cm="1">
        <f t="array" aca="1" ref="AG101" ca="1">IF(AND(AG$95&gt;=INDIRECT("'Enter Data Here'!"&amp;HLOOKUP($B101,'Enter Data Here'!$5:$6,2,0)&amp;"$7"),AG$95&lt;=INDIRECT("'Enter Data Here'!"&amp;HLOOKUP($B101,'Enter Data Here'!$5:$6,2,0)&amp;"$8")),$B101,IF(AND(AG$95&gt;=INDIRECT("'Enter Data Here'!"&amp;HLOOKUP($B101,'Enter Data Here'!$5:$6,2,0)&amp;"$10"),AG$95&lt;=INDIRECT("'Enter Data Here'!"&amp;HLOOKUP($B101,'Enter Data Here'!$5:$6,2,0)&amp;"$11")),$B101,IF(AND(AG$95&gt;=INDIRECT("'Enter Data Here'!"&amp;HLOOKUP($B101,'Enter Data Here'!$5:$6,2,0)&amp;"$13"),AG$95&lt;=INDIRECT("'Enter Data Here'!"&amp;HLOOKUP($B101,'Enter Data Here'!$5:$6,2,0)&amp;"$14")),$B101,IF(AND(AG$95&gt;=INDIRECT("'Enter Data Here'!"&amp;HLOOKUP($B101,'Enter Data Here'!$5:$6,2,0)&amp;"$16"),AG$95&lt;=INDIRECT("'Enter Data Here'!"&amp;HLOOKUP($B101,'Enter Data Here'!$5:$6,2,0)&amp;"$17")),$B101,IF(AND(AG$95&gt;=INDIRECT("'Enter Data Here'!"&amp;HLOOKUP($B101,'Enter Data Here'!$5:$6,2,0)&amp;"$19"),AG$95&lt;=INDIRECT("'Enter Data Here'!"&amp;HLOOKUP($B101,'Enter Data Here'!$5:$6,2,0)&amp;"$20")),$B101,"")))))</f>
        <v/>
      </c>
      <c r="AH101" s="54" t="str" cm="1">
        <f t="array" aca="1" ref="AH101" ca="1">IF(AND(AH$95&gt;=INDIRECT("'Enter Data Here'!"&amp;HLOOKUP($B101,'Enter Data Here'!$5:$6,2,0)&amp;"$7"),AH$95&lt;=INDIRECT("'Enter Data Here'!"&amp;HLOOKUP($B101,'Enter Data Here'!$5:$6,2,0)&amp;"$8")),$B101,IF(AND(AH$95&gt;=INDIRECT("'Enter Data Here'!"&amp;HLOOKUP($B101,'Enter Data Here'!$5:$6,2,0)&amp;"$10"),AH$95&lt;=INDIRECT("'Enter Data Here'!"&amp;HLOOKUP($B101,'Enter Data Here'!$5:$6,2,0)&amp;"$11")),$B101,IF(AND(AH$95&gt;=INDIRECT("'Enter Data Here'!"&amp;HLOOKUP($B101,'Enter Data Here'!$5:$6,2,0)&amp;"$13"),AH$95&lt;=INDIRECT("'Enter Data Here'!"&amp;HLOOKUP($B101,'Enter Data Here'!$5:$6,2,0)&amp;"$14")),$B101,IF(AND(AH$95&gt;=INDIRECT("'Enter Data Here'!"&amp;HLOOKUP($B101,'Enter Data Here'!$5:$6,2,0)&amp;"$16"),AH$95&lt;=INDIRECT("'Enter Data Here'!"&amp;HLOOKUP($B101,'Enter Data Here'!$5:$6,2,0)&amp;"$17")),$B101,IF(AND(AH$95&gt;=INDIRECT("'Enter Data Here'!"&amp;HLOOKUP($B101,'Enter Data Here'!$5:$6,2,0)&amp;"$19"),AH$95&lt;=INDIRECT("'Enter Data Here'!"&amp;HLOOKUP($B101,'Enter Data Here'!$5:$6,2,0)&amp;"$20")),$B101,"")))))</f>
        <v/>
      </c>
      <c r="AI101" s="54" t="str" cm="1">
        <f t="array" aca="1" ref="AI101" ca="1">IF(AND(AI$95&gt;=INDIRECT("'Enter Data Here'!"&amp;HLOOKUP($B101,'Enter Data Here'!$5:$6,2,0)&amp;"$7"),AI$95&lt;=INDIRECT("'Enter Data Here'!"&amp;HLOOKUP($B101,'Enter Data Here'!$5:$6,2,0)&amp;"$8")),$B101,IF(AND(AI$95&gt;=INDIRECT("'Enter Data Here'!"&amp;HLOOKUP($B101,'Enter Data Here'!$5:$6,2,0)&amp;"$10"),AI$95&lt;=INDIRECT("'Enter Data Here'!"&amp;HLOOKUP($B101,'Enter Data Here'!$5:$6,2,0)&amp;"$11")),$B101,IF(AND(AI$95&gt;=INDIRECT("'Enter Data Here'!"&amp;HLOOKUP($B101,'Enter Data Here'!$5:$6,2,0)&amp;"$13"),AI$95&lt;=INDIRECT("'Enter Data Here'!"&amp;HLOOKUP($B101,'Enter Data Here'!$5:$6,2,0)&amp;"$14")),$B101,IF(AND(AI$95&gt;=INDIRECT("'Enter Data Here'!"&amp;HLOOKUP($B101,'Enter Data Here'!$5:$6,2,0)&amp;"$16"),AI$95&lt;=INDIRECT("'Enter Data Here'!"&amp;HLOOKUP($B101,'Enter Data Here'!$5:$6,2,0)&amp;"$17")),$B101,IF(AND(AI$95&gt;=INDIRECT("'Enter Data Here'!"&amp;HLOOKUP($B101,'Enter Data Here'!$5:$6,2,0)&amp;"$19"),AI$95&lt;=INDIRECT("'Enter Data Here'!"&amp;HLOOKUP($B101,'Enter Data Here'!$5:$6,2,0)&amp;"$20")),$B101,"")))))</f>
        <v/>
      </c>
      <c r="AJ101" s="54" t="str" cm="1">
        <f t="array" aca="1" ref="AJ101" ca="1">IF(AND(AJ$95&gt;=INDIRECT("'Enter Data Here'!"&amp;HLOOKUP($B101,'Enter Data Here'!$5:$6,2,0)&amp;"$7"),AJ$95&lt;=INDIRECT("'Enter Data Here'!"&amp;HLOOKUP($B101,'Enter Data Here'!$5:$6,2,0)&amp;"$8")),$B101,IF(AND(AJ$95&gt;=INDIRECT("'Enter Data Here'!"&amp;HLOOKUP($B101,'Enter Data Here'!$5:$6,2,0)&amp;"$10"),AJ$95&lt;=INDIRECT("'Enter Data Here'!"&amp;HLOOKUP($B101,'Enter Data Here'!$5:$6,2,0)&amp;"$11")),$B101,IF(AND(AJ$95&gt;=INDIRECT("'Enter Data Here'!"&amp;HLOOKUP($B101,'Enter Data Here'!$5:$6,2,0)&amp;"$13"),AJ$95&lt;=INDIRECT("'Enter Data Here'!"&amp;HLOOKUP($B101,'Enter Data Here'!$5:$6,2,0)&amp;"$14")),$B101,IF(AND(AJ$95&gt;=INDIRECT("'Enter Data Here'!"&amp;HLOOKUP($B101,'Enter Data Here'!$5:$6,2,0)&amp;"$16"),AJ$95&lt;=INDIRECT("'Enter Data Here'!"&amp;HLOOKUP($B101,'Enter Data Here'!$5:$6,2,0)&amp;"$17")),$B101,IF(AND(AJ$95&gt;=INDIRECT("'Enter Data Here'!"&amp;HLOOKUP($B101,'Enter Data Here'!$5:$6,2,0)&amp;"$19"),AJ$95&lt;=INDIRECT("'Enter Data Here'!"&amp;HLOOKUP($B101,'Enter Data Here'!$5:$6,2,0)&amp;"$20")),$B101,"")))))</f>
        <v/>
      </c>
    </row>
    <row r="102" spans="2:37" s="40" customFormat="1" ht="30" customHeight="1" thickBot="1">
      <c r="B102" s="52" t="str">
        <f>'Be4 you start'!E25</f>
        <v>Yara</v>
      </c>
      <c r="C102" s="53"/>
      <c r="D102" s="88"/>
      <c r="E102" s="53"/>
      <c r="F102" s="54" t="str" cm="1">
        <f t="array" aca="1" ref="F102" ca="1">IF(AND(F$95&gt;=INDIRECT("'Enter Data Here'!"&amp;HLOOKUP($B102,'Enter Data Here'!$5:$6,2,0)&amp;"$7"),F$95&lt;=INDIRECT("'Enter Data Here'!"&amp;HLOOKUP($B102,'Enter Data Here'!$5:$6,2,0)&amp;"$8")),$B102,IF(AND(F$95&gt;=INDIRECT("'Enter Data Here'!"&amp;HLOOKUP($B102,'Enter Data Here'!$5:$6,2,0)&amp;"$10"),F$95&lt;=INDIRECT("'Enter Data Here'!"&amp;HLOOKUP($B102,'Enter Data Here'!$5:$6,2,0)&amp;"$11")),$B102,IF(AND(F$95&gt;=INDIRECT("'Enter Data Here'!"&amp;HLOOKUP($B102,'Enter Data Here'!$5:$6,2,0)&amp;"$13"),F$95&lt;=INDIRECT("'Enter Data Here'!"&amp;HLOOKUP($B102,'Enter Data Here'!$5:$6,2,0)&amp;"$14")),$B102,IF(AND(F$95&gt;=INDIRECT("'Enter Data Here'!"&amp;HLOOKUP($B102,'Enter Data Here'!$5:$6,2,0)&amp;"$16"),F$95&lt;=INDIRECT("'Enter Data Here'!"&amp;HLOOKUP($B102,'Enter Data Here'!$5:$6,2,0)&amp;"$17")),$B102,IF(AND(F$95&gt;=INDIRECT("'Enter Data Here'!"&amp;HLOOKUP($B102,'Enter Data Here'!$5:$6,2,0)&amp;"$19"),F$95&lt;=INDIRECT("'Enter Data Here'!"&amp;HLOOKUP($B102,'Enter Data Here'!$5:$6,2,0)&amp;"$20")),$B102,"")))))</f>
        <v>Yara</v>
      </c>
      <c r="G102" s="54" t="str" cm="1">
        <f t="array" aca="1" ref="G102" ca="1">IF(AND(G$95&gt;=INDIRECT("'Enter Data Here'!"&amp;HLOOKUP($B102,'Enter Data Here'!$5:$6,2,0)&amp;"$7"),G$95&lt;=INDIRECT("'Enter Data Here'!"&amp;HLOOKUP($B102,'Enter Data Here'!$5:$6,2,0)&amp;"$8")),$B102,IF(AND(G$95&gt;=INDIRECT("'Enter Data Here'!"&amp;HLOOKUP($B102,'Enter Data Here'!$5:$6,2,0)&amp;"$10"),G$95&lt;=INDIRECT("'Enter Data Here'!"&amp;HLOOKUP($B102,'Enter Data Here'!$5:$6,2,0)&amp;"$11")),$B102,IF(AND(G$95&gt;=INDIRECT("'Enter Data Here'!"&amp;HLOOKUP($B102,'Enter Data Here'!$5:$6,2,0)&amp;"$13"),G$95&lt;=INDIRECT("'Enter Data Here'!"&amp;HLOOKUP($B102,'Enter Data Here'!$5:$6,2,0)&amp;"$14")),$B102,IF(AND(G$95&gt;=INDIRECT("'Enter Data Here'!"&amp;HLOOKUP($B102,'Enter Data Here'!$5:$6,2,0)&amp;"$16"),G$95&lt;=INDIRECT("'Enter Data Here'!"&amp;HLOOKUP($B102,'Enter Data Here'!$5:$6,2,0)&amp;"$17")),$B102,IF(AND(G$95&gt;=INDIRECT("'Enter Data Here'!"&amp;HLOOKUP($B102,'Enter Data Here'!$5:$6,2,0)&amp;"$19"),G$95&lt;=INDIRECT("'Enter Data Here'!"&amp;HLOOKUP($B102,'Enter Data Here'!$5:$6,2,0)&amp;"$20")),$B102,"")))))</f>
        <v>Yara</v>
      </c>
      <c r="H102" s="54" t="str" cm="1">
        <f t="array" aca="1" ref="H102" ca="1">IF(AND(H$95&gt;=INDIRECT("'Enter Data Here'!"&amp;HLOOKUP($B102,'Enter Data Here'!$5:$6,2,0)&amp;"$7"),H$95&lt;=INDIRECT("'Enter Data Here'!"&amp;HLOOKUP($B102,'Enter Data Here'!$5:$6,2,0)&amp;"$8")),$B102,IF(AND(H$95&gt;=INDIRECT("'Enter Data Here'!"&amp;HLOOKUP($B102,'Enter Data Here'!$5:$6,2,0)&amp;"$10"),H$95&lt;=INDIRECT("'Enter Data Here'!"&amp;HLOOKUP($B102,'Enter Data Here'!$5:$6,2,0)&amp;"$11")),$B102,IF(AND(H$95&gt;=INDIRECT("'Enter Data Here'!"&amp;HLOOKUP($B102,'Enter Data Here'!$5:$6,2,0)&amp;"$13"),H$95&lt;=INDIRECT("'Enter Data Here'!"&amp;HLOOKUP($B102,'Enter Data Here'!$5:$6,2,0)&amp;"$14")),$B102,IF(AND(H$95&gt;=INDIRECT("'Enter Data Here'!"&amp;HLOOKUP($B102,'Enter Data Here'!$5:$6,2,0)&amp;"$16"),H$95&lt;=INDIRECT("'Enter Data Here'!"&amp;HLOOKUP($B102,'Enter Data Here'!$5:$6,2,0)&amp;"$17")),$B102,IF(AND(H$95&gt;=INDIRECT("'Enter Data Here'!"&amp;HLOOKUP($B102,'Enter Data Here'!$5:$6,2,0)&amp;"$19"),H$95&lt;=INDIRECT("'Enter Data Here'!"&amp;HLOOKUP($B102,'Enter Data Here'!$5:$6,2,0)&amp;"$20")),$B102,"")))))</f>
        <v>Yara</v>
      </c>
      <c r="I102" s="54" t="str" cm="1">
        <f t="array" aca="1" ref="I102" ca="1">IF(AND(I$95&gt;=INDIRECT("'Enter Data Here'!"&amp;HLOOKUP($B102,'Enter Data Here'!$5:$6,2,0)&amp;"$7"),I$95&lt;=INDIRECT("'Enter Data Here'!"&amp;HLOOKUP($B102,'Enter Data Here'!$5:$6,2,0)&amp;"$8")),$B102,IF(AND(I$95&gt;=INDIRECT("'Enter Data Here'!"&amp;HLOOKUP($B102,'Enter Data Here'!$5:$6,2,0)&amp;"$10"),I$95&lt;=INDIRECT("'Enter Data Here'!"&amp;HLOOKUP($B102,'Enter Data Here'!$5:$6,2,0)&amp;"$11")),$B102,IF(AND(I$95&gt;=INDIRECT("'Enter Data Here'!"&amp;HLOOKUP($B102,'Enter Data Here'!$5:$6,2,0)&amp;"$13"),I$95&lt;=INDIRECT("'Enter Data Here'!"&amp;HLOOKUP($B102,'Enter Data Here'!$5:$6,2,0)&amp;"$14")),$B102,IF(AND(I$95&gt;=INDIRECT("'Enter Data Here'!"&amp;HLOOKUP($B102,'Enter Data Here'!$5:$6,2,0)&amp;"$16"),I$95&lt;=INDIRECT("'Enter Data Here'!"&amp;HLOOKUP($B102,'Enter Data Here'!$5:$6,2,0)&amp;"$17")),$B102,IF(AND(I$95&gt;=INDIRECT("'Enter Data Here'!"&amp;HLOOKUP($B102,'Enter Data Here'!$5:$6,2,0)&amp;"$19"),I$95&lt;=INDIRECT("'Enter Data Here'!"&amp;HLOOKUP($B102,'Enter Data Here'!$5:$6,2,0)&amp;"$20")),$B102,"")))))</f>
        <v>Yara</v>
      </c>
      <c r="J102" s="54" t="str" cm="1">
        <f t="array" aca="1" ref="J102" ca="1">IF(AND(J$95&gt;=INDIRECT("'Enter Data Here'!"&amp;HLOOKUP($B102,'Enter Data Here'!$5:$6,2,0)&amp;"$7"),J$95&lt;=INDIRECT("'Enter Data Here'!"&amp;HLOOKUP($B102,'Enter Data Here'!$5:$6,2,0)&amp;"$8")),$B102,IF(AND(J$95&gt;=INDIRECT("'Enter Data Here'!"&amp;HLOOKUP($B102,'Enter Data Here'!$5:$6,2,0)&amp;"$10"),J$95&lt;=INDIRECT("'Enter Data Here'!"&amp;HLOOKUP($B102,'Enter Data Here'!$5:$6,2,0)&amp;"$11")),$B102,IF(AND(J$95&gt;=INDIRECT("'Enter Data Here'!"&amp;HLOOKUP($B102,'Enter Data Here'!$5:$6,2,0)&amp;"$13"),J$95&lt;=INDIRECT("'Enter Data Here'!"&amp;HLOOKUP($B102,'Enter Data Here'!$5:$6,2,0)&amp;"$14")),$B102,IF(AND(J$95&gt;=INDIRECT("'Enter Data Here'!"&amp;HLOOKUP($B102,'Enter Data Here'!$5:$6,2,0)&amp;"$16"),J$95&lt;=INDIRECT("'Enter Data Here'!"&amp;HLOOKUP($B102,'Enter Data Here'!$5:$6,2,0)&amp;"$17")),$B102,IF(AND(J$95&gt;=INDIRECT("'Enter Data Here'!"&amp;HLOOKUP($B102,'Enter Data Here'!$5:$6,2,0)&amp;"$19"),J$95&lt;=INDIRECT("'Enter Data Here'!"&amp;HLOOKUP($B102,'Enter Data Here'!$5:$6,2,0)&amp;"$20")),$B102,"")))))</f>
        <v>Yara</v>
      </c>
      <c r="K102" s="54" t="str" cm="1">
        <f t="array" aca="1" ref="K102" ca="1">IF(AND(K$95&gt;=INDIRECT("'Enter Data Here'!"&amp;HLOOKUP($B102,'Enter Data Here'!$5:$6,2,0)&amp;"$7"),K$95&lt;=INDIRECT("'Enter Data Here'!"&amp;HLOOKUP($B102,'Enter Data Here'!$5:$6,2,0)&amp;"$8")),$B102,IF(AND(K$95&gt;=INDIRECT("'Enter Data Here'!"&amp;HLOOKUP($B102,'Enter Data Here'!$5:$6,2,0)&amp;"$10"),K$95&lt;=INDIRECT("'Enter Data Here'!"&amp;HLOOKUP($B102,'Enter Data Here'!$5:$6,2,0)&amp;"$11")),$B102,IF(AND(K$95&gt;=INDIRECT("'Enter Data Here'!"&amp;HLOOKUP($B102,'Enter Data Here'!$5:$6,2,0)&amp;"$13"),K$95&lt;=INDIRECT("'Enter Data Here'!"&amp;HLOOKUP($B102,'Enter Data Here'!$5:$6,2,0)&amp;"$14")),$B102,IF(AND(K$95&gt;=INDIRECT("'Enter Data Here'!"&amp;HLOOKUP($B102,'Enter Data Here'!$5:$6,2,0)&amp;"$16"),K$95&lt;=INDIRECT("'Enter Data Here'!"&amp;HLOOKUP($B102,'Enter Data Here'!$5:$6,2,0)&amp;"$17")),$B102,IF(AND(K$95&gt;=INDIRECT("'Enter Data Here'!"&amp;HLOOKUP($B102,'Enter Data Here'!$5:$6,2,0)&amp;"$19"),K$95&lt;=INDIRECT("'Enter Data Here'!"&amp;HLOOKUP($B102,'Enter Data Here'!$5:$6,2,0)&amp;"$20")),$B102,"")))))</f>
        <v>Yara</v>
      </c>
      <c r="L102" s="54" t="str" cm="1">
        <f t="array" aca="1" ref="L102" ca="1">IF(AND(L$95&gt;=INDIRECT("'Enter Data Here'!"&amp;HLOOKUP($B102,'Enter Data Here'!$5:$6,2,0)&amp;"$7"),L$95&lt;=INDIRECT("'Enter Data Here'!"&amp;HLOOKUP($B102,'Enter Data Here'!$5:$6,2,0)&amp;"$8")),$B102,IF(AND(L$95&gt;=INDIRECT("'Enter Data Here'!"&amp;HLOOKUP($B102,'Enter Data Here'!$5:$6,2,0)&amp;"$10"),L$95&lt;=INDIRECT("'Enter Data Here'!"&amp;HLOOKUP($B102,'Enter Data Here'!$5:$6,2,0)&amp;"$11")),$B102,IF(AND(L$95&gt;=INDIRECT("'Enter Data Here'!"&amp;HLOOKUP($B102,'Enter Data Here'!$5:$6,2,0)&amp;"$13"),L$95&lt;=INDIRECT("'Enter Data Here'!"&amp;HLOOKUP($B102,'Enter Data Here'!$5:$6,2,0)&amp;"$14")),$B102,IF(AND(L$95&gt;=INDIRECT("'Enter Data Here'!"&amp;HLOOKUP($B102,'Enter Data Here'!$5:$6,2,0)&amp;"$16"),L$95&lt;=INDIRECT("'Enter Data Here'!"&amp;HLOOKUP($B102,'Enter Data Here'!$5:$6,2,0)&amp;"$17")),$B102,IF(AND(L$95&gt;=INDIRECT("'Enter Data Here'!"&amp;HLOOKUP($B102,'Enter Data Here'!$5:$6,2,0)&amp;"$19"),L$95&lt;=INDIRECT("'Enter Data Here'!"&amp;HLOOKUP($B102,'Enter Data Here'!$5:$6,2,0)&amp;"$20")),$B102,"")))))</f>
        <v>Yara</v>
      </c>
      <c r="M102" s="54" t="str" cm="1">
        <f t="array" aca="1" ref="M102" ca="1">IF(AND(M$95&gt;=INDIRECT("'Enter Data Here'!"&amp;HLOOKUP($B102,'Enter Data Here'!$5:$6,2,0)&amp;"$7"),M$95&lt;=INDIRECT("'Enter Data Here'!"&amp;HLOOKUP($B102,'Enter Data Here'!$5:$6,2,0)&amp;"$8")),$B102,IF(AND(M$95&gt;=INDIRECT("'Enter Data Here'!"&amp;HLOOKUP($B102,'Enter Data Here'!$5:$6,2,0)&amp;"$10"),M$95&lt;=INDIRECT("'Enter Data Here'!"&amp;HLOOKUP($B102,'Enter Data Here'!$5:$6,2,0)&amp;"$11")),$B102,IF(AND(M$95&gt;=INDIRECT("'Enter Data Here'!"&amp;HLOOKUP($B102,'Enter Data Here'!$5:$6,2,0)&amp;"$13"),M$95&lt;=INDIRECT("'Enter Data Here'!"&amp;HLOOKUP($B102,'Enter Data Here'!$5:$6,2,0)&amp;"$14")),$B102,IF(AND(M$95&gt;=INDIRECT("'Enter Data Here'!"&amp;HLOOKUP($B102,'Enter Data Here'!$5:$6,2,0)&amp;"$16"),M$95&lt;=INDIRECT("'Enter Data Here'!"&amp;HLOOKUP($B102,'Enter Data Here'!$5:$6,2,0)&amp;"$17")),$B102,IF(AND(M$95&gt;=INDIRECT("'Enter Data Here'!"&amp;HLOOKUP($B102,'Enter Data Here'!$5:$6,2,0)&amp;"$19"),M$95&lt;=INDIRECT("'Enter Data Here'!"&amp;HLOOKUP($B102,'Enter Data Here'!$5:$6,2,0)&amp;"$20")),$B102,"")))))</f>
        <v>Yara</v>
      </c>
      <c r="N102" s="54" t="str" cm="1">
        <f t="array" aca="1" ref="N102" ca="1">IF(AND(N$95&gt;=INDIRECT("'Enter Data Here'!"&amp;HLOOKUP($B102,'Enter Data Here'!$5:$6,2,0)&amp;"$7"),N$95&lt;=INDIRECT("'Enter Data Here'!"&amp;HLOOKUP($B102,'Enter Data Here'!$5:$6,2,0)&amp;"$8")),$B102,IF(AND(N$95&gt;=INDIRECT("'Enter Data Here'!"&amp;HLOOKUP($B102,'Enter Data Here'!$5:$6,2,0)&amp;"$10"),N$95&lt;=INDIRECT("'Enter Data Here'!"&amp;HLOOKUP($B102,'Enter Data Here'!$5:$6,2,0)&amp;"$11")),$B102,IF(AND(N$95&gt;=INDIRECT("'Enter Data Here'!"&amp;HLOOKUP($B102,'Enter Data Here'!$5:$6,2,0)&amp;"$13"),N$95&lt;=INDIRECT("'Enter Data Here'!"&amp;HLOOKUP($B102,'Enter Data Here'!$5:$6,2,0)&amp;"$14")),$B102,IF(AND(N$95&gt;=INDIRECT("'Enter Data Here'!"&amp;HLOOKUP($B102,'Enter Data Here'!$5:$6,2,0)&amp;"$16"),N$95&lt;=INDIRECT("'Enter Data Here'!"&amp;HLOOKUP($B102,'Enter Data Here'!$5:$6,2,0)&amp;"$17")),$B102,IF(AND(N$95&gt;=INDIRECT("'Enter Data Here'!"&amp;HLOOKUP($B102,'Enter Data Here'!$5:$6,2,0)&amp;"$19"),N$95&lt;=INDIRECT("'Enter Data Here'!"&amp;HLOOKUP($B102,'Enter Data Here'!$5:$6,2,0)&amp;"$20")),$B102,"")))))</f>
        <v/>
      </c>
      <c r="O102" s="54" t="str" cm="1">
        <f t="array" aca="1" ref="O102" ca="1">IF(AND(O$95&gt;=INDIRECT("'Enter Data Here'!"&amp;HLOOKUP($B102,'Enter Data Here'!$5:$6,2,0)&amp;"$7"),O$95&lt;=INDIRECT("'Enter Data Here'!"&amp;HLOOKUP($B102,'Enter Data Here'!$5:$6,2,0)&amp;"$8")),$B102,IF(AND(O$95&gt;=INDIRECT("'Enter Data Here'!"&amp;HLOOKUP($B102,'Enter Data Here'!$5:$6,2,0)&amp;"$10"),O$95&lt;=INDIRECT("'Enter Data Here'!"&amp;HLOOKUP($B102,'Enter Data Here'!$5:$6,2,0)&amp;"$11")),$B102,IF(AND(O$95&gt;=INDIRECT("'Enter Data Here'!"&amp;HLOOKUP($B102,'Enter Data Here'!$5:$6,2,0)&amp;"$13"),O$95&lt;=INDIRECT("'Enter Data Here'!"&amp;HLOOKUP($B102,'Enter Data Here'!$5:$6,2,0)&amp;"$14")),$B102,IF(AND(O$95&gt;=INDIRECT("'Enter Data Here'!"&amp;HLOOKUP($B102,'Enter Data Here'!$5:$6,2,0)&amp;"$16"),O$95&lt;=INDIRECT("'Enter Data Here'!"&amp;HLOOKUP($B102,'Enter Data Here'!$5:$6,2,0)&amp;"$17")),$B102,IF(AND(O$95&gt;=INDIRECT("'Enter Data Here'!"&amp;HLOOKUP($B102,'Enter Data Here'!$5:$6,2,0)&amp;"$19"),O$95&lt;=INDIRECT("'Enter Data Here'!"&amp;HLOOKUP($B102,'Enter Data Here'!$5:$6,2,0)&amp;"$20")),$B102,"")))))</f>
        <v/>
      </c>
      <c r="P102" s="54" t="str" cm="1">
        <f t="array" aca="1" ref="P102" ca="1">IF(AND(P$95&gt;=INDIRECT("'Enter Data Here'!"&amp;HLOOKUP($B102,'Enter Data Here'!$5:$6,2,0)&amp;"$7"),P$95&lt;=INDIRECT("'Enter Data Here'!"&amp;HLOOKUP($B102,'Enter Data Here'!$5:$6,2,0)&amp;"$8")),$B102,IF(AND(P$95&gt;=INDIRECT("'Enter Data Here'!"&amp;HLOOKUP($B102,'Enter Data Here'!$5:$6,2,0)&amp;"$10"),P$95&lt;=INDIRECT("'Enter Data Here'!"&amp;HLOOKUP($B102,'Enter Data Here'!$5:$6,2,0)&amp;"$11")),$B102,IF(AND(P$95&gt;=INDIRECT("'Enter Data Here'!"&amp;HLOOKUP($B102,'Enter Data Here'!$5:$6,2,0)&amp;"$13"),P$95&lt;=INDIRECT("'Enter Data Here'!"&amp;HLOOKUP($B102,'Enter Data Here'!$5:$6,2,0)&amp;"$14")),$B102,IF(AND(P$95&gt;=INDIRECT("'Enter Data Here'!"&amp;HLOOKUP($B102,'Enter Data Here'!$5:$6,2,0)&amp;"$16"),P$95&lt;=INDIRECT("'Enter Data Here'!"&amp;HLOOKUP($B102,'Enter Data Here'!$5:$6,2,0)&amp;"$17")),$B102,IF(AND(P$95&gt;=INDIRECT("'Enter Data Here'!"&amp;HLOOKUP($B102,'Enter Data Here'!$5:$6,2,0)&amp;"$19"),P$95&lt;=INDIRECT("'Enter Data Here'!"&amp;HLOOKUP($B102,'Enter Data Here'!$5:$6,2,0)&amp;"$20")),$B102,"")))))</f>
        <v/>
      </c>
      <c r="Q102" s="54" t="str" cm="1">
        <f t="array" aca="1" ref="Q102" ca="1">IF(AND(Q$95&gt;=INDIRECT("'Enter Data Here'!"&amp;HLOOKUP($B102,'Enter Data Here'!$5:$6,2,0)&amp;"$7"),Q$95&lt;=INDIRECT("'Enter Data Here'!"&amp;HLOOKUP($B102,'Enter Data Here'!$5:$6,2,0)&amp;"$8")),$B102,IF(AND(Q$95&gt;=INDIRECT("'Enter Data Here'!"&amp;HLOOKUP($B102,'Enter Data Here'!$5:$6,2,0)&amp;"$10"),Q$95&lt;=INDIRECT("'Enter Data Here'!"&amp;HLOOKUP($B102,'Enter Data Here'!$5:$6,2,0)&amp;"$11")),$B102,IF(AND(Q$95&gt;=INDIRECT("'Enter Data Here'!"&amp;HLOOKUP($B102,'Enter Data Here'!$5:$6,2,0)&amp;"$13"),Q$95&lt;=INDIRECT("'Enter Data Here'!"&amp;HLOOKUP($B102,'Enter Data Here'!$5:$6,2,0)&amp;"$14")),$B102,IF(AND(Q$95&gt;=INDIRECT("'Enter Data Here'!"&amp;HLOOKUP($B102,'Enter Data Here'!$5:$6,2,0)&amp;"$16"),Q$95&lt;=INDIRECT("'Enter Data Here'!"&amp;HLOOKUP($B102,'Enter Data Here'!$5:$6,2,0)&amp;"$17")),$B102,IF(AND(Q$95&gt;=INDIRECT("'Enter Data Here'!"&amp;HLOOKUP($B102,'Enter Data Here'!$5:$6,2,0)&amp;"$19"),Q$95&lt;=INDIRECT("'Enter Data Here'!"&amp;HLOOKUP($B102,'Enter Data Here'!$5:$6,2,0)&amp;"$20")),$B102,"")))))</f>
        <v/>
      </c>
      <c r="R102" s="54" t="str" cm="1">
        <f t="array" aca="1" ref="R102" ca="1">IF(AND(R$95&gt;=INDIRECT("'Enter Data Here'!"&amp;HLOOKUP($B102,'Enter Data Here'!$5:$6,2,0)&amp;"$7"),R$95&lt;=INDIRECT("'Enter Data Here'!"&amp;HLOOKUP($B102,'Enter Data Here'!$5:$6,2,0)&amp;"$8")),$B102,IF(AND(R$95&gt;=INDIRECT("'Enter Data Here'!"&amp;HLOOKUP($B102,'Enter Data Here'!$5:$6,2,0)&amp;"$10"),R$95&lt;=INDIRECT("'Enter Data Here'!"&amp;HLOOKUP($B102,'Enter Data Here'!$5:$6,2,0)&amp;"$11")),$B102,IF(AND(R$95&gt;=INDIRECT("'Enter Data Here'!"&amp;HLOOKUP($B102,'Enter Data Here'!$5:$6,2,0)&amp;"$13"),R$95&lt;=INDIRECT("'Enter Data Here'!"&amp;HLOOKUP($B102,'Enter Data Here'!$5:$6,2,0)&amp;"$14")),$B102,IF(AND(R$95&gt;=INDIRECT("'Enter Data Here'!"&amp;HLOOKUP($B102,'Enter Data Here'!$5:$6,2,0)&amp;"$16"),R$95&lt;=INDIRECT("'Enter Data Here'!"&amp;HLOOKUP($B102,'Enter Data Here'!$5:$6,2,0)&amp;"$17")),$B102,IF(AND(R$95&gt;=INDIRECT("'Enter Data Here'!"&amp;HLOOKUP($B102,'Enter Data Here'!$5:$6,2,0)&amp;"$19"),R$95&lt;=INDIRECT("'Enter Data Here'!"&amp;HLOOKUP($B102,'Enter Data Here'!$5:$6,2,0)&amp;"$20")),$B102,"")))))</f>
        <v/>
      </c>
      <c r="S102" s="54" t="str" cm="1">
        <f t="array" aca="1" ref="S102" ca="1">IF(AND(S$95&gt;=INDIRECT("'Enter Data Here'!"&amp;HLOOKUP($B102,'Enter Data Here'!$5:$6,2,0)&amp;"$7"),S$95&lt;=INDIRECT("'Enter Data Here'!"&amp;HLOOKUP($B102,'Enter Data Here'!$5:$6,2,0)&amp;"$8")),$B102,IF(AND(S$95&gt;=INDIRECT("'Enter Data Here'!"&amp;HLOOKUP($B102,'Enter Data Here'!$5:$6,2,0)&amp;"$10"),S$95&lt;=INDIRECT("'Enter Data Here'!"&amp;HLOOKUP($B102,'Enter Data Here'!$5:$6,2,0)&amp;"$11")),$B102,IF(AND(S$95&gt;=INDIRECT("'Enter Data Here'!"&amp;HLOOKUP($B102,'Enter Data Here'!$5:$6,2,0)&amp;"$13"),S$95&lt;=INDIRECT("'Enter Data Here'!"&amp;HLOOKUP($B102,'Enter Data Here'!$5:$6,2,0)&amp;"$14")),$B102,IF(AND(S$95&gt;=INDIRECT("'Enter Data Here'!"&amp;HLOOKUP($B102,'Enter Data Here'!$5:$6,2,0)&amp;"$16"),S$95&lt;=INDIRECT("'Enter Data Here'!"&amp;HLOOKUP($B102,'Enter Data Here'!$5:$6,2,0)&amp;"$17")),$B102,IF(AND(S$95&gt;=INDIRECT("'Enter Data Here'!"&amp;HLOOKUP($B102,'Enter Data Here'!$5:$6,2,0)&amp;"$19"),S$95&lt;=INDIRECT("'Enter Data Here'!"&amp;HLOOKUP($B102,'Enter Data Here'!$5:$6,2,0)&amp;"$20")),$B102,"")))))</f>
        <v/>
      </c>
      <c r="T102" s="54" t="str" cm="1">
        <f t="array" aca="1" ref="T102" ca="1">IF(AND(T$95&gt;=INDIRECT("'Enter Data Here'!"&amp;HLOOKUP($B102,'Enter Data Here'!$5:$6,2,0)&amp;"$7"),T$95&lt;=INDIRECT("'Enter Data Here'!"&amp;HLOOKUP($B102,'Enter Data Here'!$5:$6,2,0)&amp;"$8")),$B102,IF(AND(T$95&gt;=INDIRECT("'Enter Data Here'!"&amp;HLOOKUP($B102,'Enter Data Here'!$5:$6,2,0)&amp;"$10"),T$95&lt;=INDIRECT("'Enter Data Here'!"&amp;HLOOKUP($B102,'Enter Data Here'!$5:$6,2,0)&amp;"$11")),$B102,IF(AND(T$95&gt;=INDIRECT("'Enter Data Here'!"&amp;HLOOKUP($B102,'Enter Data Here'!$5:$6,2,0)&amp;"$13"),T$95&lt;=INDIRECT("'Enter Data Here'!"&amp;HLOOKUP($B102,'Enter Data Here'!$5:$6,2,0)&amp;"$14")),$B102,IF(AND(T$95&gt;=INDIRECT("'Enter Data Here'!"&amp;HLOOKUP($B102,'Enter Data Here'!$5:$6,2,0)&amp;"$16"),T$95&lt;=INDIRECT("'Enter Data Here'!"&amp;HLOOKUP($B102,'Enter Data Here'!$5:$6,2,0)&amp;"$17")),$B102,IF(AND(T$95&gt;=INDIRECT("'Enter Data Here'!"&amp;HLOOKUP($B102,'Enter Data Here'!$5:$6,2,0)&amp;"$19"),T$95&lt;=INDIRECT("'Enter Data Here'!"&amp;HLOOKUP($B102,'Enter Data Here'!$5:$6,2,0)&amp;"$20")),$B102,"")))))</f>
        <v/>
      </c>
      <c r="U102" s="54" t="str" cm="1">
        <f t="array" aca="1" ref="U102" ca="1">IF(AND(U$95&gt;=INDIRECT("'Enter Data Here'!"&amp;HLOOKUP($B102,'Enter Data Here'!$5:$6,2,0)&amp;"$7"),U$95&lt;=INDIRECT("'Enter Data Here'!"&amp;HLOOKUP($B102,'Enter Data Here'!$5:$6,2,0)&amp;"$8")),$B102,IF(AND(U$95&gt;=INDIRECT("'Enter Data Here'!"&amp;HLOOKUP($B102,'Enter Data Here'!$5:$6,2,0)&amp;"$10"),U$95&lt;=INDIRECT("'Enter Data Here'!"&amp;HLOOKUP($B102,'Enter Data Here'!$5:$6,2,0)&amp;"$11")),$B102,IF(AND(U$95&gt;=INDIRECT("'Enter Data Here'!"&amp;HLOOKUP($B102,'Enter Data Here'!$5:$6,2,0)&amp;"$13"),U$95&lt;=INDIRECT("'Enter Data Here'!"&amp;HLOOKUP($B102,'Enter Data Here'!$5:$6,2,0)&amp;"$14")),$B102,IF(AND(U$95&gt;=INDIRECT("'Enter Data Here'!"&amp;HLOOKUP($B102,'Enter Data Here'!$5:$6,2,0)&amp;"$16"),U$95&lt;=INDIRECT("'Enter Data Here'!"&amp;HLOOKUP($B102,'Enter Data Here'!$5:$6,2,0)&amp;"$17")),$B102,IF(AND(U$95&gt;=INDIRECT("'Enter Data Here'!"&amp;HLOOKUP($B102,'Enter Data Here'!$5:$6,2,0)&amp;"$19"),U$95&lt;=INDIRECT("'Enter Data Here'!"&amp;HLOOKUP($B102,'Enter Data Here'!$5:$6,2,0)&amp;"$20")),$B102,"")))))</f>
        <v/>
      </c>
      <c r="V102" s="54" t="str" cm="1">
        <f t="array" aca="1" ref="V102" ca="1">IF(AND(V$95&gt;=INDIRECT("'Enter Data Here'!"&amp;HLOOKUP($B102,'Enter Data Here'!$5:$6,2,0)&amp;"$7"),V$95&lt;=INDIRECT("'Enter Data Here'!"&amp;HLOOKUP($B102,'Enter Data Here'!$5:$6,2,0)&amp;"$8")),$B102,IF(AND(V$95&gt;=INDIRECT("'Enter Data Here'!"&amp;HLOOKUP($B102,'Enter Data Here'!$5:$6,2,0)&amp;"$10"),V$95&lt;=INDIRECT("'Enter Data Here'!"&amp;HLOOKUP($B102,'Enter Data Here'!$5:$6,2,0)&amp;"$11")),$B102,IF(AND(V$95&gt;=INDIRECT("'Enter Data Here'!"&amp;HLOOKUP($B102,'Enter Data Here'!$5:$6,2,0)&amp;"$13"),V$95&lt;=INDIRECT("'Enter Data Here'!"&amp;HLOOKUP($B102,'Enter Data Here'!$5:$6,2,0)&amp;"$14")),$B102,IF(AND(V$95&gt;=INDIRECT("'Enter Data Here'!"&amp;HLOOKUP($B102,'Enter Data Here'!$5:$6,2,0)&amp;"$16"),V$95&lt;=INDIRECT("'Enter Data Here'!"&amp;HLOOKUP($B102,'Enter Data Here'!$5:$6,2,0)&amp;"$17")),$B102,IF(AND(V$95&gt;=INDIRECT("'Enter Data Here'!"&amp;HLOOKUP($B102,'Enter Data Here'!$5:$6,2,0)&amp;"$19"),V$95&lt;=INDIRECT("'Enter Data Here'!"&amp;HLOOKUP($B102,'Enter Data Here'!$5:$6,2,0)&amp;"$20")),$B102,"")))))</f>
        <v/>
      </c>
      <c r="W102" s="54" t="str" cm="1">
        <f t="array" aca="1" ref="W102" ca="1">IF(AND(W$95&gt;=INDIRECT("'Enter Data Here'!"&amp;HLOOKUP($B102,'Enter Data Here'!$5:$6,2,0)&amp;"$7"),W$95&lt;=INDIRECT("'Enter Data Here'!"&amp;HLOOKUP($B102,'Enter Data Here'!$5:$6,2,0)&amp;"$8")),$B102,IF(AND(W$95&gt;=INDIRECT("'Enter Data Here'!"&amp;HLOOKUP($B102,'Enter Data Here'!$5:$6,2,0)&amp;"$10"),W$95&lt;=INDIRECT("'Enter Data Here'!"&amp;HLOOKUP($B102,'Enter Data Here'!$5:$6,2,0)&amp;"$11")),$B102,IF(AND(W$95&gt;=INDIRECT("'Enter Data Here'!"&amp;HLOOKUP($B102,'Enter Data Here'!$5:$6,2,0)&amp;"$13"),W$95&lt;=INDIRECT("'Enter Data Here'!"&amp;HLOOKUP($B102,'Enter Data Here'!$5:$6,2,0)&amp;"$14")),$B102,IF(AND(W$95&gt;=INDIRECT("'Enter Data Here'!"&amp;HLOOKUP($B102,'Enter Data Here'!$5:$6,2,0)&amp;"$16"),W$95&lt;=INDIRECT("'Enter Data Here'!"&amp;HLOOKUP($B102,'Enter Data Here'!$5:$6,2,0)&amp;"$17")),$B102,IF(AND(W$95&gt;=INDIRECT("'Enter Data Here'!"&amp;HLOOKUP($B102,'Enter Data Here'!$5:$6,2,0)&amp;"$19"),W$95&lt;=INDIRECT("'Enter Data Here'!"&amp;HLOOKUP($B102,'Enter Data Here'!$5:$6,2,0)&amp;"$20")),$B102,"")))))</f>
        <v/>
      </c>
      <c r="X102" s="54" t="str" cm="1">
        <f t="array" aca="1" ref="X102" ca="1">IF(AND(X$95&gt;=INDIRECT("'Enter Data Here'!"&amp;HLOOKUP($B102,'Enter Data Here'!$5:$6,2,0)&amp;"$7"),X$95&lt;=INDIRECT("'Enter Data Here'!"&amp;HLOOKUP($B102,'Enter Data Here'!$5:$6,2,0)&amp;"$8")),$B102,IF(AND(X$95&gt;=INDIRECT("'Enter Data Here'!"&amp;HLOOKUP($B102,'Enter Data Here'!$5:$6,2,0)&amp;"$10"),X$95&lt;=INDIRECT("'Enter Data Here'!"&amp;HLOOKUP($B102,'Enter Data Here'!$5:$6,2,0)&amp;"$11")),$B102,IF(AND(X$95&gt;=INDIRECT("'Enter Data Here'!"&amp;HLOOKUP($B102,'Enter Data Here'!$5:$6,2,0)&amp;"$13"),X$95&lt;=INDIRECT("'Enter Data Here'!"&amp;HLOOKUP($B102,'Enter Data Here'!$5:$6,2,0)&amp;"$14")),$B102,IF(AND(X$95&gt;=INDIRECT("'Enter Data Here'!"&amp;HLOOKUP($B102,'Enter Data Here'!$5:$6,2,0)&amp;"$16"),X$95&lt;=INDIRECT("'Enter Data Here'!"&amp;HLOOKUP($B102,'Enter Data Here'!$5:$6,2,0)&amp;"$17")),$B102,IF(AND(X$95&gt;=INDIRECT("'Enter Data Here'!"&amp;HLOOKUP($B102,'Enter Data Here'!$5:$6,2,0)&amp;"$19"),X$95&lt;=INDIRECT("'Enter Data Here'!"&amp;HLOOKUP($B102,'Enter Data Here'!$5:$6,2,0)&amp;"$20")),$B102,"")))))</f>
        <v/>
      </c>
      <c r="Y102" s="54" t="str" cm="1">
        <f t="array" aca="1" ref="Y102" ca="1">IF(AND(Y$95&gt;=INDIRECT("'Enter Data Here'!"&amp;HLOOKUP($B102,'Enter Data Here'!$5:$6,2,0)&amp;"$7"),Y$95&lt;=INDIRECT("'Enter Data Here'!"&amp;HLOOKUP($B102,'Enter Data Here'!$5:$6,2,0)&amp;"$8")),$B102,IF(AND(Y$95&gt;=INDIRECT("'Enter Data Here'!"&amp;HLOOKUP($B102,'Enter Data Here'!$5:$6,2,0)&amp;"$10"),Y$95&lt;=INDIRECT("'Enter Data Here'!"&amp;HLOOKUP($B102,'Enter Data Here'!$5:$6,2,0)&amp;"$11")),$B102,IF(AND(Y$95&gt;=INDIRECT("'Enter Data Here'!"&amp;HLOOKUP($B102,'Enter Data Here'!$5:$6,2,0)&amp;"$13"),Y$95&lt;=INDIRECT("'Enter Data Here'!"&amp;HLOOKUP($B102,'Enter Data Here'!$5:$6,2,0)&amp;"$14")),$B102,IF(AND(Y$95&gt;=INDIRECT("'Enter Data Here'!"&amp;HLOOKUP($B102,'Enter Data Here'!$5:$6,2,0)&amp;"$16"),Y$95&lt;=INDIRECT("'Enter Data Here'!"&amp;HLOOKUP($B102,'Enter Data Here'!$5:$6,2,0)&amp;"$17")),$B102,IF(AND(Y$95&gt;=INDIRECT("'Enter Data Here'!"&amp;HLOOKUP($B102,'Enter Data Here'!$5:$6,2,0)&amp;"$19"),Y$95&lt;=INDIRECT("'Enter Data Here'!"&amp;HLOOKUP($B102,'Enter Data Here'!$5:$6,2,0)&amp;"$20")),$B102,"")))))</f>
        <v/>
      </c>
      <c r="Z102" s="54" t="str" cm="1">
        <f t="array" aca="1" ref="Z102" ca="1">IF(AND(Z$95&gt;=INDIRECT("'Enter Data Here'!"&amp;HLOOKUP($B102,'Enter Data Here'!$5:$6,2,0)&amp;"$7"),Z$95&lt;=INDIRECT("'Enter Data Here'!"&amp;HLOOKUP($B102,'Enter Data Here'!$5:$6,2,0)&amp;"$8")),$B102,IF(AND(Z$95&gt;=INDIRECT("'Enter Data Here'!"&amp;HLOOKUP($B102,'Enter Data Here'!$5:$6,2,0)&amp;"$10"),Z$95&lt;=INDIRECT("'Enter Data Here'!"&amp;HLOOKUP($B102,'Enter Data Here'!$5:$6,2,0)&amp;"$11")),$B102,IF(AND(Z$95&gt;=INDIRECT("'Enter Data Here'!"&amp;HLOOKUP($B102,'Enter Data Here'!$5:$6,2,0)&amp;"$13"),Z$95&lt;=INDIRECT("'Enter Data Here'!"&amp;HLOOKUP($B102,'Enter Data Here'!$5:$6,2,0)&amp;"$14")),$B102,IF(AND(Z$95&gt;=INDIRECT("'Enter Data Here'!"&amp;HLOOKUP($B102,'Enter Data Here'!$5:$6,2,0)&amp;"$16"),Z$95&lt;=INDIRECT("'Enter Data Here'!"&amp;HLOOKUP($B102,'Enter Data Here'!$5:$6,2,0)&amp;"$17")),$B102,IF(AND(Z$95&gt;=INDIRECT("'Enter Data Here'!"&amp;HLOOKUP($B102,'Enter Data Here'!$5:$6,2,0)&amp;"$19"),Z$95&lt;=INDIRECT("'Enter Data Here'!"&amp;HLOOKUP($B102,'Enter Data Here'!$5:$6,2,0)&amp;"$20")),$B102,"")))))</f>
        <v/>
      </c>
      <c r="AA102" s="54" t="str" cm="1">
        <f t="array" aca="1" ref="AA102" ca="1">IF(AND(AA$95&gt;=INDIRECT("'Enter Data Here'!"&amp;HLOOKUP($B102,'Enter Data Here'!$5:$6,2,0)&amp;"$7"),AA$95&lt;=INDIRECT("'Enter Data Here'!"&amp;HLOOKUP($B102,'Enter Data Here'!$5:$6,2,0)&amp;"$8")),$B102,IF(AND(AA$95&gt;=INDIRECT("'Enter Data Here'!"&amp;HLOOKUP($B102,'Enter Data Here'!$5:$6,2,0)&amp;"$10"),AA$95&lt;=INDIRECT("'Enter Data Here'!"&amp;HLOOKUP($B102,'Enter Data Here'!$5:$6,2,0)&amp;"$11")),$B102,IF(AND(AA$95&gt;=INDIRECT("'Enter Data Here'!"&amp;HLOOKUP($B102,'Enter Data Here'!$5:$6,2,0)&amp;"$13"),AA$95&lt;=INDIRECT("'Enter Data Here'!"&amp;HLOOKUP($B102,'Enter Data Here'!$5:$6,2,0)&amp;"$14")),$B102,IF(AND(AA$95&gt;=INDIRECT("'Enter Data Here'!"&amp;HLOOKUP($B102,'Enter Data Here'!$5:$6,2,0)&amp;"$16"),AA$95&lt;=INDIRECT("'Enter Data Here'!"&amp;HLOOKUP($B102,'Enter Data Here'!$5:$6,2,0)&amp;"$17")),$B102,IF(AND(AA$95&gt;=INDIRECT("'Enter Data Here'!"&amp;HLOOKUP($B102,'Enter Data Here'!$5:$6,2,0)&amp;"$19"),AA$95&lt;=INDIRECT("'Enter Data Here'!"&amp;HLOOKUP($B102,'Enter Data Here'!$5:$6,2,0)&amp;"$20")),$B102,"")))))</f>
        <v/>
      </c>
      <c r="AB102" s="54" t="str" cm="1">
        <f t="array" aca="1" ref="AB102" ca="1">IF(AND(AB$95&gt;=INDIRECT("'Enter Data Here'!"&amp;HLOOKUP($B102,'Enter Data Here'!$5:$6,2,0)&amp;"$7"),AB$95&lt;=INDIRECT("'Enter Data Here'!"&amp;HLOOKUP($B102,'Enter Data Here'!$5:$6,2,0)&amp;"$8")),$B102,IF(AND(AB$95&gt;=INDIRECT("'Enter Data Here'!"&amp;HLOOKUP($B102,'Enter Data Here'!$5:$6,2,0)&amp;"$10"),AB$95&lt;=INDIRECT("'Enter Data Here'!"&amp;HLOOKUP($B102,'Enter Data Here'!$5:$6,2,0)&amp;"$11")),$B102,IF(AND(AB$95&gt;=INDIRECT("'Enter Data Here'!"&amp;HLOOKUP($B102,'Enter Data Here'!$5:$6,2,0)&amp;"$13"),AB$95&lt;=INDIRECT("'Enter Data Here'!"&amp;HLOOKUP($B102,'Enter Data Here'!$5:$6,2,0)&amp;"$14")),$B102,IF(AND(AB$95&gt;=INDIRECT("'Enter Data Here'!"&amp;HLOOKUP($B102,'Enter Data Here'!$5:$6,2,0)&amp;"$16"),AB$95&lt;=INDIRECT("'Enter Data Here'!"&amp;HLOOKUP($B102,'Enter Data Here'!$5:$6,2,0)&amp;"$17")),$B102,IF(AND(AB$95&gt;=INDIRECT("'Enter Data Here'!"&amp;HLOOKUP($B102,'Enter Data Here'!$5:$6,2,0)&amp;"$19"),AB$95&lt;=INDIRECT("'Enter Data Here'!"&amp;HLOOKUP($B102,'Enter Data Here'!$5:$6,2,0)&amp;"$20")),$B102,"")))))</f>
        <v/>
      </c>
      <c r="AC102" s="54" t="str" cm="1">
        <f t="array" aca="1" ref="AC102" ca="1">IF(AND(AC$95&gt;=INDIRECT("'Enter Data Here'!"&amp;HLOOKUP($B102,'Enter Data Here'!$5:$6,2,0)&amp;"$7"),AC$95&lt;=INDIRECT("'Enter Data Here'!"&amp;HLOOKUP($B102,'Enter Data Here'!$5:$6,2,0)&amp;"$8")),$B102,IF(AND(AC$95&gt;=INDIRECT("'Enter Data Here'!"&amp;HLOOKUP($B102,'Enter Data Here'!$5:$6,2,0)&amp;"$10"),AC$95&lt;=INDIRECT("'Enter Data Here'!"&amp;HLOOKUP($B102,'Enter Data Here'!$5:$6,2,0)&amp;"$11")),$B102,IF(AND(AC$95&gt;=INDIRECT("'Enter Data Here'!"&amp;HLOOKUP($B102,'Enter Data Here'!$5:$6,2,0)&amp;"$13"),AC$95&lt;=INDIRECT("'Enter Data Here'!"&amp;HLOOKUP($B102,'Enter Data Here'!$5:$6,2,0)&amp;"$14")),$B102,IF(AND(AC$95&gt;=INDIRECT("'Enter Data Here'!"&amp;HLOOKUP($B102,'Enter Data Here'!$5:$6,2,0)&amp;"$16"),AC$95&lt;=INDIRECT("'Enter Data Here'!"&amp;HLOOKUP($B102,'Enter Data Here'!$5:$6,2,0)&amp;"$17")),$B102,IF(AND(AC$95&gt;=INDIRECT("'Enter Data Here'!"&amp;HLOOKUP($B102,'Enter Data Here'!$5:$6,2,0)&amp;"$19"),AC$95&lt;=INDIRECT("'Enter Data Here'!"&amp;HLOOKUP($B102,'Enter Data Here'!$5:$6,2,0)&amp;"$20")),$B102,"")))))</f>
        <v/>
      </c>
      <c r="AD102" s="54" t="str" cm="1">
        <f t="array" aca="1" ref="AD102" ca="1">IF(AND(AD$95&gt;=INDIRECT("'Enter Data Here'!"&amp;HLOOKUP($B102,'Enter Data Here'!$5:$6,2,0)&amp;"$7"),AD$95&lt;=INDIRECT("'Enter Data Here'!"&amp;HLOOKUP($B102,'Enter Data Here'!$5:$6,2,0)&amp;"$8")),$B102,IF(AND(AD$95&gt;=INDIRECT("'Enter Data Here'!"&amp;HLOOKUP($B102,'Enter Data Here'!$5:$6,2,0)&amp;"$10"),AD$95&lt;=INDIRECT("'Enter Data Here'!"&amp;HLOOKUP($B102,'Enter Data Here'!$5:$6,2,0)&amp;"$11")),$B102,IF(AND(AD$95&gt;=INDIRECT("'Enter Data Here'!"&amp;HLOOKUP($B102,'Enter Data Here'!$5:$6,2,0)&amp;"$13"),AD$95&lt;=INDIRECT("'Enter Data Here'!"&amp;HLOOKUP($B102,'Enter Data Here'!$5:$6,2,0)&amp;"$14")),$B102,IF(AND(AD$95&gt;=INDIRECT("'Enter Data Here'!"&amp;HLOOKUP($B102,'Enter Data Here'!$5:$6,2,0)&amp;"$16"),AD$95&lt;=INDIRECT("'Enter Data Here'!"&amp;HLOOKUP($B102,'Enter Data Here'!$5:$6,2,0)&amp;"$17")),$B102,IF(AND(AD$95&gt;=INDIRECT("'Enter Data Here'!"&amp;HLOOKUP($B102,'Enter Data Here'!$5:$6,2,0)&amp;"$19"),AD$95&lt;=INDIRECT("'Enter Data Here'!"&amp;HLOOKUP($B102,'Enter Data Here'!$5:$6,2,0)&amp;"$20")),$B102,"")))))</f>
        <v/>
      </c>
      <c r="AE102" s="54" t="str" cm="1">
        <f t="array" aca="1" ref="AE102" ca="1">IF(AND(AE$95&gt;=INDIRECT("'Enter Data Here'!"&amp;HLOOKUP($B102,'Enter Data Here'!$5:$6,2,0)&amp;"$7"),AE$95&lt;=INDIRECT("'Enter Data Here'!"&amp;HLOOKUP($B102,'Enter Data Here'!$5:$6,2,0)&amp;"$8")),$B102,IF(AND(AE$95&gt;=INDIRECT("'Enter Data Here'!"&amp;HLOOKUP($B102,'Enter Data Here'!$5:$6,2,0)&amp;"$10"),AE$95&lt;=INDIRECT("'Enter Data Here'!"&amp;HLOOKUP($B102,'Enter Data Here'!$5:$6,2,0)&amp;"$11")),$B102,IF(AND(AE$95&gt;=INDIRECT("'Enter Data Here'!"&amp;HLOOKUP($B102,'Enter Data Here'!$5:$6,2,0)&amp;"$13"),AE$95&lt;=INDIRECT("'Enter Data Here'!"&amp;HLOOKUP($B102,'Enter Data Here'!$5:$6,2,0)&amp;"$14")),$B102,IF(AND(AE$95&gt;=INDIRECT("'Enter Data Here'!"&amp;HLOOKUP($B102,'Enter Data Here'!$5:$6,2,0)&amp;"$16"),AE$95&lt;=INDIRECT("'Enter Data Here'!"&amp;HLOOKUP($B102,'Enter Data Here'!$5:$6,2,0)&amp;"$17")),$B102,IF(AND(AE$95&gt;=INDIRECT("'Enter Data Here'!"&amp;HLOOKUP($B102,'Enter Data Here'!$5:$6,2,0)&amp;"$19"),AE$95&lt;=INDIRECT("'Enter Data Here'!"&amp;HLOOKUP($B102,'Enter Data Here'!$5:$6,2,0)&amp;"$20")),$B102,"")))))</f>
        <v/>
      </c>
      <c r="AF102" s="54" t="str" cm="1">
        <f t="array" aca="1" ref="AF102" ca="1">IF(AND(AF$95&gt;=INDIRECT("'Enter Data Here'!"&amp;HLOOKUP($B102,'Enter Data Here'!$5:$6,2,0)&amp;"$7"),AF$95&lt;=INDIRECT("'Enter Data Here'!"&amp;HLOOKUP($B102,'Enter Data Here'!$5:$6,2,0)&amp;"$8")),$B102,IF(AND(AF$95&gt;=INDIRECT("'Enter Data Here'!"&amp;HLOOKUP($B102,'Enter Data Here'!$5:$6,2,0)&amp;"$10"),AF$95&lt;=INDIRECT("'Enter Data Here'!"&amp;HLOOKUP($B102,'Enter Data Here'!$5:$6,2,0)&amp;"$11")),$B102,IF(AND(AF$95&gt;=INDIRECT("'Enter Data Here'!"&amp;HLOOKUP($B102,'Enter Data Here'!$5:$6,2,0)&amp;"$13"),AF$95&lt;=INDIRECT("'Enter Data Here'!"&amp;HLOOKUP($B102,'Enter Data Here'!$5:$6,2,0)&amp;"$14")),$B102,IF(AND(AF$95&gt;=INDIRECT("'Enter Data Here'!"&amp;HLOOKUP($B102,'Enter Data Here'!$5:$6,2,0)&amp;"$16"),AF$95&lt;=INDIRECT("'Enter Data Here'!"&amp;HLOOKUP($B102,'Enter Data Here'!$5:$6,2,0)&amp;"$17")),$B102,IF(AND(AF$95&gt;=INDIRECT("'Enter Data Here'!"&amp;HLOOKUP($B102,'Enter Data Here'!$5:$6,2,0)&amp;"$19"),AF$95&lt;=INDIRECT("'Enter Data Here'!"&amp;HLOOKUP($B102,'Enter Data Here'!$5:$6,2,0)&amp;"$20")),$B102,"")))))</f>
        <v/>
      </c>
      <c r="AG102" s="54" t="str" cm="1">
        <f t="array" aca="1" ref="AG102" ca="1">IF(AND(AG$95&gt;=INDIRECT("'Enter Data Here'!"&amp;HLOOKUP($B102,'Enter Data Here'!$5:$6,2,0)&amp;"$7"),AG$95&lt;=INDIRECT("'Enter Data Here'!"&amp;HLOOKUP($B102,'Enter Data Here'!$5:$6,2,0)&amp;"$8")),$B102,IF(AND(AG$95&gt;=INDIRECT("'Enter Data Here'!"&amp;HLOOKUP($B102,'Enter Data Here'!$5:$6,2,0)&amp;"$10"),AG$95&lt;=INDIRECT("'Enter Data Here'!"&amp;HLOOKUP($B102,'Enter Data Here'!$5:$6,2,0)&amp;"$11")),$B102,IF(AND(AG$95&gt;=INDIRECT("'Enter Data Here'!"&amp;HLOOKUP($B102,'Enter Data Here'!$5:$6,2,0)&amp;"$13"),AG$95&lt;=INDIRECT("'Enter Data Here'!"&amp;HLOOKUP($B102,'Enter Data Here'!$5:$6,2,0)&amp;"$14")),$B102,IF(AND(AG$95&gt;=INDIRECT("'Enter Data Here'!"&amp;HLOOKUP($B102,'Enter Data Here'!$5:$6,2,0)&amp;"$16"),AG$95&lt;=INDIRECT("'Enter Data Here'!"&amp;HLOOKUP($B102,'Enter Data Here'!$5:$6,2,0)&amp;"$17")),$B102,IF(AND(AG$95&gt;=INDIRECT("'Enter Data Here'!"&amp;HLOOKUP($B102,'Enter Data Here'!$5:$6,2,0)&amp;"$19"),AG$95&lt;=INDIRECT("'Enter Data Here'!"&amp;HLOOKUP($B102,'Enter Data Here'!$5:$6,2,0)&amp;"$20")),$B102,"")))))</f>
        <v/>
      </c>
      <c r="AH102" s="54" t="str" cm="1">
        <f t="array" aca="1" ref="AH102" ca="1">IF(AND(AH$95&gt;=INDIRECT("'Enter Data Here'!"&amp;HLOOKUP($B102,'Enter Data Here'!$5:$6,2,0)&amp;"$7"),AH$95&lt;=INDIRECT("'Enter Data Here'!"&amp;HLOOKUP($B102,'Enter Data Here'!$5:$6,2,0)&amp;"$8")),$B102,IF(AND(AH$95&gt;=INDIRECT("'Enter Data Here'!"&amp;HLOOKUP($B102,'Enter Data Here'!$5:$6,2,0)&amp;"$10"),AH$95&lt;=INDIRECT("'Enter Data Here'!"&amp;HLOOKUP($B102,'Enter Data Here'!$5:$6,2,0)&amp;"$11")),$B102,IF(AND(AH$95&gt;=INDIRECT("'Enter Data Here'!"&amp;HLOOKUP($B102,'Enter Data Here'!$5:$6,2,0)&amp;"$13"),AH$95&lt;=INDIRECT("'Enter Data Here'!"&amp;HLOOKUP($B102,'Enter Data Here'!$5:$6,2,0)&amp;"$14")),$B102,IF(AND(AH$95&gt;=INDIRECT("'Enter Data Here'!"&amp;HLOOKUP($B102,'Enter Data Here'!$5:$6,2,0)&amp;"$16"),AH$95&lt;=INDIRECT("'Enter Data Here'!"&amp;HLOOKUP($B102,'Enter Data Here'!$5:$6,2,0)&amp;"$17")),$B102,IF(AND(AH$95&gt;=INDIRECT("'Enter Data Here'!"&amp;HLOOKUP($B102,'Enter Data Here'!$5:$6,2,0)&amp;"$19"),AH$95&lt;=INDIRECT("'Enter Data Here'!"&amp;HLOOKUP($B102,'Enter Data Here'!$5:$6,2,0)&amp;"$20")),$B102,"")))))</f>
        <v/>
      </c>
      <c r="AI102" s="54" t="str" cm="1">
        <f t="array" aca="1" ref="AI102" ca="1">IF(AND(AI$95&gt;=INDIRECT("'Enter Data Here'!"&amp;HLOOKUP($B102,'Enter Data Here'!$5:$6,2,0)&amp;"$7"),AI$95&lt;=INDIRECT("'Enter Data Here'!"&amp;HLOOKUP($B102,'Enter Data Here'!$5:$6,2,0)&amp;"$8")),$B102,IF(AND(AI$95&gt;=INDIRECT("'Enter Data Here'!"&amp;HLOOKUP($B102,'Enter Data Here'!$5:$6,2,0)&amp;"$10"),AI$95&lt;=INDIRECT("'Enter Data Here'!"&amp;HLOOKUP($B102,'Enter Data Here'!$5:$6,2,0)&amp;"$11")),$B102,IF(AND(AI$95&gt;=INDIRECT("'Enter Data Here'!"&amp;HLOOKUP($B102,'Enter Data Here'!$5:$6,2,0)&amp;"$13"),AI$95&lt;=INDIRECT("'Enter Data Here'!"&amp;HLOOKUP($B102,'Enter Data Here'!$5:$6,2,0)&amp;"$14")),$B102,IF(AND(AI$95&gt;=INDIRECT("'Enter Data Here'!"&amp;HLOOKUP($B102,'Enter Data Here'!$5:$6,2,0)&amp;"$16"),AI$95&lt;=INDIRECT("'Enter Data Here'!"&amp;HLOOKUP($B102,'Enter Data Here'!$5:$6,2,0)&amp;"$17")),$B102,IF(AND(AI$95&gt;=INDIRECT("'Enter Data Here'!"&amp;HLOOKUP($B102,'Enter Data Here'!$5:$6,2,0)&amp;"$19"),AI$95&lt;=INDIRECT("'Enter Data Here'!"&amp;HLOOKUP($B102,'Enter Data Here'!$5:$6,2,0)&amp;"$20")),$B102,"")))))</f>
        <v/>
      </c>
      <c r="AJ102" s="54" t="str" cm="1">
        <f t="array" aca="1" ref="AJ102" ca="1">IF(AND(AJ$95&gt;=INDIRECT("'Enter Data Here'!"&amp;HLOOKUP($B102,'Enter Data Here'!$5:$6,2,0)&amp;"$7"),AJ$95&lt;=INDIRECT("'Enter Data Here'!"&amp;HLOOKUP($B102,'Enter Data Here'!$5:$6,2,0)&amp;"$8")),$B102,IF(AND(AJ$95&gt;=INDIRECT("'Enter Data Here'!"&amp;HLOOKUP($B102,'Enter Data Here'!$5:$6,2,0)&amp;"$10"),AJ$95&lt;=INDIRECT("'Enter Data Here'!"&amp;HLOOKUP($B102,'Enter Data Here'!$5:$6,2,0)&amp;"$11")),$B102,IF(AND(AJ$95&gt;=INDIRECT("'Enter Data Here'!"&amp;HLOOKUP($B102,'Enter Data Here'!$5:$6,2,0)&amp;"$13"),AJ$95&lt;=INDIRECT("'Enter Data Here'!"&amp;HLOOKUP($B102,'Enter Data Here'!$5:$6,2,0)&amp;"$14")),$B102,IF(AND(AJ$95&gt;=INDIRECT("'Enter Data Here'!"&amp;HLOOKUP($B102,'Enter Data Here'!$5:$6,2,0)&amp;"$16"),AJ$95&lt;=INDIRECT("'Enter Data Here'!"&amp;HLOOKUP($B102,'Enter Data Here'!$5:$6,2,0)&amp;"$17")),$B102,IF(AND(AJ$95&gt;=INDIRECT("'Enter Data Here'!"&amp;HLOOKUP($B102,'Enter Data Here'!$5:$6,2,0)&amp;"$19"),AJ$95&lt;=INDIRECT("'Enter Data Here'!"&amp;HLOOKUP($B102,'Enter Data Here'!$5:$6,2,0)&amp;"$20")),$B102,"")))))</f>
        <v/>
      </c>
    </row>
    <row r="103" spans="2:37" s="40" customFormat="1" ht="30" customHeight="1" thickBot="1">
      <c r="B103" s="52" t="str">
        <f>'Be4 you start'!E26</f>
        <v>Jaida</v>
      </c>
      <c r="C103" s="53"/>
      <c r="D103" s="88"/>
      <c r="E103" s="53"/>
      <c r="F103" s="54" t="str" cm="1">
        <f t="array" aca="1" ref="F103" ca="1">IF(AND(F$95&gt;=INDIRECT("'Enter Data Here'!"&amp;HLOOKUP($B103,'Enter Data Here'!$5:$6,2,0)&amp;"$7"),F$95&lt;=INDIRECT("'Enter Data Here'!"&amp;HLOOKUP($B103,'Enter Data Here'!$5:$6,2,0)&amp;"$8")),$B103,IF(AND(F$95&gt;=INDIRECT("'Enter Data Here'!"&amp;HLOOKUP($B103,'Enter Data Here'!$5:$6,2,0)&amp;"$10"),F$95&lt;=INDIRECT("'Enter Data Here'!"&amp;HLOOKUP($B103,'Enter Data Here'!$5:$6,2,0)&amp;"$11")),$B103,IF(AND(F$95&gt;=INDIRECT("'Enter Data Here'!"&amp;HLOOKUP($B103,'Enter Data Here'!$5:$6,2,0)&amp;"$13"),F$95&lt;=INDIRECT("'Enter Data Here'!"&amp;HLOOKUP($B103,'Enter Data Here'!$5:$6,2,0)&amp;"$14")),$B103,IF(AND(F$95&gt;=INDIRECT("'Enter Data Here'!"&amp;HLOOKUP($B103,'Enter Data Here'!$5:$6,2,0)&amp;"$16"),F$95&lt;=INDIRECT("'Enter Data Here'!"&amp;HLOOKUP($B103,'Enter Data Here'!$5:$6,2,0)&amp;"$17")),$B103,IF(AND(F$95&gt;=INDIRECT("'Enter Data Here'!"&amp;HLOOKUP($B103,'Enter Data Here'!$5:$6,2,0)&amp;"$19"),F$95&lt;=INDIRECT("'Enter Data Here'!"&amp;HLOOKUP($B103,'Enter Data Here'!$5:$6,2,0)&amp;"$20")),$B103,"")))))</f>
        <v/>
      </c>
      <c r="G103" s="54" t="str" cm="1">
        <f t="array" aca="1" ref="G103" ca="1">IF(AND(G$95&gt;=INDIRECT("'Enter Data Here'!"&amp;HLOOKUP($B103,'Enter Data Here'!$5:$6,2,0)&amp;"$7"),G$95&lt;=INDIRECT("'Enter Data Here'!"&amp;HLOOKUP($B103,'Enter Data Here'!$5:$6,2,0)&amp;"$8")),$B103,IF(AND(G$95&gt;=INDIRECT("'Enter Data Here'!"&amp;HLOOKUP($B103,'Enter Data Here'!$5:$6,2,0)&amp;"$10"),G$95&lt;=INDIRECT("'Enter Data Here'!"&amp;HLOOKUP($B103,'Enter Data Here'!$5:$6,2,0)&amp;"$11")),$B103,IF(AND(G$95&gt;=INDIRECT("'Enter Data Here'!"&amp;HLOOKUP($B103,'Enter Data Here'!$5:$6,2,0)&amp;"$13"),G$95&lt;=INDIRECT("'Enter Data Here'!"&amp;HLOOKUP($B103,'Enter Data Here'!$5:$6,2,0)&amp;"$14")),$B103,IF(AND(G$95&gt;=INDIRECT("'Enter Data Here'!"&amp;HLOOKUP($B103,'Enter Data Here'!$5:$6,2,0)&amp;"$16"),G$95&lt;=INDIRECT("'Enter Data Here'!"&amp;HLOOKUP($B103,'Enter Data Here'!$5:$6,2,0)&amp;"$17")),$B103,IF(AND(G$95&gt;=INDIRECT("'Enter Data Here'!"&amp;HLOOKUP($B103,'Enter Data Here'!$5:$6,2,0)&amp;"$19"),G$95&lt;=INDIRECT("'Enter Data Here'!"&amp;HLOOKUP($B103,'Enter Data Here'!$5:$6,2,0)&amp;"$20")),$B103,"")))))</f>
        <v/>
      </c>
      <c r="H103" s="54" t="str" cm="1">
        <f t="array" aca="1" ref="H103" ca="1">IF(AND(H$95&gt;=INDIRECT("'Enter Data Here'!"&amp;HLOOKUP($B103,'Enter Data Here'!$5:$6,2,0)&amp;"$7"),H$95&lt;=INDIRECT("'Enter Data Here'!"&amp;HLOOKUP($B103,'Enter Data Here'!$5:$6,2,0)&amp;"$8")),$B103,IF(AND(H$95&gt;=INDIRECT("'Enter Data Here'!"&amp;HLOOKUP($B103,'Enter Data Here'!$5:$6,2,0)&amp;"$10"),H$95&lt;=INDIRECT("'Enter Data Here'!"&amp;HLOOKUP($B103,'Enter Data Here'!$5:$6,2,0)&amp;"$11")),$B103,IF(AND(H$95&gt;=INDIRECT("'Enter Data Here'!"&amp;HLOOKUP($B103,'Enter Data Here'!$5:$6,2,0)&amp;"$13"),H$95&lt;=INDIRECT("'Enter Data Here'!"&amp;HLOOKUP($B103,'Enter Data Here'!$5:$6,2,0)&amp;"$14")),$B103,IF(AND(H$95&gt;=INDIRECT("'Enter Data Here'!"&amp;HLOOKUP($B103,'Enter Data Here'!$5:$6,2,0)&amp;"$16"),H$95&lt;=INDIRECT("'Enter Data Here'!"&amp;HLOOKUP($B103,'Enter Data Here'!$5:$6,2,0)&amp;"$17")),$B103,IF(AND(H$95&gt;=INDIRECT("'Enter Data Here'!"&amp;HLOOKUP($B103,'Enter Data Here'!$5:$6,2,0)&amp;"$19"),H$95&lt;=INDIRECT("'Enter Data Here'!"&amp;HLOOKUP($B103,'Enter Data Here'!$5:$6,2,0)&amp;"$20")),$B103,"")))))</f>
        <v/>
      </c>
      <c r="I103" s="54" t="str" cm="1">
        <f t="array" aca="1" ref="I103" ca="1">IF(AND(I$95&gt;=INDIRECT("'Enter Data Here'!"&amp;HLOOKUP($B103,'Enter Data Here'!$5:$6,2,0)&amp;"$7"),I$95&lt;=INDIRECT("'Enter Data Here'!"&amp;HLOOKUP($B103,'Enter Data Here'!$5:$6,2,0)&amp;"$8")),$B103,IF(AND(I$95&gt;=INDIRECT("'Enter Data Here'!"&amp;HLOOKUP($B103,'Enter Data Here'!$5:$6,2,0)&amp;"$10"),I$95&lt;=INDIRECT("'Enter Data Here'!"&amp;HLOOKUP($B103,'Enter Data Here'!$5:$6,2,0)&amp;"$11")),$B103,IF(AND(I$95&gt;=INDIRECT("'Enter Data Here'!"&amp;HLOOKUP($B103,'Enter Data Here'!$5:$6,2,0)&amp;"$13"),I$95&lt;=INDIRECT("'Enter Data Here'!"&amp;HLOOKUP($B103,'Enter Data Here'!$5:$6,2,0)&amp;"$14")),$B103,IF(AND(I$95&gt;=INDIRECT("'Enter Data Here'!"&amp;HLOOKUP($B103,'Enter Data Here'!$5:$6,2,0)&amp;"$16"),I$95&lt;=INDIRECT("'Enter Data Here'!"&amp;HLOOKUP($B103,'Enter Data Here'!$5:$6,2,0)&amp;"$17")),$B103,IF(AND(I$95&gt;=INDIRECT("'Enter Data Here'!"&amp;HLOOKUP($B103,'Enter Data Here'!$5:$6,2,0)&amp;"$19"),I$95&lt;=INDIRECT("'Enter Data Here'!"&amp;HLOOKUP($B103,'Enter Data Here'!$5:$6,2,0)&amp;"$20")),$B103,"")))))</f>
        <v/>
      </c>
      <c r="J103" s="54" t="str" cm="1">
        <f t="array" aca="1" ref="J103" ca="1">IF(AND(J$95&gt;=INDIRECT("'Enter Data Here'!"&amp;HLOOKUP($B103,'Enter Data Here'!$5:$6,2,0)&amp;"$7"),J$95&lt;=INDIRECT("'Enter Data Here'!"&amp;HLOOKUP($B103,'Enter Data Here'!$5:$6,2,0)&amp;"$8")),$B103,IF(AND(J$95&gt;=INDIRECT("'Enter Data Here'!"&amp;HLOOKUP($B103,'Enter Data Here'!$5:$6,2,0)&amp;"$10"),J$95&lt;=INDIRECT("'Enter Data Here'!"&amp;HLOOKUP($B103,'Enter Data Here'!$5:$6,2,0)&amp;"$11")),$B103,IF(AND(J$95&gt;=INDIRECT("'Enter Data Here'!"&amp;HLOOKUP($B103,'Enter Data Here'!$5:$6,2,0)&amp;"$13"),J$95&lt;=INDIRECT("'Enter Data Here'!"&amp;HLOOKUP($B103,'Enter Data Here'!$5:$6,2,0)&amp;"$14")),$B103,IF(AND(J$95&gt;=INDIRECT("'Enter Data Here'!"&amp;HLOOKUP($B103,'Enter Data Here'!$5:$6,2,0)&amp;"$16"),J$95&lt;=INDIRECT("'Enter Data Here'!"&amp;HLOOKUP($B103,'Enter Data Here'!$5:$6,2,0)&amp;"$17")),$B103,IF(AND(J$95&gt;=INDIRECT("'Enter Data Here'!"&amp;HLOOKUP($B103,'Enter Data Here'!$5:$6,2,0)&amp;"$19"),J$95&lt;=INDIRECT("'Enter Data Here'!"&amp;HLOOKUP($B103,'Enter Data Here'!$5:$6,2,0)&amp;"$20")),$B103,"")))))</f>
        <v/>
      </c>
      <c r="K103" s="54" t="str" cm="1">
        <f t="array" aca="1" ref="K103" ca="1">IF(AND(K$95&gt;=INDIRECT("'Enter Data Here'!"&amp;HLOOKUP($B103,'Enter Data Here'!$5:$6,2,0)&amp;"$7"),K$95&lt;=INDIRECT("'Enter Data Here'!"&amp;HLOOKUP($B103,'Enter Data Here'!$5:$6,2,0)&amp;"$8")),$B103,IF(AND(K$95&gt;=INDIRECT("'Enter Data Here'!"&amp;HLOOKUP($B103,'Enter Data Here'!$5:$6,2,0)&amp;"$10"),K$95&lt;=INDIRECT("'Enter Data Here'!"&amp;HLOOKUP($B103,'Enter Data Here'!$5:$6,2,0)&amp;"$11")),$B103,IF(AND(K$95&gt;=INDIRECT("'Enter Data Here'!"&amp;HLOOKUP($B103,'Enter Data Here'!$5:$6,2,0)&amp;"$13"),K$95&lt;=INDIRECT("'Enter Data Here'!"&amp;HLOOKUP($B103,'Enter Data Here'!$5:$6,2,0)&amp;"$14")),$B103,IF(AND(K$95&gt;=INDIRECT("'Enter Data Here'!"&amp;HLOOKUP($B103,'Enter Data Here'!$5:$6,2,0)&amp;"$16"),K$95&lt;=INDIRECT("'Enter Data Here'!"&amp;HLOOKUP($B103,'Enter Data Here'!$5:$6,2,0)&amp;"$17")),$B103,IF(AND(K$95&gt;=INDIRECT("'Enter Data Here'!"&amp;HLOOKUP($B103,'Enter Data Here'!$5:$6,2,0)&amp;"$19"),K$95&lt;=INDIRECT("'Enter Data Here'!"&amp;HLOOKUP($B103,'Enter Data Here'!$5:$6,2,0)&amp;"$20")),$B103,"")))))</f>
        <v/>
      </c>
      <c r="L103" s="54" t="str" cm="1">
        <f t="array" aca="1" ref="L103" ca="1">IF(AND(L$95&gt;=INDIRECT("'Enter Data Here'!"&amp;HLOOKUP($B103,'Enter Data Here'!$5:$6,2,0)&amp;"$7"),L$95&lt;=INDIRECT("'Enter Data Here'!"&amp;HLOOKUP($B103,'Enter Data Here'!$5:$6,2,0)&amp;"$8")),$B103,IF(AND(L$95&gt;=INDIRECT("'Enter Data Here'!"&amp;HLOOKUP($B103,'Enter Data Here'!$5:$6,2,0)&amp;"$10"),L$95&lt;=INDIRECT("'Enter Data Here'!"&amp;HLOOKUP($B103,'Enter Data Here'!$5:$6,2,0)&amp;"$11")),$B103,IF(AND(L$95&gt;=INDIRECT("'Enter Data Here'!"&amp;HLOOKUP($B103,'Enter Data Here'!$5:$6,2,0)&amp;"$13"),L$95&lt;=INDIRECT("'Enter Data Here'!"&amp;HLOOKUP($B103,'Enter Data Here'!$5:$6,2,0)&amp;"$14")),$B103,IF(AND(L$95&gt;=INDIRECT("'Enter Data Here'!"&amp;HLOOKUP($B103,'Enter Data Here'!$5:$6,2,0)&amp;"$16"),L$95&lt;=INDIRECT("'Enter Data Here'!"&amp;HLOOKUP($B103,'Enter Data Here'!$5:$6,2,0)&amp;"$17")),$B103,IF(AND(L$95&gt;=INDIRECT("'Enter Data Here'!"&amp;HLOOKUP($B103,'Enter Data Here'!$5:$6,2,0)&amp;"$19"),L$95&lt;=INDIRECT("'Enter Data Here'!"&amp;HLOOKUP($B103,'Enter Data Here'!$5:$6,2,0)&amp;"$20")),$B103,"")))))</f>
        <v/>
      </c>
      <c r="M103" s="54" t="str" cm="1">
        <f t="array" aca="1" ref="M103" ca="1">IF(AND(M$95&gt;=INDIRECT("'Enter Data Here'!"&amp;HLOOKUP($B103,'Enter Data Here'!$5:$6,2,0)&amp;"$7"),M$95&lt;=INDIRECT("'Enter Data Here'!"&amp;HLOOKUP($B103,'Enter Data Here'!$5:$6,2,0)&amp;"$8")),$B103,IF(AND(M$95&gt;=INDIRECT("'Enter Data Here'!"&amp;HLOOKUP($B103,'Enter Data Here'!$5:$6,2,0)&amp;"$10"),M$95&lt;=INDIRECT("'Enter Data Here'!"&amp;HLOOKUP($B103,'Enter Data Here'!$5:$6,2,0)&amp;"$11")),$B103,IF(AND(M$95&gt;=INDIRECT("'Enter Data Here'!"&amp;HLOOKUP($B103,'Enter Data Here'!$5:$6,2,0)&amp;"$13"),M$95&lt;=INDIRECT("'Enter Data Here'!"&amp;HLOOKUP($B103,'Enter Data Here'!$5:$6,2,0)&amp;"$14")),$B103,IF(AND(M$95&gt;=INDIRECT("'Enter Data Here'!"&amp;HLOOKUP($B103,'Enter Data Here'!$5:$6,2,0)&amp;"$16"),M$95&lt;=INDIRECT("'Enter Data Here'!"&amp;HLOOKUP($B103,'Enter Data Here'!$5:$6,2,0)&amp;"$17")),$B103,IF(AND(M$95&gt;=INDIRECT("'Enter Data Here'!"&amp;HLOOKUP($B103,'Enter Data Here'!$5:$6,2,0)&amp;"$19"),M$95&lt;=INDIRECT("'Enter Data Here'!"&amp;HLOOKUP($B103,'Enter Data Here'!$5:$6,2,0)&amp;"$20")),$B103,"")))))</f>
        <v/>
      </c>
      <c r="N103" s="54" t="str" cm="1">
        <f t="array" aca="1" ref="N103" ca="1">IF(AND(N$95&gt;=INDIRECT("'Enter Data Here'!"&amp;HLOOKUP($B103,'Enter Data Here'!$5:$6,2,0)&amp;"$7"),N$95&lt;=INDIRECT("'Enter Data Here'!"&amp;HLOOKUP($B103,'Enter Data Here'!$5:$6,2,0)&amp;"$8")),$B103,IF(AND(N$95&gt;=INDIRECT("'Enter Data Here'!"&amp;HLOOKUP($B103,'Enter Data Here'!$5:$6,2,0)&amp;"$10"),N$95&lt;=INDIRECT("'Enter Data Here'!"&amp;HLOOKUP($B103,'Enter Data Here'!$5:$6,2,0)&amp;"$11")),$B103,IF(AND(N$95&gt;=INDIRECT("'Enter Data Here'!"&amp;HLOOKUP($B103,'Enter Data Here'!$5:$6,2,0)&amp;"$13"),N$95&lt;=INDIRECT("'Enter Data Here'!"&amp;HLOOKUP($B103,'Enter Data Here'!$5:$6,2,0)&amp;"$14")),$B103,IF(AND(N$95&gt;=INDIRECT("'Enter Data Here'!"&amp;HLOOKUP($B103,'Enter Data Here'!$5:$6,2,0)&amp;"$16"),N$95&lt;=INDIRECT("'Enter Data Here'!"&amp;HLOOKUP($B103,'Enter Data Here'!$5:$6,2,0)&amp;"$17")),$B103,IF(AND(N$95&gt;=INDIRECT("'Enter Data Here'!"&amp;HLOOKUP($B103,'Enter Data Here'!$5:$6,2,0)&amp;"$19"),N$95&lt;=INDIRECT("'Enter Data Here'!"&amp;HLOOKUP($B103,'Enter Data Here'!$5:$6,2,0)&amp;"$20")),$B103,"")))))</f>
        <v/>
      </c>
      <c r="O103" s="54" t="str" cm="1">
        <f t="array" aca="1" ref="O103" ca="1">IF(AND(O$95&gt;=INDIRECT("'Enter Data Here'!"&amp;HLOOKUP($B103,'Enter Data Here'!$5:$6,2,0)&amp;"$7"),O$95&lt;=INDIRECT("'Enter Data Here'!"&amp;HLOOKUP($B103,'Enter Data Here'!$5:$6,2,0)&amp;"$8")),$B103,IF(AND(O$95&gt;=INDIRECT("'Enter Data Here'!"&amp;HLOOKUP($B103,'Enter Data Here'!$5:$6,2,0)&amp;"$10"),O$95&lt;=INDIRECT("'Enter Data Here'!"&amp;HLOOKUP($B103,'Enter Data Here'!$5:$6,2,0)&amp;"$11")),$B103,IF(AND(O$95&gt;=INDIRECT("'Enter Data Here'!"&amp;HLOOKUP($B103,'Enter Data Here'!$5:$6,2,0)&amp;"$13"),O$95&lt;=INDIRECT("'Enter Data Here'!"&amp;HLOOKUP($B103,'Enter Data Here'!$5:$6,2,0)&amp;"$14")),$B103,IF(AND(O$95&gt;=INDIRECT("'Enter Data Here'!"&amp;HLOOKUP($B103,'Enter Data Here'!$5:$6,2,0)&amp;"$16"),O$95&lt;=INDIRECT("'Enter Data Here'!"&amp;HLOOKUP($B103,'Enter Data Here'!$5:$6,2,0)&amp;"$17")),$B103,IF(AND(O$95&gt;=INDIRECT("'Enter Data Here'!"&amp;HLOOKUP($B103,'Enter Data Here'!$5:$6,2,0)&amp;"$19"),O$95&lt;=INDIRECT("'Enter Data Here'!"&amp;HLOOKUP($B103,'Enter Data Here'!$5:$6,2,0)&amp;"$20")),$B103,"")))))</f>
        <v/>
      </c>
      <c r="P103" s="54" t="str" cm="1">
        <f t="array" aca="1" ref="P103" ca="1">IF(AND(P$95&gt;=INDIRECT("'Enter Data Here'!"&amp;HLOOKUP($B103,'Enter Data Here'!$5:$6,2,0)&amp;"$7"),P$95&lt;=INDIRECT("'Enter Data Here'!"&amp;HLOOKUP($B103,'Enter Data Here'!$5:$6,2,0)&amp;"$8")),$B103,IF(AND(P$95&gt;=INDIRECT("'Enter Data Here'!"&amp;HLOOKUP($B103,'Enter Data Here'!$5:$6,2,0)&amp;"$10"),P$95&lt;=INDIRECT("'Enter Data Here'!"&amp;HLOOKUP($B103,'Enter Data Here'!$5:$6,2,0)&amp;"$11")),$B103,IF(AND(P$95&gt;=INDIRECT("'Enter Data Here'!"&amp;HLOOKUP($B103,'Enter Data Here'!$5:$6,2,0)&amp;"$13"),P$95&lt;=INDIRECT("'Enter Data Here'!"&amp;HLOOKUP($B103,'Enter Data Here'!$5:$6,2,0)&amp;"$14")),$B103,IF(AND(P$95&gt;=INDIRECT("'Enter Data Here'!"&amp;HLOOKUP($B103,'Enter Data Here'!$5:$6,2,0)&amp;"$16"),P$95&lt;=INDIRECT("'Enter Data Here'!"&amp;HLOOKUP($B103,'Enter Data Here'!$5:$6,2,0)&amp;"$17")),$B103,IF(AND(P$95&gt;=INDIRECT("'Enter Data Here'!"&amp;HLOOKUP($B103,'Enter Data Here'!$5:$6,2,0)&amp;"$19"),P$95&lt;=INDIRECT("'Enter Data Here'!"&amp;HLOOKUP($B103,'Enter Data Here'!$5:$6,2,0)&amp;"$20")),$B103,"")))))</f>
        <v/>
      </c>
      <c r="Q103" s="54" t="str" cm="1">
        <f t="array" aca="1" ref="Q103" ca="1">IF(AND(Q$95&gt;=INDIRECT("'Enter Data Here'!"&amp;HLOOKUP($B103,'Enter Data Here'!$5:$6,2,0)&amp;"$7"),Q$95&lt;=INDIRECT("'Enter Data Here'!"&amp;HLOOKUP($B103,'Enter Data Here'!$5:$6,2,0)&amp;"$8")),$B103,IF(AND(Q$95&gt;=INDIRECT("'Enter Data Here'!"&amp;HLOOKUP($B103,'Enter Data Here'!$5:$6,2,0)&amp;"$10"),Q$95&lt;=INDIRECT("'Enter Data Here'!"&amp;HLOOKUP($B103,'Enter Data Here'!$5:$6,2,0)&amp;"$11")),$B103,IF(AND(Q$95&gt;=INDIRECT("'Enter Data Here'!"&amp;HLOOKUP($B103,'Enter Data Here'!$5:$6,2,0)&amp;"$13"),Q$95&lt;=INDIRECT("'Enter Data Here'!"&amp;HLOOKUP($B103,'Enter Data Here'!$5:$6,2,0)&amp;"$14")),$B103,IF(AND(Q$95&gt;=INDIRECT("'Enter Data Here'!"&amp;HLOOKUP($B103,'Enter Data Here'!$5:$6,2,0)&amp;"$16"),Q$95&lt;=INDIRECT("'Enter Data Here'!"&amp;HLOOKUP($B103,'Enter Data Here'!$5:$6,2,0)&amp;"$17")),$B103,IF(AND(Q$95&gt;=INDIRECT("'Enter Data Here'!"&amp;HLOOKUP($B103,'Enter Data Here'!$5:$6,2,0)&amp;"$19"),Q$95&lt;=INDIRECT("'Enter Data Here'!"&amp;HLOOKUP($B103,'Enter Data Here'!$5:$6,2,0)&amp;"$20")),$B103,"")))))</f>
        <v/>
      </c>
      <c r="R103" s="54" t="str" cm="1">
        <f t="array" aca="1" ref="R103" ca="1">IF(AND(R$95&gt;=INDIRECT("'Enter Data Here'!"&amp;HLOOKUP($B103,'Enter Data Here'!$5:$6,2,0)&amp;"$7"),R$95&lt;=INDIRECT("'Enter Data Here'!"&amp;HLOOKUP($B103,'Enter Data Here'!$5:$6,2,0)&amp;"$8")),$B103,IF(AND(R$95&gt;=INDIRECT("'Enter Data Here'!"&amp;HLOOKUP($B103,'Enter Data Here'!$5:$6,2,0)&amp;"$10"),R$95&lt;=INDIRECT("'Enter Data Here'!"&amp;HLOOKUP($B103,'Enter Data Here'!$5:$6,2,0)&amp;"$11")),$B103,IF(AND(R$95&gt;=INDIRECT("'Enter Data Here'!"&amp;HLOOKUP($B103,'Enter Data Here'!$5:$6,2,0)&amp;"$13"),R$95&lt;=INDIRECT("'Enter Data Here'!"&amp;HLOOKUP($B103,'Enter Data Here'!$5:$6,2,0)&amp;"$14")),$B103,IF(AND(R$95&gt;=INDIRECT("'Enter Data Here'!"&amp;HLOOKUP($B103,'Enter Data Here'!$5:$6,2,0)&amp;"$16"),R$95&lt;=INDIRECT("'Enter Data Here'!"&amp;HLOOKUP($B103,'Enter Data Here'!$5:$6,2,0)&amp;"$17")),$B103,IF(AND(R$95&gt;=INDIRECT("'Enter Data Here'!"&amp;HLOOKUP($B103,'Enter Data Here'!$5:$6,2,0)&amp;"$19"),R$95&lt;=INDIRECT("'Enter Data Here'!"&amp;HLOOKUP($B103,'Enter Data Here'!$5:$6,2,0)&amp;"$20")),$B103,"")))))</f>
        <v/>
      </c>
      <c r="S103" s="54" t="str" cm="1">
        <f t="array" aca="1" ref="S103" ca="1">IF(AND(S$95&gt;=INDIRECT("'Enter Data Here'!"&amp;HLOOKUP($B103,'Enter Data Here'!$5:$6,2,0)&amp;"$7"),S$95&lt;=INDIRECT("'Enter Data Here'!"&amp;HLOOKUP($B103,'Enter Data Here'!$5:$6,2,0)&amp;"$8")),$B103,IF(AND(S$95&gt;=INDIRECT("'Enter Data Here'!"&amp;HLOOKUP($B103,'Enter Data Here'!$5:$6,2,0)&amp;"$10"),S$95&lt;=INDIRECT("'Enter Data Here'!"&amp;HLOOKUP($B103,'Enter Data Here'!$5:$6,2,0)&amp;"$11")),$B103,IF(AND(S$95&gt;=INDIRECT("'Enter Data Here'!"&amp;HLOOKUP($B103,'Enter Data Here'!$5:$6,2,0)&amp;"$13"),S$95&lt;=INDIRECT("'Enter Data Here'!"&amp;HLOOKUP($B103,'Enter Data Here'!$5:$6,2,0)&amp;"$14")),$B103,IF(AND(S$95&gt;=INDIRECT("'Enter Data Here'!"&amp;HLOOKUP($B103,'Enter Data Here'!$5:$6,2,0)&amp;"$16"),S$95&lt;=INDIRECT("'Enter Data Here'!"&amp;HLOOKUP($B103,'Enter Data Here'!$5:$6,2,0)&amp;"$17")),$B103,IF(AND(S$95&gt;=INDIRECT("'Enter Data Here'!"&amp;HLOOKUP($B103,'Enter Data Here'!$5:$6,2,0)&amp;"$19"),S$95&lt;=INDIRECT("'Enter Data Here'!"&amp;HLOOKUP($B103,'Enter Data Here'!$5:$6,2,0)&amp;"$20")),$B103,"")))))</f>
        <v/>
      </c>
      <c r="T103" s="54" t="str" cm="1">
        <f t="array" aca="1" ref="T103" ca="1">IF(AND(T$95&gt;=INDIRECT("'Enter Data Here'!"&amp;HLOOKUP($B103,'Enter Data Here'!$5:$6,2,0)&amp;"$7"),T$95&lt;=INDIRECT("'Enter Data Here'!"&amp;HLOOKUP($B103,'Enter Data Here'!$5:$6,2,0)&amp;"$8")),$B103,IF(AND(T$95&gt;=INDIRECT("'Enter Data Here'!"&amp;HLOOKUP($B103,'Enter Data Here'!$5:$6,2,0)&amp;"$10"),T$95&lt;=INDIRECT("'Enter Data Here'!"&amp;HLOOKUP($B103,'Enter Data Here'!$5:$6,2,0)&amp;"$11")),$B103,IF(AND(T$95&gt;=INDIRECT("'Enter Data Here'!"&amp;HLOOKUP($B103,'Enter Data Here'!$5:$6,2,0)&amp;"$13"),T$95&lt;=INDIRECT("'Enter Data Here'!"&amp;HLOOKUP($B103,'Enter Data Here'!$5:$6,2,0)&amp;"$14")),$B103,IF(AND(T$95&gt;=INDIRECT("'Enter Data Here'!"&amp;HLOOKUP($B103,'Enter Data Here'!$5:$6,2,0)&amp;"$16"),T$95&lt;=INDIRECT("'Enter Data Here'!"&amp;HLOOKUP($B103,'Enter Data Here'!$5:$6,2,0)&amp;"$17")),$B103,IF(AND(T$95&gt;=INDIRECT("'Enter Data Here'!"&amp;HLOOKUP($B103,'Enter Data Here'!$5:$6,2,0)&amp;"$19"),T$95&lt;=INDIRECT("'Enter Data Here'!"&amp;HLOOKUP($B103,'Enter Data Here'!$5:$6,2,0)&amp;"$20")),$B103,"")))))</f>
        <v/>
      </c>
      <c r="U103" s="54" t="str" cm="1">
        <f t="array" aca="1" ref="U103" ca="1">IF(AND(U$95&gt;=INDIRECT("'Enter Data Here'!"&amp;HLOOKUP($B103,'Enter Data Here'!$5:$6,2,0)&amp;"$7"),U$95&lt;=INDIRECT("'Enter Data Here'!"&amp;HLOOKUP($B103,'Enter Data Here'!$5:$6,2,0)&amp;"$8")),$B103,IF(AND(U$95&gt;=INDIRECT("'Enter Data Here'!"&amp;HLOOKUP($B103,'Enter Data Here'!$5:$6,2,0)&amp;"$10"),U$95&lt;=INDIRECT("'Enter Data Here'!"&amp;HLOOKUP($B103,'Enter Data Here'!$5:$6,2,0)&amp;"$11")),$B103,IF(AND(U$95&gt;=INDIRECT("'Enter Data Here'!"&amp;HLOOKUP($B103,'Enter Data Here'!$5:$6,2,0)&amp;"$13"),U$95&lt;=INDIRECT("'Enter Data Here'!"&amp;HLOOKUP($B103,'Enter Data Here'!$5:$6,2,0)&amp;"$14")),$B103,IF(AND(U$95&gt;=INDIRECT("'Enter Data Here'!"&amp;HLOOKUP($B103,'Enter Data Here'!$5:$6,2,0)&amp;"$16"),U$95&lt;=INDIRECT("'Enter Data Here'!"&amp;HLOOKUP($B103,'Enter Data Here'!$5:$6,2,0)&amp;"$17")),$B103,IF(AND(U$95&gt;=INDIRECT("'Enter Data Here'!"&amp;HLOOKUP($B103,'Enter Data Here'!$5:$6,2,0)&amp;"$19"),U$95&lt;=INDIRECT("'Enter Data Here'!"&amp;HLOOKUP($B103,'Enter Data Here'!$5:$6,2,0)&amp;"$20")),$B103,"")))))</f>
        <v/>
      </c>
      <c r="V103" s="54" t="str" cm="1">
        <f t="array" aca="1" ref="V103" ca="1">IF(AND(V$95&gt;=INDIRECT("'Enter Data Here'!"&amp;HLOOKUP($B103,'Enter Data Here'!$5:$6,2,0)&amp;"$7"),V$95&lt;=INDIRECT("'Enter Data Here'!"&amp;HLOOKUP($B103,'Enter Data Here'!$5:$6,2,0)&amp;"$8")),$B103,IF(AND(V$95&gt;=INDIRECT("'Enter Data Here'!"&amp;HLOOKUP($B103,'Enter Data Here'!$5:$6,2,0)&amp;"$10"),V$95&lt;=INDIRECT("'Enter Data Here'!"&amp;HLOOKUP($B103,'Enter Data Here'!$5:$6,2,0)&amp;"$11")),$B103,IF(AND(V$95&gt;=INDIRECT("'Enter Data Here'!"&amp;HLOOKUP($B103,'Enter Data Here'!$5:$6,2,0)&amp;"$13"),V$95&lt;=INDIRECT("'Enter Data Here'!"&amp;HLOOKUP($B103,'Enter Data Here'!$5:$6,2,0)&amp;"$14")),$B103,IF(AND(V$95&gt;=INDIRECT("'Enter Data Here'!"&amp;HLOOKUP($B103,'Enter Data Here'!$5:$6,2,0)&amp;"$16"),V$95&lt;=INDIRECT("'Enter Data Here'!"&amp;HLOOKUP($B103,'Enter Data Here'!$5:$6,2,0)&amp;"$17")),$B103,IF(AND(V$95&gt;=INDIRECT("'Enter Data Here'!"&amp;HLOOKUP($B103,'Enter Data Here'!$5:$6,2,0)&amp;"$19"),V$95&lt;=INDIRECT("'Enter Data Here'!"&amp;HLOOKUP($B103,'Enter Data Here'!$5:$6,2,0)&amp;"$20")),$B103,"")))))</f>
        <v/>
      </c>
      <c r="W103" s="54" t="str" cm="1">
        <f t="array" aca="1" ref="W103" ca="1">IF(AND(W$95&gt;=INDIRECT("'Enter Data Here'!"&amp;HLOOKUP($B103,'Enter Data Here'!$5:$6,2,0)&amp;"$7"),W$95&lt;=INDIRECT("'Enter Data Here'!"&amp;HLOOKUP($B103,'Enter Data Here'!$5:$6,2,0)&amp;"$8")),$B103,IF(AND(W$95&gt;=INDIRECT("'Enter Data Here'!"&amp;HLOOKUP($B103,'Enter Data Here'!$5:$6,2,0)&amp;"$10"),W$95&lt;=INDIRECT("'Enter Data Here'!"&amp;HLOOKUP($B103,'Enter Data Here'!$5:$6,2,0)&amp;"$11")),$B103,IF(AND(W$95&gt;=INDIRECT("'Enter Data Here'!"&amp;HLOOKUP($B103,'Enter Data Here'!$5:$6,2,0)&amp;"$13"),W$95&lt;=INDIRECT("'Enter Data Here'!"&amp;HLOOKUP($B103,'Enter Data Here'!$5:$6,2,0)&amp;"$14")),$B103,IF(AND(W$95&gt;=INDIRECT("'Enter Data Here'!"&amp;HLOOKUP($B103,'Enter Data Here'!$5:$6,2,0)&amp;"$16"),W$95&lt;=INDIRECT("'Enter Data Here'!"&amp;HLOOKUP($B103,'Enter Data Here'!$5:$6,2,0)&amp;"$17")),$B103,IF(AND(W$95&gt;=INDIRECT("'Enter Data Here'!"&amp;HLOOKUP($B103,'Enter Data Here'!$5:$6,2,0)&amp;"$19"),W$95&lt;=INDIRECT("'Enter Data Here'!"&amp;HLOOKUP($B103,'Enter Data Here'!$5:$6,2,0)&amp;"$20")),$B103,"")))))</f>
        <v/>
      </c>
      <c r="X103" s="54" t="str" cm="1">
        <f t="array" aca="1" ref="X103" ca="1">IF(AND(X$95&gt;=INDIRECT("'Enter Data Here'!"&amp;HLOOKUP($B103,'Enter Data Here'!$5:$6,2,0)&amp;"$7"),X$95&lt;=INDIRECT("'Enter Data Here'!"&amp;HLOOKUP($B103,'Enter Data Here'!$5:$6,2,0)&amp;"$8")),$B103,IF(AND(X$95&gt;=INDIRECT("'Enter Data Here'!"&amp;HLOOKUP($B103,'Enter Data Here'!$5:$6,2,0)&amp;"$10"),X$95&lt;=INDIRECT("'Enter Data Here'!"&amp;HLOOKUP($B103,'Enter Data Here'!$5:$6,2,0)&amp;"$11")),$B103,IF(AND(X$95&gt;=INDIRECT("'Enter Data Here'!"&amp;HLOOKUP($B103,'Enter Data Here'!$5:$6,2,0)&amp;"$13"),X$95&lt;=INDIRECT("'Enter Data Here'!"&amp;HLOOKUP($B103,'Enter Data Here'!$5:$6,2,0)&amp;"$14")),$B103,IF(AND(X$95&gt;=INDIRECT("'Enter Data Here'!"&amp;HLOOKUP($B103,'Enter Data Here'!$5:$6,2,0)&amp;"$16"),X$95&lt;=INDIRECT("'Enter Data Here'!"&amp;HLOOKUP($B103,'Enter Data Here'!$5:$6,2,0)&amp;"$17")),$B103,IF(AND(X$95&gt;=INDIRECT("'Enter Data Here'!"&amp;HLOOKUP($B103,'Enter Data Here'!$5:$6,2,0)&amp;"$19"),X$95&lt;=INDIRECT("'Enter Data Here'!"&amp;HLOOKUP($B103,'Enter Data Here'!$5:$6,2,0)&amp;"$20")),$B103,"")))))</f>
        <v/>
      </c>
      <c r="Y103" s="54" t="str" cm="1">
        <f t="array" aca="1" ref="Y103" ca="1">IF(AND(Y$95&gt;=INDIRECT("'Enter Data Here'!"&amp;HLOOKUP($B103,'Enter Data Here'!$5:$6,2,0)&amp;"$7"),Y$95&lt;=INDIRECT("'Enter Data Here'!"&amp;HLOOKUP($B103,'Enter Data Here'!$5:$6,2,0)&amp;"$8")),$B103,IF(AND(Y$95&gt;=INDIRECT("'Enter Data Here'!"&amp;HLOOKUP($B103,'Enter Data Here'!$5:$6,2,0)&amp;"$10"),Y$95&lt;=INDIRECT("'Enter Data Here'!"&amp;HLOOKUP($B103,'Enter Data Here'!$5:$6,2,0)&amp;"$11")),$B103,IF(AND(Y$95&gt;=INDIRECT("'Enter Data Here'!"&amp;HLOOKUP($B103,'Enter Data Here'!$5:$6,2,0)&amp;"$13"),Y$95&lt;=INDIRECT("'Enter Data Here'!"&amp;HLOOKUP($B103,'Enter Data Here'!$5:$6,2,0)&amp;"$14")),$B103,IF(AND(Y$95&gt;=INDIRECT("'Enter Data Here'!"&amp;HLOOKUP($B103,'Enter Data Here'!$5:$6,2,0)&amp;"$16"),Y$95&lt;=INDIRECT("'Enter Data Here'!"&amp;HLOOKUP($B103,'Enter Data Here'!$5:$6,2,0)&amp;"$17")),$B103,IF(AND(Y$95&gt;=INDIRECT("'Enter Data Here'!"&amp;HLOOKUP($B103,'Enter Data Here'!$5:$6,2,0)&amp;"$19"),Y$95&lt;=INDIRECT("'Enter Data Here'!"&amp;HLOOKUP($B103,'Enter Data Here'!$5:$6,2,0)&amp;"$20")),$B103,"")))))</f>
        <v/>
      </c>
      <c r="Z103" s="54" t="str" cm="1">
        <f t="array" aca="1" ref="Z103" ca="1">IF(AND(Z$95&gt;=INDIRECT("'Enter Data Here'!"&amp;HLOOKUP($B103,'Enter Data Here'!$5:$6,2,0)&amp;"$7"),Z$95&lt;=INDIRECT("'Enter Data Here'!"&amp;HLOOKUP($B103,'Enter Data Here'!$5:$6,2,0)&amp;"$8")),$B103,IF(AND(Z$95&gt;=INDIRECT("'Enter Data Here'!"&amp;HLOOKUP($B103,'Enter Data Here'!$5:$6,2,0)&amp;"$10"),Z$95&lt;=INDIRECT("'Enter Data Here'!"&amp;HLOOKUP($B103,'Enter Data Here'!$5:$6,2,0)&amp;"$11")),$B103,IF(AND(Z$95&gt;=INDIRECT("'Enter Data Here'!"&amp;HLOOKUP($B103,'Enter Data Here'!$5:$6,2,0)&amp;"$13"),Z$95&lt;=INDIRECT("'Enter Data Here'!"&amp;HLOOKUP($B103,'Enter Data Here'!$5:$6,2,0)&amp;"$14")),$B103,IF(AND(Z$95&gt;=INDIRECT("'Enter Data Here'!"&amp;HLOOKUP($B103,'Enter Data Here'!$5:$6,2,0)&amp;"$16"),Z$95&lt;=INDIRECT("'Enter Data Here'!"&amp;HLOOKUP($B103,'Enter Data Here'!$5:$6,2,0)&amp;"$17")),$B103,IF(AND(Z$95&gt;=INDIRECT("'Enter Data Here'!"&amp;HLOOKUP($B103,'Enter Data Here'!$5:$6,2,0)&amp;"$19"),Z$95&lt;=INDIRECT("'Enter Data Here'!"&amp;HLOOKUP($B103,'Enter Data Here'!$5:$6,2,0)&amp;"$20")),$B103,"")))))</f>
        <v/>
      </c>
      <c r="AA103" s="54" t="str" cm="1">
        <f t="array" aca="1" ref="AA103" ca="1">IF(AND(AA$95&gt;=INDIRECT("'Enter Data Here'!"&amp;HLOOKUP($B103,'Enter Data Here'!$5:$6,2,0)&amp;"$7"),AA$95&lt;=INDIRECT("'Enter Data Here'!"&amp;HLOOKUP($B103,'Enter Data Here'!$5:$6,2,0)&amp;"$8")),$B103,IF(AND(AA$95&gt;=INDIRECT("'Enter Data Here'!"&amp;HLOOKUP($B103,'Enter Data Here'!$5:$6,2,0)&amp;"$10"),AA$95&lt;=INDIRECT("'Enter Data Here'!"&amp;HLOOKUP($B103,'Enter Data Here'!$5:$6,2,0)&amp;"$11")),$B103,IF(AND(AA$95&gt;=INDIRECT("'Enter Data Here'!"&amp;HLOOKUP($B103,'Enter Data Here'!$5:$6,2,0)&amp;"$13"),AA$95&lt;=INDIRECT("'Enter Data Here'!"&amp;HLOOKUP($B103,'Enter Data Here'!$5:$6,2,0)&amp;"$14")),$B103,IF(AND(AA$95&gt;=INDIRECT("'Enter Data Here'!"&amp;HLOOKUP($B103,'Enter Data Here'!$5:$6,2,0)&amp;"$16"),AA$95&lt;=INDIRECT("'Enter Data Here'!"&amp;HLOOKUP($B103,'Enter Data Here'!$5:$6,2,0)&amp;"$17")),$B103,IF(AND(AA$95&gt;=INDIRECT("'Enter Data Here'!"&amp;HLOOKUP($B103,'Enter Data Here'!$5:$6,2,0)&amp;"$19"),AA$95&lt;=INDIRECT("'Enter Data Here'!"&amp;HLOOKUP($B103,'Enter Data Here'!$5:$6,2,0)&amp;"$20")),$B103,"")))))</f>
        <v/>
      </c>
      <c r="AB103" s="54" t="str" cm="1">
        <f t="array" aca="1" ref="AB103" ca="1">IF(AND(AB$95&gt;=INDIRECT("'Enter Data Here'!"&amp;HLOOKUP($B103,'Enter Data Here'!$5:$6,2,0)&amp;"$7"),AB$95&lt;=INDIRECT("'Enter Data Here'!"&amp;HLOOKUP($B103,'Enter Data Here'!$5:$6,2,0)&amp;"$8")),$B103,IF(AND(AB$95&gt;=INDIRECT("'Enter Data Here'!"&amp;HLOOKUP($B103,'Enter Data Here'!$5:$6,2,0)&amp;"$10"),AB$95&lt;=INDIRECT("'Enter Data Here'!"&amp;HLOOKUP($B103,'Enter Data Here'!$5:$6,2,0)&amp;"$11")),$B103,IF(AND(AB$95&gt;=INDIRECT("'Enter Data Here'!"&amp;HLOOKUP($B103,'Enter Data Here'!$5:$6,2,0)&amp;"$13"),AB$95&lt;=INDIRECT("'Enter Data Here'!"&amp;HLOOKUP($B103,'Enter Data Here'!$5:$6,2,0)&amp;"$14")),$B103,IF(AND(AB$95&gt;=INDIRECT("'Enter Data Here'!"&amp;HLOOKUP($B103,'Enter Data Here'!$5:$6,2,0)&amp;"$16"),AB$95&lt;=INDIRECT("'Enter Data Here'!"&amp;HLOOKUP($B103,'Enter Data Here'!$5:$6,2,0)&amp;"$17")),$B103,IF(AND(AB$95&gt;=INDIRECT("'Enter Data Here'!"&amp;HLOOKUP($B103,'Enter Data Here'!$5:$6,2,0)&amp;"$19"),AB$95&lt;=INDIRECT("'Enter Data Here'!"&amp;HLOOKUP($B103,'Enter Data Here'!$5:$6,2,0)&amp;"$20")),$B103,"")))))</f>
        <v/>
      </c>
      <c r="AC103" s="54" t="str" cm="1">
        <f t="array" aca="1" ref="AC103" ca="1">IF(AND(AC$95&gt;=INDIRECT("'Enter Data Here'!"&amp;HLOOKUP($B103,'Enter Data Here'!$5:$6,2,0)&amp;"$7"),AC$95&lt;=INDIRECT("'Enter Data Here'!"&amp;HLOOKUP($B103,'Enter Data Here'!$5:$6,2,0)&amp;"$8")),$B103,IF(AND(AC$95&gt;=INDIRECT("'Enter Data Here'!"&amp;HLOOKUP($B103,'Enter Data Here'!$5:$6,2,0)&amp;"$10"),AC$95&lt;=INDIRECT("'Enter Data Here'!"&amp;HLOOKUP($B103,'Enter Data Here'!$5:$6,2,0)&amp;"$11")),$B103,IF(AND(AC$95&gt;=INDIRECT("'Enter Data Here'!"&amp;HLOOKUP($B103,'Enter Data Here'!$5:$6,2,0)&amp;"$13"),AC$95&lt;=INDIRECT("'Enter Data Here'!"&amp;HLOOKUP($B103,'Enter Data Here'!$5:$6,2,0)&amp;"$14")),$B103,IF(AND(AC$95&gt;=INDIRECT("'Enter Data Here'!"&amp;HLOOKUP($B103,'Enter Data Here'!$5:$6,2,0)&amp;"$16"),AC$95&lt;=INDIRECT("'Enter Data Here'!"&amp;HLOOKUP($B103,'Enter Data Here'!$5:$6,2,0)&amp;"$17")),$B103,IF(AND(AC$95&gt;=INDIRECT("'Enter Data Here'!"&amp;HLOOKUP($B103,'Enter Data Here'!$5:$6,2,0)&amp;"$19"),AC$95&lt;=INDIRECT("'Enter Data Here'!"&amp;HLOOKUP($B103,'Enter Data Here'!$5:$6,2,0)&amp;"$20")),$B103,"")))))</f>
        <v/>
      </c>
      <c r="AD103" s="54" t="str" cm="1">
        <f t="array" aca="1" ref="AD103" ca="1">IF(AND(AD$95&gt;=INDIRECT("'Enter Data Here'!"&amp;HLOOKUP($B103,'Enter Data Here'!$5:$6,2,0)&amp;"$7"),AD$95&lt;=INDIRECT("'Enter Data Here'!"&amp;HLOOKUP($B103,'Enter Data Here'!$5:$6,2,0)&amp;"$8")),$B103,IF(AND(AD$95&gt;=INDIRECT("'Enter Data Here'!"&amp;HLOOKUP($B103,'Enter Data Here'!$5:$6,2,0)&amp;"$10"),AD$95&lt;=INDIRECT("'Enter Data Here'!"&amp;HLOOKUP($B103,'Enter Data Here'!$5:$6,2,0)&amp;"$11")),$B103,IF(AND(AD$95&gt;=INDIRECT("'Enter Data Here'!"&amp;HLOOKUP($B103,'Enter Data Here'!$5:$6,2,0)&amp;"$13"),AD$95&lt;=INDIRECT("'Enter Data Here'!"&amp;HLOOKUP($B103,'Enter Data Here'!$5:$6,2,0)&amp;"$14")),$B103,IF(AND(AD$95&gt;=INDIRECT("'Enter Data Here'!"&amp;HLOOKUP($B103,'Enter Data Here'!$5:$6,2,0)&amp;"$16"),AD$95&lt;=INDIRECT("'Enter Data Here'!"&amp;HLOOKUP($B103,'Enter Data Here'!$5:$6,2,0)&amp;"$17")),$B103,IF(AND(AD$95&gt;=INDIRECT("'Enter Data Here'!"&amp;HLOOKUP($B103,'Enter Data Here'!$5:$6,2,0)&amp;"$19"),AD$95&lt;=INDIRECT("'Enter Data Here'!"&amp;HLOOKUP($B103,'Enter Data Here'!$5:$6,2,0)&amp;"$20")),$B103,"")))))</f>
        <v/>
      </c>
      <c r="AE103" s="54" t="str" cm="1">
        <f t="array" aca="1" ref="AE103" ca="1">IF(AND(AE$95&gt;=INDIRECT("'Enter Data Here'!"&amp;HLOOKUP($B103,'Enter Data Here'!$5:$6,2,0)&amp;"$7"),AE$95&lt;=INDIRECT("'Enter Data Here'!"&amp;HLOOKUP($B103,'Enter Data Here'!$5:$6,2,0)&amp;"$8")),$B103,IF(AND(AE$95&gt;=INDIRECT("'Enter Data Here'!"&amp;HLOOKUP($B103,'Enter Data Here'!$5:$6,2,0)&amp;"$10"),AE$95&lt;=INDIRECT("'Enter Data Here'!"&amp;HLOOKUP($B103,'Enter Data Here'!$5:$6,2,0)&amp;"$11")),$B103,IF(AND(AE$95&gt;=INDIRECT("'Enter Data Here'!"&amp;HLOOKUP($B103,'Enter Data Here'!$5:$6,2,0)&amp;"$13"),AE$95&lt;=INDIRECT("'Enter Data Here'!"&amp;HLOOKUP($B103,'Enter Data Here'!$5:$6,2,0)&amp;"$14")),$B103,IF(AND(AE$95&gt;=INDIRECT("'Enter Data Here'!"&amp;HLOOKUP($B103,'Enter Data Here'!$5:$6,2,0)&amp;"$16"),AE$95&lt;=INDIRECT("'Enter Data Here'!"&amp;HLOOKUP($B103,'Enter Data Here'!$5:$6,2,0)&amp;"$17")),$B103,IF(AND(AE$95&gt;=INDIRECT("'Enter Data Here'!"&amp;HLOOKUP($B103,'Enter Data Here'!$5:$6,2,0)&amp;"$19"),AE$95&lt;=INDIRECT("'Enter Data Here'!"&amp;HLOOKUP($B103,'Enter Data Here'!$5:$6,2,0)&amp;"$20")),$B103,"")))))</f>
        <v/>
      </c>
      <c r="AF103" s="54" t="str" cm="1">
        <f t="array" aca="1" ref="AF103" ca="1">IF(AND(AF$95&gt;=INDIRECT("'Enter Data Here'!"&amp;HLOOKUP($B103,'Enter Data Here'!$5:$6,2,0)&amp;"$7"),AF$95&lt;=INDIRECT("'Enter Data Here'!"&amp;HLOOKUP($B103,'Enter Data Here'!$5:$6,2,0)&amp;"$8")),$B103,IF(AND(AF$95&gt;=INDIRECT("'Enter Data Here'!"&amp;HLOOKUP($B103,'Enter Data Here'!$5:$6,2,0)&amp;"$10"),AF$95&lt;=INDIRECT("'Enter Data Here'!"&amp;HLOOKUP($B103,'Enter Data Here'!$5:$6,2,0)&amp;"$11")),$B103,IF(AND(AF$95&gt;=INDIRECT("'Enter Data Here'!"&amp;HLOOKUP($B103,'Enter Data Here'!$5:$6,2,0)&amp;"$13"),AF$95&lt;=INDIRECT("'Enter Data Here'!"&amp;HLOOKUP($B103,'Enter Data Here'!$5:$6,2,0)&amp;"$14")),$B103,IF(AND(AF$95&gt;=INDIRECT("'Enter Data Here'!"&amp;HLOOKUP($B103,'Enter Data Here'!$5:$6,2,0)&amp;"$16"),AF$95&lt;=INDIRECT("'Enter Data Here'!"&amp;HLOOKUP($B103,'Enter Data Here'!$5:$6,2,0)&amp;"$17")),$B103,IF(AND(AF$95&gt;=INDIRECT("'Enter Data Here'!"&amp;HLOOKUP($B103,'Enter Data Here'!$5:$6,2,0)&amp;"$19"),AF$95&lt;=INDIRECT("'Enter Data Here'!"&amp;HLOOKUP($B103,'Enter Data Here'!$5:$6,2,0)&amp;"$20")),$B103,"")))))</f>
        <v/>
      </c>
      <c r="AG103" s="54" t="str" cm="1">
        <f t="array" aca="1" ref="AG103" ca="1">IF(AND(AG$95&gt;=INDIRECT("'Enter Data Here'!"&amp;HLOOKUP($B103,'Enter Data Here'!$5:$6,2,0)&amp;"$7"),AG$95&lt;=INDIRECT("'Enter Data Here'!"&amp;HLOOKUP($B103,'Enter Data Here'!$5:$6,2,0)&amp;"$8")),$B103,IF(AND(AG$95&gt;=INDIRECT("'Enter Data Here'!"&amp;HLOOKUP($B103,'Enter Data Here'!$5:$6,2,0)&amp;"$10"),AG$95&lt;=INDIRECT("'Enter Data Here'!"&amp;HLOOKUP($B103,'Enter Data Here'!$5:$6,2,0)&amp;"$11")),$B103,IF(AND(AG$95&gt;=INDIRECT("'Enter Data Here'!"&amp;HLOOKUP($B103,'Enter Data Here'!$5:$6,2,0)&amp;"$13"),AG$95&lt;=INDIRECT("'Enter Data Here'!"&amp;HLOOKUP($B103,'Enter Data Here'!$5:$6,2,0)&amp;"$14")),$B103,IF(AND(AG$95&gt;=INDIRECT("'Enter Data Here'!"&amp;HLOOKUP($B103,'Enter Data Here'!$5:$6,2,0)&amp;"$16"),AG$95&lt;=INDIRECT("'Enter Data Here'!"&amp;HLOOKUP($B103,'Enter Data Here'!$5:$6,2,0)&amp;"$17")),$B103,IF(AND(AG$95&gt;=INDIRECT("'Enter Data Here'!"&amp;HLOOKUP($B103,'Enter Data Here'!$5:$6,2,0)&amp;"$19"),AG$95&lt;=INDIRECT("'Enter Data Here'!"&amp;HLOOKUP($B103,'Enter Data Here'!$5:$6,2,0)&amp;"$20")),$B103,"")))))</f>
        <v/>
      </c>
      <c r="AH103" s="54" t="str" cm="1">
        <f t="array" aca="1" ref="AH103" ca="1">IF(AND(AH$95&gt;=INDIRECT("'Enter Data Here'!"&amp;HLOOKUP($B103,'Enter Data Here'!$5:$6,2,0)&amp;"$7"),AH$95&lt;=INDIRECT("'Enter Data Here'!"&amp;HLOOKUP($B103,'Enter Data Here'!$5:$6,2,0)&amp;"$8")),$B103,IF(AND(AH$95&gt;=INDIRECT("'Enter Data Here'!"&amp;HLOOKUP($B103,'Enter Data Here'!$5:$6,2,0)&amp;"$10"),AH$95&lt;=INDIRECT("'Enter Data Here'!"&amp;HLOOKUP($B103,'Enter Data Here'!$5:$6,2,0)&amp;"$11")),$B103,IF(AND(AH$95&gt;=INDIRECT("'Enter Data Here'!"&amp;HLOOKUP($B103,'Enter Data Here'!$5:$6,2,0)&amp;"$13"),AH$95&lt;=INDIRECT("'Enter Data Here'!"&amp;HLOOKUP($B103,'Enter Data Here'!$5:$6,2,0)&amp;"$14")),$B103,IF(AND(AH$95&gt;=INDIRECT("'Enter Data Here'!"&amp;HLOOKUP($B103,'Enter Data Here'!$5:$6,2,0)&amp;"$16"),AH$95&lt;=INDIRECT("'Enter Data Here'!"&amp;HLOOKUP($B103,'Enter Data Here'!$5:$6,2,0)&amp;"$17")),$B103,IF(AND(AH$95&gt;=INDIRECT("'Enter Data Here'!"&amp;HLOOKUP($B103,'Enter Data Here'!$5:$6,2,0)&amp;"$19"),AH$95&lt;=INDIRECT("'Enter Data Here'!"&amp;HLOOKUP($B103,'Enter Data Here'!$5:$6,2,0)&amp;"$20")),$B103,"")))))</f>
        <v/>
      </c>
      <c r="AI103" s="54" t="str" cm="1">
        <f t="array" aca="1" ref="AI103" ca="1">IF(AND(AI$95&gt;=INDIRECT("'Enter Data Here'!"&amp;HLOOKUP($B103,'Enter Data Here'!$5:$6,2,0)&amp;"$7"),AI$95&lt;=INDIRECT("'Enter Data Here'!"&amp;HLOOKUP($B103,'Enter Data Here'!$5:$6,2,0)&amp;"$8")),$B103,IF(AND(AI$95&gt;=INDIRECT("'Enter Data Here'!"&amp;HLOOKUP($B103,'Enter Data Here'!$5:$6,2,0)&amp;"$10"),AI$95&lt;=INDIRECT("'Enter Data Here'!"&amp;HLOOKUP($B103,'Enter Data Here'!$5:$6,2,0)&amp;"$11")),$B103,IF(AND(AI$95&gt;=INDIRECT("'Enter Data Here'!"&amp;HLOOKUP($B103,'Enter Data Here'!$5:$6,2,0)&amp;"$13"),AI$95&lt;=INDIRECT("'Enter Data Here'!"&amp;HLOOKUP($B103,'Enter Data Here'!$5:$6,2,0)&amp;"$14")),$B103,IF(AND(AI$95&gt;=INDIRECT("'Enter Data Here'!"&amp;HLOOKUP($B103,'Enter Data Here'!$5:$6,2,0)&amp;"$16"),AI$95&lt;=INDIRECT("'Enter Data Here'!"&amp;HLOOKUP($B103,'Enter Data Here'!$5:$6,2,0)&amp;"$17")),$B103,IF(AND(AI$95&gt;=INDIRECT("'Enter Data Here'!"&amp;HLOOKUP($B103,'Enter Data Here'!$5:$6,2,0)&amp;"$19"),AI$95&lt;=INDIRECT("'Enter Data Here'!"&amp;HLOOKUP($B103,'Enter Data Here'!$5:$6,2,0)&amp;"$20")),$B103,"")))))</f>
        <v/>
      </c>
      <c r="AJ103" s="54" t="str" cm="1">
        <f t="array" aca="1" ref="AJ103" ca="1">IF(AND(AJ$95&gt;=INDIRECT("'Enter Data Here'!"&amp;HLOOKUP($B103,'Enter Data Here'!$5:$6,2,0)&amp;"$7"),AJ$95&lt;=INDIRECT("'Enter Data Here'!"&amp;HLOOKUP($B103,'Enter Data Here'!$5:$6,2,0)&amp;"$8")),$B103,IF(AND(AJ$95&gt;=INDIRECT("'Enter Data Here'!"&amp;HLOOKUP($B103,'Enter Data Here'!$5:$6,2,0)&amp;"$10"),AJ$95&lt;=INDIRECT("'Enter Data Here'!"&amp;HLOOKUP($B103,'Enter Data Here'!$5:$6,2,0)&amp;"$11")),$B103,IF(AND(AJ$95&gt;=INDIRECT("'Enter Data Here'!"&amp;HLOOKUP($B103,'Enter Data Here'!$5:$6,2,0)&amp;"$13"),AJ$95&lt;=INDIRECT("'Enter Data Here'!"&amp;HLOOKUP($B103,'Enter Data Here'!$5:$6,2,0)&amp;"$14")),$B103,IF(AND(AJ$95&gt;=INDIRECT("'Enter Data Here'!"&amp;HLOOKUP($B103,'Enter Data Here'!$5:$6,2,0)&amp;"$16"),AJ$95&lt;=INDIRECT("'Enter Data Here'!"&amp;HLOOKUP($B103,'Enter Data Here'!$5:$6,2,0)&amp;"$17")),$B103,IF(AND(AJ$95&gt;=INDIRECT("'Enter Data Here'!"&amp;HLOOKUP($B103,'Enter Data Here'!$5:$6,2,0)&amp;"$19"),AJ$95&lt;=INDIRECT("'Enter Data Here'!"&amp;HLOOKUP($B103,'Enter Data Here'!$5:$6,2,0)&amp;"$20")),$B103,"")))))</f>
        <v/>
      </c>
    </row>
    <row r="104" spans="2:37" s="40" customFormat="1" ht="30" customHeight="1" thickBot="1">
      <c r="B104" s="52" t="str">
        <f>'Be4 you start'!E27</f>
        <v>Denise</v>
      </c>
      <c r="C104" s="53"/>
      <c r="D104" s="88"/>
      <c r="E104" s="53"/>
      <c r="F104" s="54" t="str" cm="1">
        <f t="array" aca="1" ref="F104" ca="1">IF(AND(F$95&gt;=INDIRECT("'Enter Data Here'!"&amp;HLOOKUP($B104,'Enter Data Here'!$5:$6,2,0)&amp;"$7"),F$95&lt;=INDIRECT("'Enter Data Here'!"&amp;HLOOKUP($B104,'Enter Data Here'!$5:$6,2,0)&amp;"$8")),$B104,IF(AND(F$95&gt;=INDIRECT("'Enter Data Here'!"&amp;HLOOKUP($B104,'Enter Data Here'!$5:$6,2,0)&amp;"$10"),F$95&lt;=INDIRECT("'Enter Data Here'!"&amp;HLOOKUP($B104,'Enter Data Here'!$5:$6,2,0)&amp;"$11")),$B104,IF(AND(F$95&gt;=INDIRECT("'Enter Data Here'!"&amp;HLOOKUP($B104,'Enter Data Here'!$5:$6,2,0)&amp;"$13"),F$95&lt;=INDIRECT("'Enter Data Here'!"&amp;HLOOKUP($B104,'Enter Data Here'!$5:$6,2,0)&amp;"$14")),$B104,IF(AND(F$95&gt;=INDIRECT("'Enter Data Here'!"&amp;HLOOKUP($B104,'Enter Data Here'!$5:$6,2,0)&amp;"$16"),F$95&lt;=INDIRECT("'Enter Data Here'!"&amp;HLOOKUP($B104,'Enter Data Here'!$5:$6,2,0)&amp;"$17")),$B104,IF(AND(F$95&gt;=INDIRECT("'Enter Data Here'!"&amp;HLOOKUP($B104,'Enter Data Here'!$5:$6,2,0)&amp;"$19"),F$95&lt;=INDIRECT("'Enter Data Here'!"&amp;HLOOKUP($B104,'Enter Data Here'!$5:$6,2,0)&amp;"$20")),$B104,"")))))</f>
        <v/>
      </c>
      <c r="G104" s="54" t="str" cm="1">
        <f t="array" aca="1" ref="G104" ca="1">IF(AND(G$95&gt;=INDIRECT("'Enter Data Here'!"&amp;HLOOKUP($B104,'Enter Data Here'!$5:$6,2,0)&amp;"$7"),G$95&lt;=INDIRECT("'Enter Data Here'!"&amp;HLOOKUP($B104,'Enter Data Here'!$5:$6,2,0)&amp;"$8")),$B104,IF(AND(G$95&gt;=INDIRECT("'Enter Data Here'!"&amp;HLOOKUP($B104,'Enter Data Here'!$5:$6,2,0)&amp;"$10"),G$95&lt;=INDIRECT("'Enter Data Here'!"&amp;HLOOKUP($B104,'Enter Data Here'!$5:$6,2,0)&amp;"$11")),$B104,IF(AND(G$95&gt;=INDIRECT("'Enter Data Here'!"&amp;HLOOKUP($B104,'Enter Data Here'!$5:$6,2,0)&amp;"$13"),G$95&lt;=INDIRECT("'Enter Data Here'!"&amp;HLOOKUP($B104,'Enter Data Here'!$5:$6,2,0)&amp;"$14")),$B104,IF(AND(G$95&gt;=INDIRECT("'Enter Data Here'!"&amp;HLOOKUP($B104,'Enter Data Here'!$5:$6,2,0)&amp;"$16"),G$95&lt;=INDIRECT("'Enter Data Here'!"&amp;HLOOKUP($B104,'Enter Data Here'!$5:$6,2,0)&amp;"$17")),$B104,IF(AND(G$95&gt;=INDIRECT("'Enter Data Here'!"&amp;HLOOKUP($B104,'Enter Data Here'!$5:$6,2,0)&amp;"$19"),G$95&lt;=INDIRECT("'Enter Data Here'!"&amp;HLOOKUP($B104,'Enter Data Here'!$5:$6,2,0)&amp;"$20")),$B104,"")))))</f>
        <v/>
      </c>
      <c r="H104" s="54" t="str" cm="1">
        <f t="array" aca="1" ref="H104" ca="1">IF(AND(H$95&gt;=INDIRECT("'Enter Data Here'!"&amp;HLOOKUP($B104,'Enter Data Here'!$5:$6,2,0)&amp;"$7"),H$95&lt;=INDIRECT("'Enter Data Here'!"&amp;HLOOKUP($B104,'Enter Data Here'!$5:$6,2,0)&amp;"$8")),$B104,IF(AND(H$95&gt;=INDIRECT("'Enter Data Here'!"&amp;HLOOKUP($B104,'Enter Data Here'!$5:$6,2,0)&amp;"$10"),H$95&lt;=INDIRECT("'Enter Data Here'!"&amp;HLOOKUP($B104,'Enter Data Here'!$5:$6,2,0)&amp;"$11")),$B104,IF(AND(H$95&gt;=INDIRECT("'Enter Data Here'!"&amp;HLOOKUP($B104,'Enter Data Here'!$5:$6,2,0)&amp;"$13"),H$95&lt;=INDIRECT("'Enter Data Here'!"&amp;HLOOKUP($B104,'Enter Data Here'!$5:$6,2,0)&amp;"$14")),$B104,IF(AND(H$95&gt;=INDIRECT("'Enter Data Here'!"&amp;HLOOKUP($B104,'Enter Data Here'!$5:$6,2,0)&amp;"$16"),H$95&lt;=INDIRECT("'Enter Data Here'!"&amp;HLOOKUP($B104,'Enter Data Here'!$5:$6,2,0)&amp;"$17")),$B104,IF(AND(H$95&gt;=INDIRECT("'Enter Data Here'!"&amp;HLOOKUP($B104,'Enter Data Here'!$5:$6,2,0)&amp;"$19"),H$95&lt;=INDIRECT("'Enter Data Here'!"&amp;HLOOKUP($B104,'Enter Data Here'!$5:$6,2,0)&amp;"$20")),$B104,"")))))</f>
        <v/>
      </c>
      <c r="I104" s="54" t="str" cm="1">
        <f t="array" aca="1" ref="I104" ca="1">IF(AND(I$95&gt;=INDIRECT("'Enter Data Here'!"&amp;HLOOKUP($B104,'Enter Data Here'!$5:$6,2,0)&amp;"$7"),I$95&lt;=INDIRECT("'Enter Data Here'!"&amp;HLOOKUP($B104,'Enter Data Here'!$5:$6,2,0)&amp;"$8")),$B104,IF(AND(I$95&gt;=INDIRECT("'Enter Data Here'!"&amp;HLOOKUP($B104,'Enter Data Here'!$5:$6,2,0)&amp;"$10"),I$95&lt;=INDIRECT("'Enter Data Here'!"&amp;HLOOKUP($B104,'Enter Data Here'!$5:$6,2,0)&amp;"$11")),$B104,IF(AND(I$95&gt;=INDIRECT("'Enter Data Here'!"&amp;HLOOKUP($B104,'Enter Data Here'!$5:$6,2,0)&amp;"$13"),I$95&lt;=INDIRECT("'Enter Data Here'!"&amp;HLOOKUP($B104,'Enter Data Here'!$5:$6,2,0)&amp;"$14")),$B104,IF(AND(I$95&gt;=INDIRECT("'Enter Data Here'!"&amp;HLOOKUP($B104,'Enter Data Here'!$5:$6,2,0)&amp;"$16"),I$95&lt;=INDIRECT("'Enter Data Here'!"&amp;HLOOKUP($B104,'Enter Data Here'!$5:$6,2,0)&amp;"$17")),$B104,IF(AND(I$95&gt;=INDIRECT("'Enter Data Here'!"&amp;HLOOKUP($B104,'Enter Data Here'!$5:$6,2,0)&amp;"$19"),I$95&lt;=INDIRECT("'Enter Data Here'!"&amp;HLOOKUP($B104,'Enter Data Here'!$5:$6,2,0)&amp;"$20")),$B104,"")))))</f>
        <v/>
      </c>
      <c r="J104" s="54" t="str" cm="1">
        <f t="array" aca="1" ref="J104" ca="1">IF(AND(J$95&gt;=INDIRECT("'Enter Data Here'!"&amp;HLOOKUP($B104,'Enter Data Here'!$5:$6,2,0)&amp;"$7"),J$95&lt;=INDIRECT("'Enter Data Here'!"&amp;HLOOKUP($B104,'Enter Data Here'!$5:$6,2,0)&amp;"$8")),$B104,IF(AND(J$95&gt;=INDIRECT("'Enter Data Here'!"&amp;HLOOKUP($B104,'Enter Data Here'!$5:$6,2,0)&amp;"$10"),J$95&lt;=INDIRECT("'Enter Data Here'!"&amp;HLOOKUP($B104,'Enter Data Here'!$5:$6,2,0)&amp;"$11")),$B104,IF(AND(J$95&gt;=INDIRECT("'Enter Data Here'!"&amp;HLOOKUP($B104,'Enter Data Here'!$5:$6,2,0)&amp;"$13"),J$95&lt;=INDIRECT("'Enter Data Here'!"&amp;HLOOKUP($B104,'Enter Data Here'!$5:$6,2,0)&amp;"$14")),$B104,IF(AND(J$95&gt;=INDIRECT("'Enter Data Here'!"&amp;HLOOKUP($B104,'Enter Data Here'!$5:$6,2,0)&amp;"$16"),J$95&lt;=INDIRECT("'Enter Data Here'!"&amp;HLOOKUP($B104,'Enter Data Here'!$5:$6,2,0)&amp;"$17")),$B104,IF(AND(J$95&gt;=INDIRECT("'Enter Data Here'!"&amp;HLOOKUP($B104,'Enter Data Here'!$5:$6,2,0)&amp;"$19"),J$95&lt;=INDIRECT("'Enter Data Here'!"&amp;HLOOKUP($B104,'Enter Data Here'!$5:$6,2,0)&amp;"$20")),$B104,"")))))</f>
        <v/>
      </c>
      <c r="K104" s="54" t="str" cm="1">
        <f t="array" aca="1" ref="K104" ca="1">IF(AND(K$95&gt;=INDIRECT("'Enter Data Here'!"&amp;HLOOKUP($B104,'Enter Data Here'!$5:$6,2,0)&amp;"$7"),K$95&lt;=INDIRECT("'Enter Data Here'!"&amp;HLOOKUP($B104,'Enter Data Here'!$5:$6,2,0)&amp;"$8")),$B104,IF(AND(K$95&gt;=INDIRECT("'Enter Data Here'!"&amp;HLOOKUP($B104,'Enter Data Here'!$5:$6,2,0)&amp;"$10"),K$95&lt;=INDIRECT("'Enter Data Here'!"&amp;HLOOKUP($B104,'Enter Data Here'!$5:$6,2,0)&amp;"$11")),$B104,IF(AND(K$95&gt;=INDIRECT("'Enter Data Here'!"&amp;HLOOKUP($B104,'Enter Data Here'!$5:$6,2,0)&amp;"$13"),K$95&lt;=INDIRECT("'Enter Data Here'!"&amp;HLOOKUP($B104,'Enter Data Here'!$5:$6,2,0)&amp;"$14")),$B104,IF(AND(K$95&gt;=INDIRECT("'Enter Data Here'!"&amp;HLOOKUP($B104,'Enter Data Here'!$5:$6,2,0)&amp;"$16"),K$95&lt;=INDIRECT("'Enter Data Here'!"&amp;HLOOKUP($B104,'Enter Data Here'!$5:$6,2,0)&amp;"$17")),$B104,IF(AND(K$95&gt;=INDIRECT("'Enter Data Here'!"&amp;HLOOKUP($B104,'Enter Data Here'!$5:$6,2,0)&amp;"$19"),K$95&lt;=INDIRECT("'Enter Data Here'!"&amp;HLOOKUP($B104,'Enter Data Here'!$5:$6,2,0)&amp;"$20")),$B104,"")))))</f>
        <v/>
      </c>
      <c r="L104" s="54" t="str" cm="1">
        <f t="array" aca="1" ref="L104" ca="1">IF(AND(L$95&gt;=INDIRECT("'Enter Data Here'!"&amp;HLOOKUP($B104,'Enter Data Here'!$5:$6,2,0)&amp;"$7"),L$95&lt;=INDIRECT("'Enter Data Here'!"&amp;HLOOKUP($B104,'Enter Data Here'!$5:$6,2,0)&amp;"$8")),$B104,IF(AND(L$95&gt;=INDIRECT("'Enter Data Here'!"&amp;HLOOKUP($B104,'Enter Data Here'!$5:$6,2,0)&amp;"$10"),L$95&lt;=INDIRECT("'Enter Data Here'!"&amp;HLOOKUP($B104,'Enter Data Here'!$5:$6,2,0)&amp;"$11")),$B104,IF(AND(L$95&gt;=INDIRECT("'Enter Data Here'!"&amp;HLOOKUP($B104,'Enter Data Here'!$5:$6,2,0)&amp;"$13"),L$95&lt;=INDIRECT("'Enter Data Here'!"&amp;HLOOKUP($B104,'Enter Data Here'!$5:$6,2,0)&amp;"$14")),$B104,IF(AND(L$95&gt;=INDIRECT("'Enter Data Here'!"&amp;HLOOKUP($B104,'Enter Data Here'!$5:$6,2,0)&amp;"$16"),L$95&lt;=INDIRECT("'Enter Data Here'!"&amp;HLOOKUP($B104,'Enter Data Here'!$5:$6,2,0)&amp;"$17")),$B104,IF(AND(L$95&gt;=INDIRECT("'Enter Data Here'!"&amp;HLOOKUP($B104,'Enter Data Here'!$5:$6,2,0)&amp;"$19"),L$95&lt;=INDIRECT("'Enter Data Here'!"&amp;HLOOKUP($B104,'Enter Data Here'!$5:$6,2,0)&amp;"$20")),$B104,"")))))</f>
        <v/>
      </c>
      <c r="M104" s="54" t="str" cm="1">
        <f t="array" aca="1" ref="M104" ca="1">IF(AND(M$95&gt;=INDIRECT("'Enter Data Here'!"&amp;HLOOKUP($B104,'Enter Data Here'!$5:$6,2,0)&amp;"$7"),M$95&lt;=INDIRECT("'Enter Data Here'!"&amp;HLOOKUP($B104,'Enter Data Here'!$5:$6,2,0)&amp;"$8")),$B104,IF(AND(M$95&gt;=INDIRECT("'Enter Data Here'!"&amp;HLOOKUP($B104,'Enter Data Here'!$5:$6,2,0)&amp;"$10"),M$95&lt;=INDIRECT("'Enter Data Here'!"&amp;HLOOKUP($B104,'Enter Data Here'!$5:$6,2,0)&amp;"$11")),$B104,IF(AND(M$95&gt;=INDIRECT("'Enter Data Here'!"&amp;HLOOKUP($B104,'Enter Data Here'!$5:$6,2,0)&amp;"$13"),M$95&lt;=INDIRECT("'Enter Data Here'!"&amp;HLOOKUP($B104,'Enter Data Here'!$5:$6,2,0)&amp;"$14")),$B104,IF(AND(M$95&gt;=INDIRECT("'Enter Data Here'!"&amp;HLOOKUP($B104,'Enter Data Here'!$5:$6,2,0)&amp;"$16"),M$95&lt;=INDIRECT("'Enter Data Here'!"&amp;HLOOKUP($B104,'Enter Data Here'!$5:$6,2,0)&amp;"$17")),$B104,IF(AND(M$95&gt;=INDIRECT("'Enter Data Here'!"&amp;HLOOKUP($B104,'Enter Data Here'!$5:$6,2,0)&amp;"$19"),M$95&lt;=INDIRECT("'Enter Data Here'!"&amp;HLOOKUP($B104,'Enter Data Here'!$5:$6,2,0)&amp;"$20")),$B104,"")))))</f>
        <v/>
      </c>
      <c r="N104" s="54" t="str" cm="1">
        <f t="array" aca="1" ref="N104" ca="1">IF(AND(N$95&gt;=INDIRECT("'Enter Data Here'!"&amp;HLOOKUP($B104,'Enter Data Here'!$5:$6,2,0)&amp;"$7"),N$95&lt;=INDIRECT("'Enter Data Here'!"&amp;HLOOKUP($B104,'Enter Data Here'!$5:$6,2,0)&amp;"$8")),$B104,IF(AND(N$95&gt;=INDIRECT("'Enter Data Here'!"&amp;HLOOKUP($B104,'Enter Data Here'!$5:$6,2,0)&amp;"$10"),N$95&lt;=INDIRECT("'Enter Data Here'!"&amp;HLOOKUP($B104,'Enter Data Here'!$5:$6,2,0)&amp;"$11")),$B104,IF(AND(N$95&gt;=INDIRECT("'Enter Data Here'!"&amp;HLOOKUP($B104,'Enter Data Here'!$5:$6,2,0)&amp;"$13"),N$95&lt;=INDIRECT("'Enter Data Here'!"&amp;HLOOKUP($B104,'Enter Data Here'!$5:$6,2,0)&amp;"$14")),$B104,IF(AND(N$95&gt;=INDIRECT("'Enter Data Here'!"&amp;HLOOKUP($B104,'Enter Data Here'!$5:$6,2,0)&amp;"$16"),N$95&lt;=INDIRECT("'Enter Data Here'!"&amp;HLOOKUP($B104,'Enter Data Here'!$5:$6,2,0)&amp;"$17")),$B104,IF(AND(N$95&gt;=INDIRECT("'Enter Data Here'!"&amp;HLOOKUP($B104,'Enter Data Here'!$5:$6,2,0)&amp;"$19"),N$95&lt;=INDIRECT("'Enter Data Here'!"&amp;HLOOKUP($B104,'Enter Data Here'!$5:$6,2,0)&amp;"$20")),$B104,"")))))</f>
        <v/>
      </c>
      <c r="O104" s="54" t="str" cm="1">
        <f t="array" aca="1" ref="O104" ca="1">IF(AND(O$95&gt;=INDIRECT("'Enter Data Here'!"&amp;HLOOKUP($B104,'Enter Data Here'!$5:$6,2,0)&amp;"$7"),O$95&lt;=INDIRECT("'Enter Data Here'!"&amp;HLOOKUP($B104,'Enter Data Here'!$5:$6,2,0)&amp;"$8")),$B104,IF(AND(O$95&gt;=INDIRECT("'Enter Data Here'!"&amp;HLOOKUP($B104,'Enter Data Here'!$5:$6,2,0)&amp;"$10"),O$95&lt;=INDIRECT("'Enter Data Here'!"&amp;HLOOKUP($B104,'Enter Data Here'!$5:$6,2,0)&amp;"$11")),$B104,IF(AND(O$95&gt;=INDIRECT("'Enter Data Here'!"&amp;HLOOKUP($B104,'Enter Data Here'!$5:$6,2,0)&amp;"$13"),O$95&lt;=INDIRECT("'Enter Data Here'!"&amp;HLOOKUP($B104,'Enter Data Here'!$5:$6,2,0)&amp;"$14")),$B104,IF(AND(O$95&gt;=INDIRECT("'Enter Data Here'!"&amp;HLOOKUP($B104,'Enter Data Here'!$5:$6,2,0)&amp;"$16"),O$95&lt;=INDIRECT("'Enter Data Here'!"&amp;HLOOKUP($B104,'Enter Data Here'!$5:$6,2,0)&amp;"$17")),$B104,IF(AND(O$95&gt;=INDIRECT("'Enter Data Here'!"&amp;HLOOKUP($B104,'Enter Data Here'!$5:$6,2,0)&amp;"$19"),O$95&lt;=INDIRECT("'Enter Data Here'!"&amp;HLOOKUP($B104,'Enter Data Here'!$5:$6,2,0)&amp;"$20")),$B104,"")))))</f>
        <v/>
      </c>
      <c r="P104" s="54" t="str" cm="1">
        <f t="array" aca="1" ref="P104" ca="1">IF(AND(P$95&gt;=INDIRECT("'Enter Data Here'!"&amp;HLOOKUP($B104,'Enter Data Here'!$5:$6,2,0)&amp;"$7"),P$95&lt;=INDIRECT("'Enter Data Here'!"&amp;HLOOKUP($B104,'Enter Data Here'!$5:$6,2,0)&amp;"$8")),$B104,IF(AND(P$95&gt;=INDIRECT("'Enter Data Here'!"&amp;HLOOKUP($B104,'Enter Data Here'!$5:$6,2,0)&amp;"$10"),P$95&lt;=INDIRECT("'Enter Data Here'!"&amp;HLOOKUP($B104,'Enter Data Here'!$5:$6,2,0)&amp;"$11")),$B104,IF(AND(P$95&gt;=INDIRECT("'Enter Data Here'!"&amp;HLOOKUP($B104,'Enter Data Here'!$5:$6,2,0)&amp;"$13"),P$95&lt;=INDIRECT("'Enter Data Here'!"&amp;HLOOKUP($B104,'Enter Data Here'!$5:$6,2,0)&amp;"$14")),$B104,IF(AND(P$95&gt;=INDIRECT("'Enter Data Here'!"&amp;HLOOKUP($B104,'Enter Data Here'!$5:$6,2,0)&amp;"$16"),P$95&lt;=INDIRECT("'Enter Data Here'!"&amp;HLOOKUP($B104,'Enter Data Here'!$5:$6,2,0)&amp;"$17")),$B104,IF(AND(P$95&gt;=INDIRECT("'Enter Data Here'!"&amp;HLOOKUP($B104,'Enter Data Here'!$5:$6,2,0)&amp;"$19"),P$95&lt;=INDIRECT("'Enter Data Here'!"&amp;HLOOKUP($B104,'Enter Data Here'!$5:$6,2,0)&amp;"$20")),$B104,"")))))</f>
        <v/>
      </c>
      <c r="Q104" s="54" t="str" cm="1">
        <f t="array" aca="1" ref="Q104" ca="1">IF(AND(Q$95&gt;=INDIRECT("'Enter Data Here'!"&amp;HLOOKUP($B104,'Enter Data Here'!$5:$6,2,0)&amp;"$7"),Q$95&lt;=INDIRECT("'Enter Data Here'!"&amp;HLOOKUP($B104,'Enter Data Here'!$5:$6,2,0)&amp;"$8")),$B104,IF(AND(Q$95&gt;=INDIRECT("'Enter Data Here'!"&amp;HLOOKUP($B104,'Enter Data Here'!$5:$6,2,0)&amp;"$10"),Q$95&lt;=INDIRECT("'Enter Data Here'!"&amp;HLOOKUP($B104,'Enter Data Here'!$5:$6,2,0)&amp;"$11")),$B104,IF(AND(Q$95&gt;=INDIRECT("'Enter Data Here'!"&amp;HLOOKUP($B104,'Enter Data Here'!$5:$6,2,0)&amp;"$13"),Q$95&lt;=INDIRECT("'Enter Data Here'!"&amp;HLOOKUP($B104,'Enter Data Here'!$5:$6,2,0)&amp;"$14")),$B104,IF(AND(Q$95&gt;=INDIRECT("'Enter Data Here'!"&amp;HLOOKUP($B104,'Enter Data Here'!$5:$6,2,0)&amp;"$16"),Q$95&lt;=INDIRECT("'Enter Data Here'!"&amp;HLOOKUP($B104,'Enter Data Here'!$5:$6,2,0)&amp;"$17")),$B104,IF(AND(Q$95&gt;=INDIRECT("'Enter Data Here'!"&amp;HLOOKUP($B104,'Enter Data Here'!$5:$6,2,0)&amp;"$19"),Q$95&lt;=INDIRECT("'Enter Data Here'!"&amp;HLOOKUP($B104,'Enter Data Here'!$5:$6,2,0)&amp;"$20")),$B104,"")))))</f>
        <v/>
      </c>
      <c r="R104" s="54" t="str" cm="1">
        <f t="array" aca="1" ref="R104" ca="1">IF(AND(R$95&gt;=INDIRECT("'Enter Data Here'!"&amp;HLOOKUP($B104,'Enter Data Here'!$5:$6,2,0)&amp;"$7"),R$95&lt;=INDIRECT("'Enter Data Here'!"&amp;HLOOKUP($B104,'Enter Data Here'!$5:$6,2,0)&amp;"$8")),$B104,IF(AND(R$95&gt;=INDIRECT("'Enter Data Here'!"&amp;HLOOKUP($B104,'Enter Data Here'!$5:$6,2,0)&amp;"$10"),R$95&lt;=INDIRECT("'Enter Data Here'!"&amp;HLOOKUP($B104,'Enter Data Here'!$5:$6,2,0)&amp;"$11")),$B104,IF(AND(R$95&gt;=INDIRECT("'Enter Data Here'!"&amp;HLOOKUP($B104,'Enter Data Here'!$5:$6,2,0)&amp;"$13"),R$95&lt;=INDIRECT("'Enter Data Here'!"&amp;HLOOKUP($B104,'Enter Data Here'!$5:$6,2,0)&amp;"$14")),$B104,IF(AND(R$95&gt;=INDIRECT("'Enter Data Here'!"&amp;HLOOKUP($B104,'Enter Data Here'!$5:$6,2,0)&amp;"$16"),R$95&lt;=INDIRECT("'Enter Data Here'!"&amp;HLOOKUP($B104,'Enter Data Here'!$5:$6,2,0)&amp;"$17")),$B104,IF(AND(R$95&gt;=INDIRECT("'Enter Data Here'!"&amp;HLOOKUP($B104,'Enter Data Here'!$5:$6,2,0)&amp;"$19"),R$95&lt;=INDIRECT("'Enter Data Here'!"&amp;HLOOKUP($B104,'Enter Data Here'!$5:$6,2,0)&amp;"$20")),$B104,"")))))</f>
        <v/>
      </c>
      <c r="S104" s="54" t="str" cm="1">
        <f t="array" aca="1" ref="S104" ca="1">IF(AND(S$95&gt;=INDIRECT("'Enter Data Here'!"&amp;HLOOKUP($B104,'Enter Data Here'!$5:$6,2,0)&amp;"$7"),S$95&lt;=INDIRECT("'Enter Data Here'!"&amp;HLOOKUP($B104,'Enter Data Here'!$5:$6,2,0)&amp;"$8")),$B104,IF(AND(S$95&gt;=INDIRECT("'Enter Data Here'!"&amp;HLOOKUP($B104,'Enter Data Here'!$5:$6,2,0)&amp;"$10"),S$95&lt;=INDIRECT("'Enter Data Here'!"&amp;HLOOKUP($B104,'Enter Data Here'!$5:$6,2,0)&amp;"$11")),$B104,IF(AND(S$95&gt;=INDIRECT("'Enter Data Here'!"&amp;HLOOKUP($B104,'Enter Data Here'!$5:$6,2,0)&amp;"$13"),S$95&lt;=INDIRECT("'Enter Data Here'!"&amp;HLOOKUP($B104,'Enter Data Here'!$5:$6,2,0)&amp;"$14")),$B104,IF(AND(S$95&gt;=INDIRECT("'Enter Data Here'!"&amp;HLOOKUP($B104,'Enter Data Here'!$5:$6,2,0)&amp;"$16"),S$95&lt;=INDIRECT("'Enter Data Here'!"&amp;HLOOKUP($B104,'Enter Data Here'!$5:$6,2,0)&amp;"$17")),$B104,IF(AND(S$95&gt;=INDIRECT("'Enter Data Here'!"&amp;HLOOKUP($B104,'Enter Data Here'!$5:$6,2,0)&amp;"$19"),S$95&lt;=INDIRECT("'Enter Data Here'!"&amp;HLOOKUP($B104,'Enter Data Here'!$5:$6,2,0)&amp;"$20")),$B104,"")))))</f>
        <v/>
      </c>
      <c r="T104" s="54" t="str" cm="1">
        <f t="array" aca="1" ref="T104" ca="1">IF(AND(T$95&gt;=INDIRECT("'Enter Data Here'!"&amp;HLOOKUP($B104,'Enter Data Here'!$5:$6,2,0)&amp;"$7"),T$95&lt;=INDIRECT("'Enter Data Here'!"&amp;HLOOKUP($B104,'Enter Data Here'!$5:$6,2,0)&amp;"$8")),$B104,IF(AND(T$95&gt;=INDIRECT("'Enter Data Here'!"&amp;HLOOKUP($B104,'Enter Data Here'!$5:$6,2,0)&amp;"$10"),T$95&lt;=INDIRECT("'Enter Data Here'!"&amp;HLOOKUP($B104,'Enter Data Here'!$5:$6,2,0)&amp;"$11")),$B104,IF(AND(T$95&gt;=INDIRECT("'Enter Data Here'!"&amp;HLOOKUP($B104,'Enter Data Here'!$5:$6,2,0)&amp;"$13"),T$95&lt;=INDIRECT("'Enter Data Here'!"&amp;HLOOKUP($B104,'Enter Data Here'!$5:$6,2,0)&amp;"$14")),$B104,IF(AND(T$95&gt;=INDIRECT("'Enter Data Here'!"&amp;HLOOKUP($B104,'Enter Data Here'!$5:$6,2,0)&amp;"$16"),T$95&lt;=INDIRECT("'Enter Data Here'!"&amp;HLOOKUP($B104,'Enter Data Here'!$5:$6,2,0)&amp;"$17")),$B104,IF(AND(T$95&gt;=INDIRECT("'Enter Data Here'!"&amp;HLOOKUP($B104,'Enter Data Here'!$5:$6,2,0)&amp;"$19"),T$95&lt;=INDIRECT("'Enter Data Here'!"&amp;HLOOKUP($B104,'Enter Data Here'!$5:$6,2,0)&amp;"$20")),$B104,"")))))</f>
        <v/>
      </c>
      <c r="U104" s="54" t="str" cm="1">
        <f t="array" aca="1" ref="U104" ca="1">IF(AND(U$95&gt;=INDIRECT("'Enter Data Here'!"&amp;HLOOKUP($B104,'Enter Data Here'!$5:$6,2,0)&amp;"$7"),U$95&lt;=INDIRECT("'Enter Data Here'!"&amp;HLOOKUP($B104,'Enter Data Here'!$5:$6,2,0)&amp;"$8")),$B104,IF(AND(U$95&gt;=INDIRECT("'Enter Data Here'!"&amp;HLOOKUP($B104,'Enter Data Here'!$5:$6,2,0)&amp;"$10"),U$95&lt;=INDIRECT("'Enter Data Here'!"&amp;HLOOKUP($B104,'Enter Data Here'!$5:$6,2,0)&amp;"$11")),$B104,IF(AND(U$95&gt;=INDIRECT("'Enter Data Here'!"&amp;HLOOKUP($B104,'Enter Data Here'!$5:$6,2,0)&amp;"$13"),U$95&lt;=INDIRECT("'Enter Data Here'!"&amp;HLOOKUP($B104,'Enter Data Here'!$5:$6,2,0)&amp;"$14")),$B104,IF(AND(U$95&gt;=INDIRECT("'Enter Data Here'!"&amp;HLOOKUP($B104,'Enter Data Here'!$5:$6,2,0)&amp;"$16"),U$95&lt;=INDIRECT("'Enter Data Here'!"&amp;HLOOKUP($B104,'Enter Data Here'!$5:$6,2,0)&amp;"$17")),$B104,IF(AND(U$95&gt;=INDIRECT("'Enter Data Here'!"&amp;HLOOKUP($B104,'Enter Data Here'!$5:$6,2,0)&amp;"$19"),U$95&lt;=INDIRECT("'Enter Data Here'!"&amp;HLOOKUP($B104,'Enter Data Here'!$5:$6,2,0)&amp;"$20")),$B104,"")))))</f>
        <v/>
      </c>
      <c r="V104" s="54" t="str" cm="1">
        <f t="array" aca="1" ref="V104" ca="1">IF(AND(V$95&gt;=INDIRECT("'Enter Data Here'!"&amp;HLOOKUP($B104,'Enter Data Here'!$5:$6,2,0)&amp;"$7"),V$95&lt;=INDIRECT("'Enter Data Here'!"&amp;HLOOKUP($B104,'Enter Data Here'!$5:$6,2,0)&amp;"$8")),$B104,IF(AND(V$95&gt;=INDIRECT("'Enter Data Here'!"&amp;HLOOKUP($B104,'Enter Data Here'!$5:$6,2,0)&amp;"$10"),V$95&lt;=INDIRECT("'Enter Data Here'!"&amp;HLOOKUP($B104,'Enter Data Here'!$5:$6,2,0)&amp;"$11")),$B104,IF(AND(V$95&gt;=INDIRECT("'Enter Data Here'!"&amp;HLOOKUP($B104,'Enter Data Here'!$5:$6,2,0)&amp;"$13"),V$95&lt;=INDIRECT("'Enter Data Here'!"&amp;HLOOKUP($B104,'Enter Data Here'!$5:$6,2,0)&amp;"$14")),$B104,IF(AND(V$95&gt;=INDIRECT("'Enter Data Here'!"&amp;HLOOKUP($B104,'Enter Data Here'!$5:$6,2,0)&amp;"$16"),V$95&lt;=INDIRECT("'Enter Data Here'!"&amp;HLOOKUP($B104,'Enter Data Here'!$5:$6,2,0)&amp;"$17")),$B104,IF(AND(V$95&gt;=INDIRECT("'Enter Data Here'!"&amp;HLOOKUP($B104,'Enter Data Here'!$5:$6,2,0)&amp;"$19"),V$95&lt;=INDIRECT("'Enter Data Here'!"&amp;HLOOKUP($B104,'Enter Data Here'!$5:$6,2,0)&amp;"$20")),$B104,"")))))</f>
        <v/>
      </c>
      <c r="W104" s="54" t="str" cm="1">
        <f t="array" aca="1" ref="W104" ca="1">IF(AND(W$95&gt;=INDIRECT("'Enter Data Here'!"&amp;HLOOKUP($B104,'Enter Data Here'!$5:$6,2,0)&amp;"$7"),W$95&lt;=INDIRECT("'Enter Data Here'!"&amp;HLOOKUP($B104,'Enter Data Here'!$5:$6,2,0)&amp;"$8")),$B104,IF(AND(W$95&gt;=INDIRECT("'Enter Data Here'!"&amp;HLOOKUP($B104,'Enter Data Here'!$5:$6,2,0)&amp;"$10"),W$95&lt;=INDIRECT("'Enter Data Here'!"&amp;HLOOKUP($B104,'Enter Data Here'!$5:$6,2,0)&amp;"$11")),$B104,IF(AND(W$95&gt;=INDIRECT("'Enter Data Here'!"&amp;HLOOKUP($B104,'Enter Data Here'!$5:$6,2,0)&amp;"$13"),W$95&lt;=INDIRECT("'Enter Data Here'!"&amp;HLOOKUP($B104,'Enter Data Here'!$5:$6,2,0)&amp;"$14")),$B104,IF(AND(W$95&gt;=INDIRECT("'Enter Data Here'!"&amp;HLOOKUP($B104,'Enter Data Here'!$5:$6,2,0)&amp;"$16"),W$95&lt;=INDIRECT("'Enter Data Here'!"&amp;HLOOKUP($B104,'Enter Data Here'!$5:$6,2,0)&amp;"$17")),$B104,IF(AND(W$95&gt;=INDIRECT("'Enter Data Here'!"&amp;HLOOKUP($B104,'Enter Data Here'!$5:$6,2,0)&amp;"$19"),W$95&lt;=INDIRECT("'Enter Data Here'!"&amp;HLOOKUP($B104,'Enter Data Here'!$5:$6,2,0)&amp;"$20")),$B104,"")))))</f>
        <v/>
      </c>
      <c r="X104" s="54" t="str" cm="1">
        <f t="array" aca="1" ref="X104" ca="1">IF(AND(X$95&gt;=INDIRECT("'Enter Data Here'!"&amp;HLOOKUP($B104,'Enter Data Here'!$5:$6,2,0)&amp;"$7"),X$95&lt;=INDIRECT("'Enter Data Here'!"&amp;HLOOKUP($B104,'Enter Data Here'!$5:$6,2,0)&amp;"$8")),$B104,IF(AND(X$95&gt;=INDIRECT("'Enter Data Here'!"&amp;HLOOKUP($B104,'Enter Data Here'!$5:$6,2,0)&amp;"$10"),X$95&lt;=INDIRECT("'Enter Data Here'!"&amp;HLOOKUP($B104,'Enter Data Here'!$5:$6,2,0)&amp;"$11")),$B104,IF(AND(X$95&gt;=INDIRECT("'Enter Data Here'!"&amp;HLOOKUP($B104,'Enter Data Here'!$5:$6,2,0)&amp;"$13"),X$95&lt;=INDIRECT("'Enter Data Here'!"&amp;HLOOKUP($B104,'Enter Data Here'!$5:$6,2,0)&amp;"$14")),$B104,IF(AND(X$95&gt;=INDIRECT("'Enter Data Here'!"&amp;HLOOKUP($B104,'Enter Data Here'!$5:$6,2,0)&amp;"$16"),X$95&lt;=INDIRECT("'Enter Data Here'!"&amp;HLOOKUP($B104,'Enter Data Here'!$5:$6,2,0)&amp;"$17")),$B104,IF(AND(X$95&gt;=INDIRECT("'Enter Data Here'!"&amp;HLOOKUP($B104,'Enter Data Here'!$5:$6,2,0)&amp;"$19"),X$95&lt;=INDIRECT("'Enter Data Here'!"&amp;HLOOKUP($B104,'Enter Data Here'!$5:$6,2,0)&amp;"$20")),$B104,"")))))</f>
        <v/>
      </c>
      <c r="Y104" s="54" t="str" cm="1">
        <f t="array" aca="1" ref="Y104" ca="1">IF(AND(Y$95&gt;=INDIRECT("'Enter Data Here'!"&amp;HLOOKUP($B104,'Enter Data Here'!$5:$6,2,0)&amp;"$7"),Y$95&lt;=INDIRECT("'Enter Data Here'!"&amp;HLOOKUP($B104,'Enter Data Here'!$5:$6,2,0)&amp;"$8")),$B104,IF(AND(Y$95&gt;=INDIRECT("'Enter Data Here'!"&amp;HLOOKUP($B104,'Enter Data Here'!$5:$6,2,0)&amp;"$10"),Y$95&lt;=INDIRECT("'Enter Data Here'!"&amp;HLOOKUP($B104,'Enter Data Here'!$5:$6,2,0)&amp;"$11")),$B104,IF(AND(Y$95&gt;=INDIRECT("'Enter Data Here'!"&amp;HLOOKUP($B104,'Enter Data Here'!$5:$6,2,0)&amp;"$13"),Y$95&lt;=INDIRECT("'Enter Data Here'!"&amp;HLOOKUP($B104,'Enter Data Here'!$5:$6,2,0)&amp;"$14")),$B104,IF(AND(Y$95&gt;=INDIRECT("'Enter Data Here'!"&amp;HLOOKUP($B104,'Enter Data Here'!$5:$6,2,0)&amp;"$16"),Y$95&lt;=INDIRECT("'Enter Data Here'!"&amp;HLOOKUP($B104,'Enter Data Here'!$5:$6,2,0)&amp;"$17")),$B104,IF(AND(Y$95&gt;=INDIRECT("'Enter Data Here'!"&amp;HLOOKUP($B104,'Enter Data Here'!$5:$6,2,0)&amp;"$19"),Y$95&lt;=INDIRECT("'Enter Data Here'!"&amp;HLOOKUP($B104,'Enter Data Here'!$5:$6,2,0)&amp;"$20")),$B104,"")))))</f>
        <v/>
      </c>
      <c r="Z104" s="54" t="str" cm="1">
        <f t="array" aca="1" ref="Z104" ca="1">IF(AND(Z$95&gt;=INDIRECT("'Enter Data Here'!"&amp;HLOOKUP($B104,'Enter Data Here'!$5:$6,2,0)&amp;"$7"),Z$95&lt;=INDIRECT("'Enter Data Here'!"&amp;HLOOKUP($B104,'Enter Data Here'!$5:$6,2,0)&amp;"$8")),$B104,IF(AND(Z$95&gt;=INDIRECT("'Enter Data Here'!"&amp;HLOOKUP($B104,'Enter Data Here'!$5:$6,2,0)&amp;"$10"),Z$95&lt;=INDIRECT("'Enter Data Here'!"&amp;HLOOKUP($B104,'Enter Data Here'!$5:$6,2,0)&amp;"$11")),$B104,IF(AND(Z$95&gt;=INDIRECT("'Enter Data Here'!"&amp;HLOOKUP($B104,'Enter Data Here'!$5:$6,2,0)&amp;"$13"),Z$95&lt;=INDIRECT("'Enter Data Here'!"&amp;HLOOKUP($B104,'Enter Data Here'!$5:$6,2,0)&amp;"$14")),$B104,IF(AND(Z$95&gt;=INDIRECT("'Enter Data Here'!"&amp;HLOOKUP($B104,'Enter Data Here'!$5:$6,2,0)&amp;"$16"),Z$95&lt;=INDIRECT("'Enter Data Here'!"&amp;HLOOKUP($B104,'Enter Data Here'!$5:$6,2,0)&amp;"$17")),$B104,IF(AND(Z$95&gt;=INDIRECT("'Enter Data Here'!"&amp;HLOOKUP($B104,'Enter Data Here'!$5:$6,2,0)&amp;"$19"),Z$95&lt;=INDIRECT("'Enter Data Here'!"&amp;HLOOKUP($B104,'Enter Data Here'!$5:$6,2,0)&amp;"$20")),$B104,"")))))</f>
        <v/>
      </c>
      <c r="AA104" s="54" t="str" cm="1">
        <f t="array" aca="1" ref="AA104" ca="1">IF(AND(AA$95&gt;=INDIRECT("'Enter Data Here'!"&amp;HLOOKUP($B104,'Enter Data Here'!$5:$6,2,0)&amp;"$7"),AA$95&lt;=INDIRECT("'Enter Data Here'!"&amp;HLOOKUP($B104,'Enter Data Here'!$5:$6,2,0)&amp;"$8")),$B104,IF(AND(AA$95&gt;=INDIRECT("'Enter Data Here'!"&amp;HLOOKUP($B104,'Enter Data Here'!$5:$6,2,0)&amp;"$10"),AA$95&lt;=INDIRECT("'Enter Data Here'!"&amp;HLOOKUP($B104,'Enter Data Here'!$5:$6,2,0)&amp;"$11")),$B104,IF(AND(AA$95&gt;=INDIRECT("'Enter Data Here'!"&amp;HLOOKUP($B104,'Enter Data Here'!$5:$6,2,0)&amp;"$13"),AA$95&lt;=INDIRECT("'Enter Data Here'!"&amp;HLOOKUP($B104,'Enter Data Here'!$5:$6,2,0)&amp;"$14")),$B104,IF(AND(AA$95&gt;=INDIRECT("'Enter Data Here'!"&amp;HLOOKUP($B104,'Enter Data Here'!$5:$6,2,0)&amp;"$16"),AA$95&lt;=INDIRECT("'Enter Data Here'!"&amp;HLOOKUP($B104,'Enter Data Here'!$5:$6,2,0)&amp;"$17")),$B104,IF(AND(AA$95&gt;=INDIRECT("'Enter Data Here'!"&amp;HLOOKUP($B104,'Enter Data Here'!$5:$6,2,0)&amp;"$19"),AA$95&lt;=INDIRECT("'Enter Data Here'!"&amp;HLOOKUP($B104,'Enter Data Here'!$5:$6,2,0)&amp;"$20")),$B104,"")))))</f>
        <v/>
      </c>
      <c r="AB104" s="54" t="str" cm="1">
        <f t="array" aca="1" ref="AB104" ca="1">IF(AND(AB$95&gt;=INDIRECT("'Enter Data Here'!"&amp;HLOOKUP($B104,'Enter Data Here'!$5:$6,2,0)&amp;"$7"),AB$95&lt;=INDIRECT("'Enter Data Here'!"&amp;HLOOKUP($B104,'Enter Data Here'!$5:$6,2,0)&amp;"$8")),$B104,IF(AND(AB$95&gt;=INDIRECT("'Enter Data Here'!"&amp;HLOOKUP($B104,'Enter Data Here'!$5:$6,2,0)&amp;"$10"),AB$95&lt;=INDIRECT("'Enter Data Here'!"&amp;HLOOKUP($B104,'Enter Data Here'!$5:$6,2,0)&amp;"$11")),$B104,IF(AND(AB$95&gt;=INDIRECT("'Enter Data Here'!"&amp;HLOOKUP($B104,'Enter Data Here'!$5:$6,2,0)&amp;"$13"),AB$95&lt;=INDIRECT("'Enter Data Here'!"&amp;HLOOKUP($B104,'Enter Data Here'!$5:$6,2,0)&amp;"$14")),$B104,IF(AND(AB$95&gt;=INDIRECT("'Enter Data Here'!"&amp;HLOOKUP($B104,'Enter Data Here'!$5:$6,2,0)&amp;"$16"),AB$95&lt;=INDIRECT("'Enter Data Here'!"&amp;HLOOKUP($B104,'Enter Data Here'!$5:$6,2,0)&amp;"$17")),$B104,IF(AND(AB$95&gt;=INDIRECT("'Enter Data Here'!"&amp;HLOOKUP($B104,'Enter Data Here'!$5:$6,2,0)&amp;"$19"),AB$95&lt;=INDIRECT("'Enter Data Here'!"&amp;HLOOKUP($B104,'Enter Data Here'!$5:$6,2,0)&amp;"$20")),$B104,"")))))</f>
        <v/>
      </c>
      <c r="AC104" s="54" t="str" cm="1">
        <f t="array" aca="1" ref="AC104" ca="1">IF(AND(AC$95&gt;=INDIRECT("'Enter Data Here'!"&amp;HLOOKUP($B104,'Enter Data Here'!$5:$6,2,0)&amp;"$7"),AC$95&lt;=INDIRECT("'Enter Data Here'!"&amp;HLOOKUP($B104,'Enter Data Here'!$5:$6,2,0)&amp;"$8")),$B104,IF(AND(AC$95&gt;=INDIRECT("'Enter Data Here'!"&amp;HLOOKUP($B104,'Enter Data Here'!$5:$6,2,0)&amp;"$10"),AC$95&lt;=INDIRECT("'Enter Data Here'!"&amp;HLOOKUP($B104,'Enter Data Here'!$5:$6,2,0)&amp;"$11")),$B104,IF(AND(AC$95&gt;=INDIRECT("'Enter Data Here'!"&amp;HLOOKUP($B104,'Enter Data Here'!$5:$6,2,0)&amp;"$13"),AC$95&lt;=INDIRECT("'Enter Data Here'!"&amp;HLOOKUP($B104,'Enter Data Here'!$5:$6,2,0)&amp;"$14")),$B104,IF(AND(AC$95&gt;=INDIRECT("'Enter Data Here'!"&amp;HLOOKUP($B104,'Enter Data Here'!$5:$6,2,0)&amp;"$16"),AC$95&lt;=INDIRECT("'Enter Data Here'!"&amp;HLOOKUP($B104,'Enter Data Here'!$5:$6,2,0)&amp;"$17")),$B104,IF(AND(AC$95&gt;=INDIRECT("'Enter Data Here'!"&amp;HLOOKUP($B104,'Enter Data Here'!$5:$6,2,0)&amp;"$19"),AC$95&lt;=INDIRECT("'Enter Data Here'!"&amp;HLOOKUP($B104,'Enter Data Here'!$5:$6,2,0)&amp;"$20")),$B104,"")))))</f>
        <v/>
      </c>
      <c r="AD104" s="54" t="str" cm="1">
        <f t="array" aca="1" ref="AD104" ca="1">IF(AND(AD$95&gt;=INDIRECT("'Enter Data Here'!"&amp;HLOOKUP($B104,'Enter Data Here'!$5:$6,2,0)&amp;"$7"),AD$95&lt;=INDIRECT("'Enter Data Here'!"&amp;HLOOKUP($B104,'Enter Data Here'!$5:$6,2,0)&amp;"$8")),$B104,IF(AND(AD$95&gt;=INDIRECT("'Enter Data Here'!"&amp;HLOOKUP($B104,'Enter Data Here'!$5:$6,2,0)&amp;"$10"),AD$95&lt;=INDIRECT("'Enter Data Here'!"&amp;HLOOKUP($B104,'Enter Data Here'!$5:$6,2,0)&amp;"$11")),$B104,IF(AND(AD$95&gt;=INDIRECT("'Enter Data Here'!"&amp;HLOOKUP($B104,'Enter Data Here'!$5:$6,2,0)&amp;"$13"),AD$95&lt;=INDIRECT("'Enter Data Here'!"&amp;HLOOKUP($B104,'Enter Data Here'!$5:$6,2,0)&amp;"$14")),$B104,IF(AND(AD$95&gt;=INDIRECT("'Enter Data Here'!"&amp;HLOOKUP($B104,'Enter Data Here'!$5:$6,2,0)&amp;"$16"),AD$95&lt;=INDIRECT("'Enter Data Here'!"&amp;HLOOKUP($B104,'Enter Data Here'!$5:$6,2,0)&amp;"$17")),$B104,IF(AND(AD$95&gt;=INDIRECT("'Enter Data Here'!"&amp;HLOOKUP($B104,'Enter Data Here'!$5:$6,2,0)&amp;"$19"),AD$95&lt;=INDIRECT("'Enter Data Here'!"&amp;HLOOKUP($B104,'Enter Data Here'!$5:$6,2,0)&amp;"$20")),$B104,"")))))</f>
        <v/>
      </c>
      <c r="AE104" s="54" t="str" cm="1">
        <f t="array" aca="1" ref="AE104" ca="1">IF(AND(AE$95&gt;=INDIRECT("'Enter Data Here'!"&amp;HLOOKUP($B104,'Enter Data Here'!$5:$6,2,0)&amp;"$7"),AE$95&lt;=INDIRECT("'Enter Data Here'!"&amp;HLOOKUP($B104,'Enter Data Here'!$5:$6,2,0)&amp;"$8")),$B104,IF(AND(AE$95&gt;=INDIRECT("'Enter Data Here'!"&amp;HLOOKUP($B104,'Enter Data Here'!$5:$6,2,0)&amp;"$10"),AE$95&lt;=INDIRECT("'Enter Data Here'!"&amp;HLOOKUP($B104,'Enter Data Here'!$5:$6,2,0)&amp;"$11")),$B104,IF(AND(AE$95&gt;=INDIRECT("'Enter Data Here'!"&amp;HLOOKUP($B104,'Enter Data Here'!$5:$6,2,0)&amp;"$13"),AE$95&lt;=INDIRECT("'Enter Data Here'!"&amp;HLOOKUP($B104,'Enter Data Here'!$5:$6,2,0)&amp;"$14")),$B104,IF(AND(AE$95&gt;=INDIRECT("'Enter Data Here'!"&amp;HLOOKUP($B104,'Enter Data Here'!$5:$6,2,0)&amp;"$16"),AE$95&lt;=INDIRECT("'Enter Data Here'!"&amp;HLOOKUP($B104,'Enter Data Here'!$5:$6,2,0)&amp;"$17")),$B104,IF(AND(AE$95&gt;=INDIRECT("'Enter Data Here'!"&amp;HLOOKUP($B104,'Enter Data Here'!$5:$6,2,0)&amp;"$19"),AE$95&lt;=INDIRECT("'Enter Data Here'!"&amp;HLOOKUP($B104,'Enter Data Here'!$5:$6,2,0)&amp;"$20")),$B104,"")))))</f>
        <v/>
      </c>
      <c r="AF104" s="54" t="str" cm="1">
        <f t="array" aca="1" ref="AF104" ca="1">IF(AND(AF$95&gt;=INDIRECT("'Enter Data Here'!"&amp;HLOOKUP($B104,'Enter Data Here'!$5:$6,2,0)&amp;"$7"),AF$95&lt;=INDIRECT("'Enter Data Here'!"&amp;HLOOKUP($B104,'Enter Data Here'!$5:$6,2,0)&amp;"$8")),$B104,IF(AND(AF$95&gt;=INDIRECT("'Enter Data Here'!"&amp;HLOOKUP($B104,'Enter Data Here'!$5:$6,2,0)&amp;"$10"),AF$95&lt;=INDIRECT("'Enter Data Here'!"&amp;HLOOKUP($B104,'Enter Data Here'!$5:$6,2,0)&amp;"$11")),$B104,IF(AND(AF$95&gt;=INDIRECT("'Enter Data Here'!"&amp;HLOOKUP($B104,'Enter Data Here'!$5:$6,2,0)&amp;"$13"),AF$95&lt;=INDIRECT("'Enter Data Here'!"&amp;HLOOKUP($B104,'Enter Data Here'!$5:$6,2,0)&amp;"$14")),$B104,IF(AND(AF$95&gt;=INDIRECT("'Enter Data Here'!"&amp;HLOOKUP($B104,'Enter Data Here'!$5:$6,2,0)&amp;"$16"),AF$95&lt;=INDIRECT("'Enter Data Here'!"&amp;HLOOKUP($B104,'Enter Data Here'!$5:$6,2,0)&amp;"$17")),$B104,IF(AND(AF$95&gt;=INDIRECT("'Enter Data Here'!"&amp;HLOOKUP($B104,'Enter Data Here'!$5:$6,2,0)&amp;"$19"),AF$95&lt;=INDIRECT("'Enter Data Here'!"&amp;HLOOKUP($B104,'Enter Data Here'!$5:$6,2,0)&amp;"$20")),$B104,"")))))</f>
        <v/>
      </c>
      <c r="AG104" s="54" t="str" cm="1">
        <f t="array" aca="1" ref="AG104" ca="1">IF(AND(AG$95&gt;=INDIRECT("'Enter Data Here'!"&amp;HLOOKUP($B104,'Enter Data Here'!$5:$6,2,0)&amp;"$7"),AG$95&lt;=INDIRECT("'Enter Data Here'!"&amp;HLOOKUP($B104,'Enter Data Here'!$5:$6,2,0)&amp;"$8")),$B104,IF(AND(AG$95&gt;=INDIRECT("'Enter Data Here'!"&amp;HLOOKUP($B104,'Enter Data Here'!$5:$6,2,0)&amp;"$10"),AG$95&lt;=INDIRECT("'Enter Data Here'!"&amp;HLOOKUP($B104,'Enter Data Here'!$5:$6,2,0)&amp;"$11")),$B104,IF(AND(AG$95&gt;=INDIRECT("'Enter Data Here'!"&amp;HLOOKUP($B104,'Enter Data Here'!$5:$6,2,0)&amp;"$13"),AG$95&lt;=INDIRECT("'Enter Data Here'!"&amp;HLOOKUP($B104,'Enter Data Here'!$5:$6,2,0)&amp;"$14")),$B104,IF(AND(AG$95&gt;=INDIRECT("'Enter Data Here'!"&amp;HLOOKUP($B104,'Enter Data Here'!$5:$6,2,0)&amp;"$16"),AG$95&lt;=INDIRECT("'Enter Data Here'!"&amp;HLOOKUP($B104,'Enter Data Here'!$5:$6,2,0)&amp;"$17")),$B104,IF(AND(AG$95&gt;=INDIRECT("'Enter Data Here'!"&amp;HLOOKUP($B104,'Enter Data Here'!$5:$6,2,0)&amp;"$19"),AG$95&lt;=INDIRECT("'Enter Data Here'!"&amp;HLOOKUP($B104,'Enter Data Here'!$5:$6,2,0)&amp;"$20")),$B104,"")))))</f>
        <v/>
      </c>
      <c r="AH104" s="54" t="str" cm="1">
        <f t="array" aca="1" ref="AH104" ca="1">IF(AND(AH$95&gt;=INDIRECT("'Enter Data Here'!"&amp;HLOOKUP($B104,'Enter Data Here'!$5:$6,2,0)&amp;"$7"),AH$95&lt;=INDIRECT("'Enter Data Here'!"&amp;HLOOKUP($B104,'Enter Data Here'!$5:$6,2,0)&amp;"$8")),$B104,IF(AND(AH$95&gt;=INDIRECT("'Enter Data Here'!"&amp;HLOOKUP($B104,'Enter Data Here'!$5:$6,2,0)&amp;"$10"),AH$95&lt;=INDIRECT("'Enter Data Here'!"&amp;HLOOKUP($B104,'Enter Data Here'!$5:$6,2,0)&amp;"$11")),$B104,IF(AND(AH$95&gt;=INDIRECT("'Enter Data Here'!"&amp;HLOOKUP($B104,'Enter Data Here'!$5:$6,2,0)&amp;"$13"),AH$95&lt;=INDIRECT("'Enter Data Here'!"&amp;HLOOKUP($B104,'Enter Data Here'!$5:$6,2,0)&amp;"$14")),$B104,IF(AND(AH$95&gt;=INDIRECT("'Enter Data Here'!"&amp;HLOOKUP($B104,'Enter Data Here'!$5:$6,2,0)&amp;"$16"),AH$95&lt;=INDIRECT("'Enter Data Here'!"&amp;HLOOKUP($B104,'Enter Data Here'!$5:$6,2,0)&amp;"$17")),$B104,IF(AND(AH$95&gt;=INDIRECT("'Enter Data Here'!"&amp;HLOOKUP($B104,'Enter Data Here'!$5:$6,2,0)&amp;"$19"),AH$95&lt;=INDIRECT("'Enter Data Here'!"&amp;HLOOKUP($B104,'Enter Data Here'!$5:$6,2,0)&amp;"$20")),$B104,"")))))</f>
        <v/>
      </c>
      <c r="AI104" s="54" t="str" cm="1">
        <f t="array" aca="1" ref="AI104" ca="1">IF(AND(AI$95&gt;=INDIRECT("'Enter Data Here'!"&amp;HLOOKUP($B104,'Enter Data Here'!$5:$6,2,0)&amp;"$7"),AI$95&lt;=INDIRECT("'Enter Data Here'!"&amp;HLOOKUP($B104,'Enter Data Here'!$5:$6,2,0)&amp;"$8")),$B104,IF(AND(AI$95&gt;=INDIRECT("'Enter Data Here'!"&amp;HLOOKUP($B104,'Enter Data Here'!$5:$6,2,0)&amp;"$10"),AI$95&lt;=INDIRECT("'Enter Data Here'!"&amp;HLOOKUP($B104,'Enter Data Here'!$5:$6,2,0)&amp;"$11")),$B104,IF(AND(AI$95&gt;=INDIRECT("'Enter Data Here'!"&amp;HLOOKUP($B104,'Enter Data Here'!$5:$6,2,0)&amp;"$13"),AI$95&lt;=INDIRECT("'Enter Data Here'!"&amp;HLOOKUP($B104,'Enter Data Here'!$5:$6,2,0)&amp;"$14")),$B104,IF(AND(AI$95&gt;=INDIRECT("'Enter Data Here'!"&amp;HLOOKUP($B104,'Enter Data Here'!$5:$6,2,0)&amp;"$16"),AI$95&lt;=INDIRECT("'Enter Data Here'!"&amp;HLOOKUP($B104,'Enter Data Here'!$5:$6,2,0)&amp;"$17")),$B104,IF(AND(AI$95&gt;=INDIRECT("'Enter Data Here'!"&amp;HLOOKUP($B104,'Enter Data Here'!$5:$6,2,0)&amp;"$19"),AI$95&lt;=INDIRECT("'Enter Data Here'!"&amp;HLOOKUP($B104,'Enter Data Here'!$5:$6,2,0)&amp;"$20")),$B104,"")))))</f>
        <v/>
      </c>
      <c r="AJ104" s="54" t="str" cm="1">
        <f t="array" aca="1" ref="AJ104" ca="1">IF(AND(AJ$95&gt;=INDIRECT("'Enter Data Here'!"&amp;HLOOKUP($B104,'Enter Data Here'!$5:$6,2,0)&amp;"$7"),AJ$95&lt;=INDIRECT("'Enter Data Here'!"&amp;HLOOKUP($B104,'Enter Data Here'!$5:$6,2,0)&amp;"$8")),$B104,IF(AND(AJ$95&gt;=INDIRECT("'Enter Data Here'!"&amp;HLOOKUP($B104,'Enter Data Here'!$5:$6,2,0)&amp;"$10"),AJ$95&lt;=INDIRECT("'Enter Data Here'!"&amp;HLOOKUP($B104,'Enter Data Here'!$5:$6,2,0)&amp;"$11")),$B104,IF(AND(AJ$95&gt;=INDIRECT("'Enter Data Here'!"&amp;HLOOKUP($B104,'Enter Data Here'!$5:$6,2,0)&amp;"$13"),AJ$95&lt;=INDIRECT("'Enter Data Here'!"&amp;HLOOKUP($B104,'Enter Data Here'!$5:$6,2,0)&amp;"$14")),$B104,IF(AND(AJ$95&gt;=INDIRECT("'Enter Data Here'!"&amp;HLOOKUP($B104,'Enter Data Here'!$5:$6,2,0)&amp;"$16"),AJ$95&lt;=INDIRECT("'Enter Data Here'!"&amp;HLOOKUP($B104,'Enter Data Here'!$5:$6,2,0)&amp;"$17")),$B104,IF(AND(AJ$95&gt;=INDIRECT("'Enter Data Here'!"&amp;HLOOKUP($B104,'Enter Data Here'!$5:$6,2,0)&amp;"$19"),AJ$95&lt;=INDIRECT("'Enter Data Here'!"&amp;HLOOKUP($B104,'Enter Data Here'!$5:$6,2,0)&amp;"$20")),$B104,"")))))</f>
        <v/>
      </c>
    </row>
    <row r="105" spans="2:37" s="40" customFormat="1" ht="30" customHeight="1" thickBot="1">
      <c r="B105" s="52" t="str">
        <f>'Be4 you start'!E28</f>
        <v>Wisam</v>
      </c>
      <c r="C105" s="53"/>
      <c r="D105" s="88"/>
      <c r="E105" s="53"/>
      <c r="F105" s="54" t="str" cm="1">
        <f t="array" aca="1" ref="F105" ca="1">IF(AND(F$95&gt;=INDIRECT("'Enter Data Here'!"&amp;HLOOKUP($B105,'Enter Data Here'!$5:$6,2,0)&amp;"$7"),F$95&lt;=INDIRECT("'Enter Data Here'!"&amp;HLOOKUP($B105,'Enter Data Here'!$5:$6,2,0)&amp;"$8")),$B105,IF(AND(F$95&gt;=INDIRECT("'Enter Data Here'!"&amp;HLOOKUP($B105,'Enter Data Here'!$5:$6,2,0)&amp;"$10"),F$95&lt;=INDIRECT("'Enter Data Here'!"&amp;HLOOKUP($B105,'Enter Data Here'!$5:$6,2,0)&amp;"$11")),$B105,IF(AND(F$95&gt;=INDIRECT("'Enter Data Here'!"&amp;HLOOKUP($B105,'Enter Data Here'!$5:$6,2,0)&amp;"$13"),F$95&lt;=INDIRECT("'Enter Data Here'!"&amp;HLOOKUP($B105,'Enter Data Here'!$5:$6,2,0)&amp;"$14")),$B105,IF(AND(F$95&gt;=INDIRECT("'Enter Data Here'!"&amp;HLOOKUP($B105,'Enter Data Here'!$5:$6,2,0)&amp;"$16"),F$95&lt;=INDIRECT("'Enter Data Here'!"&amp;HLOOKUP($B105,'Enter Data Here'!$5:$6,2,0)&amp;"$17")),$B105,IF(AND(F$95&gt;=INDIRECT("'Enter Data Here'!"&amp;HLOOKUP($B105,'Enter Data Here'!$5:$6,2,0)&amp;"$19"),F$95&lt;=INDIRECT("'Enter Data Here'!"&amp;HLOOKUP($B105,'Enter Data Here'!$5:$6,2,0)&amp;"$20")),$B105,"")))))</f>
        <v/>
      </c>
      <c r="G105" s="54" t="str" cm="1">
        <f t="array" aca="1" ref="G105" ca="1">IF(AND(G$95&gt;=INDIRECT("'Enter Data Here'!"&amp;HLOOKUP($B105,'Enter Data Here'!$5:$6,2,0)&amp;"$7"),G$95&lt;=INDIRECT("'Enter Data Here'!"&amp;HLOOKUP($B105,'Enter Data Here'!$5:$6,2,0)&amp;"$8")),$B105,IF(AND(G$95&gt;=INDIRECT("'Enter Data Here'!"&amp;HLOOKUP($B105,'Enter Data Here'!$5:$6,2,0)&amp;"$10"),G$95&lt;=INDIRECT("'Enter Data Here'!"&amp;HLOOKUP($B105,'Enter Data Here'!$5:$6,2,0)&amp;"$11")),$B105,IF(AND(G$95&gt;=INDIRECT("'Enter Data Here'!"&amp;HLOOKUP($B105,'Enter Data Here'!$5:$6,2,0)&amp;"$13"),G$95&lt;=INDIRECT("'Enter Data Here'!"&amp;HLOOKUP($B105,'Enter Data Here'!$5:$6,2,0)&amp;"$14")),$B105,IF(AND(G$95&gt;=INDIRECT("'Enter Data Here'!"&amp;HLOOKUP($B105,'Enter Data Here'!$5:$6,2,0)&amp;"$16"),G$95&lt;=INDIRECT("'Enter Data Here'!"&amp;HLOOKUP($B105,'Enter Data Here'!$5:$6,2,0)&amp;"$17")),$B105,IF(AND(G$95&gt;=INDIRECT("'Enter Data Here'!"&amp;HLOOKUP($B105,'Enter Data Here'!$5:$6,2,0)&amp;"$19"),G$95&lt;=INDIRECT("'Enter Data Here'!"&amp;HLOOKUP($B105,'Enter Data Here'!$5:$6,2,0)&amp;"$20")),$B105,"")))))</f>
        <v/>
      </c>
      <c r="H105" s="54" t="str" cm="1">
        <f t="array" aca="1" ref="H105" ca="1">IF(AND(H$95&gt;=INDIRECT("'Enter Data Here'!"&amp;HLOOKUP($B105,'Enter Data Here'!$5:$6,2,0)&amp;"$7"),H$95&lt;=INDIRECT("'Enter Data Here'!"&amp;HLOOKUP($B105,'Enter Data Here'!$5:$6,2,0)&amp;"$8")),$B105,IF(AND(H$95&gt;=INDIRECT("'Enter Data Here'!"&amp;HLOOKUP($B105,'Enter Data Here'!$5:$6,2,0)&amp;"$10"),H$95&lt;=INDIRECT("'Enter Data Here'!"&amp;HLOOKUP($B105,'Enter Data Here'!$5:$6,2,0)&amp;"$11")),$B105,IF(AND(H$95&gt;=INDIRECT("'Enter Data Here'!"&amp;HLOOKUP($B105,'Enter Data Here'!$5:$6,2,0)&amp;"$13"),H$95&lt;=INDIRECT("'Enter Data Here'!"&amp;HLOOKUP($B105,'Enter Data Here'!$5:$6,2,0)&amp;"$14")),$B105,IF(AND(H$95&gt;=INDIRECT("'Enter Data Here'!"&amp;HLOOKUP($B105,'Enter Data Here'!$5:$6,2,0)&amp;"$16"),H$95&lt;=INDIRECT("'Enter Data Here'!"&amp;HLOOKUP($B105,'Enter Data Here'!$5:$6,2,0)&amp;"$17")),$B105,IF(AND(H$95&gt;=INDIRECT("'Enter Data Here'!"&amp;HLOOKUP($B105,'Enter Data Here'!$5:$6,2,0)&amp;"$19"),H$95&lt;=INDIRECT("'Enter Data Here'!"&amp;HLOOKUP($B105,'Enter Data Here'!$5:$6,2,0)&amp;"$20")),$B105,"")))))</f>
        <v/>
      </c>
      <c r="I105" s="54" t="str" cm="1">
        <f t="array" aca="1" ref="I105" ca="1">IF(AND(I$95&gt;=INDIRECT("'Enter Data Here'!"&amp;HLOOKUP($B105,'Enter Data Here'!$5:$6,2,0)&amp;"$7"),I$95&lt;=INDIRECT("'Enter Data Here'!"&amp;HLOOKUP($B105,'Enter Data Here'!$5:$6,2,0)&amp;"$8")),$B105,IF(AND(I$95&gt;=INDIRECT("'Enter Data Here'!"&amp;HLOOKUP($B105,'Enter Data Here'!$5:$6,2,0)&amp;"$10"),I$95&lt;=INDIRECT("'Enter Data Here'!"&amp;HLOOKUP($B105,'Enter Data Here'!$5:$6,2,0)&amp;"$11")),$B105,IF(AND(I$95&gt;=INDIRECT("'Enter Data Here'!"&amp;HLOOKUP($B105,'Enter Data Here'!$5:$6,2,0)&amp;"$13"),I$95&lt;=INDIRECT("'Enter Data Here'!"&amp;HLOOKUP($B105,'Enter Data Here'!$5:$6,2,0)&amp;"$14")),$B105,IF(AND(I$95&gt;=INDIRECT("'Enter Data Here'!"&amp;HLOOKUP($B105,'Enter Data Here'!$5:$6,2,0)&amp;"$16"),I$95&lt;=INDIRECT("'Enter Data Here'!"&amp;HLOOKUP($B105,'Enter Data Here'!$5:$6,2,0)&amp;"$17")),$B105,IF(AND(I$95&gt;=INDIRECT("'Enter Data Here'!"&amp;HLOOKUP($B105,'Enter Data Here'!$5:$6,2,0)&amp;"$19"),I$95&lt;=INDIRECT("'Enter Data Here'!"&amp;HLOOKUP($B105,'Enter Data Here'!$5:$6,2,0)&amp;"$20")),$B105,"")))))</f>
        <v/>
      </c>
      <c r="J105" s="54" t="str" cm="1">
        <f t="array" aca="1" ref="J105" ca="1">IF(AND(J$95&gt;=INDIRECT("'Enter Data Here'!"&amp;HLOOKUP($B105,'Enter Data Here'!$5:$6,2,0)&amp;"$7"),J$95&lt;=INDIRECT("'Enter Data Here'!"&amp;HLOOKUP($B105,'Enter Data Here'!$5:$6,2,0)&amp;"$8")),$B105,IF(AND(J$95&gt;=INDIRECT("'Enter Data Here'!"&amp;HLOOKUP($B105,'Enter Data Here'!$5:$6,2,0)&amp;"$10"),J$95&lt;=INDIRECT("'Enter Data Here'!"&amp;HLOOKUP($B105,'Enter Data Here'!$5:$6,2,0)&amp;"$11")),$B105,IF(AND(J$95&gt;=INDIRECT("'Enter Data Here'!"&amp;HLOOKUP($B105,'Enter Data Here'!$5:$6,2,0)&amp;"$13"),J$95&lt;=INDIRECT("'Enter Data Here'!"&amp;HLOOKUP($B105,'Enter Data Here'!$5:$6,2,0)&amp;"$14")),$B105,IF(AND(J$95&gt;=INDIRECT("'Enter Data Here'!"&amp;HLOOKUP($B105,'Enter Data Here'!$5:$6,2,0)&amp;"$16"),J$95&lt;=INDIRECT("'Enter Data Here'!"&amp;HLOOKUP($B105,'Enter Data Here'!$5:$6,2,0)&amp;"$17")),$B105,IF(AND(J$95&gt;=INDIRECT("'Enter Data Here'!"&amp;HLOOKUP($B105,'Enter Data Here'!$5:$6,2,0)&amp;"$19"),J$95&lt;=INDIRECT("'Enter Data Here'!"&amp;HLOOKUP($B105,'Enter Data Here'!$5:$6,2,0)&amp;"$20")),$B105,"")))))</f>
        <v/>
      </c>
      <c r="K105" s="54" t="str" cm="1">
        <f t="array" aca="1" ref="K105" ca="1">IF(AND(K$95&gt;=INDIRECT("'Enter Data Here'!"&amp;HLOOKUP($B105,'Enter Data Here'!$5:$6,2,0)&amp;"$7"),K$95&lt;=INDIRECT("'Enter Data Here'!"&amp;HLOOKUP($B105,'Enter Data Here'!$5:$6,2,0)&amp;"$8")),$B105,IF(AND(K$95&gt;=INDIRECT("'Enter Data Here'!"&amp;HLOOKUP($B105,'Enter Data Here'!$5:$6,2,0)&amp;"$10"),K$95&lt;=INDIRECT("'Enter Data Here'!"&amp;HLOOKUP($B105,'Enter Data Here'!$5:$6,2,0)&amp;"$11")),$B105,IF(AND(K$95&gt;=INDIRECT("'Enter Data Here'!"&amp;HLOOKUP($B105,'Enter Data Here'!$5:$6,2,0)&amp;"$13"),K$95&lt;=INDIRECT("'Enter Data Here'!"&amp;HLOOKUP($B105,'Enter Data Here'!$5:$6,2,0)&amp;"$14")),$B105,IF(AND(K$95&gt;=INDIRECT("'Enter Data Here'!"&amp;HLOOKUP($B105,'Enter Data Here'!$5:$6,2,0)&amp;"$16"),K$95&lt;=INDIRECT("'Enter Data Here'!"&amp;HLOOKUP($B105,'Enter Data Here'!$5:$6,2,0)&amp;"$17")),$B105,IF(AND(K$95&gt;=INDIRECT("'Enter Data Here'!"&amp;HLOOKUP($B105,'Enter Data Here'!$5:$6,2,0)&amp;"$19"),K$95&lt;=INDIRECT("'Enter Data Here'!"&amp;HLOOKUP($B105,'Enter Data Here'!$5:$6,2,0)&amp;"$20")),$B105,"")))))</f>
        <v/>
      </c>
      <c r="L105" s="54" t="str" cm="1">
        <f t="array" aca="1" ref="L105" ca="1">IF(AND(L$95&gt;=INDIRECT("'Enter Data Here'!"&amp;HLOOKUP($B105,'Enter Data Here'!$5:$6,2,0)&amp;"$7"),L$95&lt;=INDIRECT("'Enter Data Here'!"&amp;HLOOKUP($B105,'Enter Data Here'!$5:$6,2,0)&amp;"$8")),$B105,IF(AND(L$95&gt;=INDIRECT("'Enter Data Here'!"&amp;HLOOKUP($B105,'Enter Data Here'!$5:$6,2,0)&amp;"$10"),L$95&lt;=INDIRECT("'Enter Data Here'!"&amp;HLOOKUP($B105,'Enter Data Here'!$5:$6,2,0)&amp;"$11")),$B105,IF(AND(L$95&gt;=INDIRECT("'Enter Data Here'!"&amp;HLOOKUP($B105,'Enter Data Here'!$5:$6,2,0)&amp;"$13"),L$95&lt;=INDIRECT("'Enter Data Here'!"&amp;HLOOKUP($B105,'Enter Data Here'!$5:$6,2,0)&amp;"$14")),$B105,IF(AND(L$95&gt;=INDIRECT("'Enter Data Here'!"&amp;HLOOKUP($B105,'Enter Data Here'!$5:$6,2,0)&amp;"$16"),L$95&lt;=INDIRECT("'Enter Data Here'!"&amp;HLOOKUP($B105,'Enter Data Here'!$5:$6,2,0)&amp;"$17")),$B105,IF(AND(L$95&gt;=INDIRECT("'Enter Data Here'!"&amp;HLOOKUP($B105,'Enter Data Here'!$5:$6,2,0)&amp;"$19"),L$95&lt;=INDIRECT("'Enter Data Here'!"&amp;HLOOKUP($B105,'Enter Data Here'!$5:$6,2,0)&amp;"$20")),$B105,"")))))</f>
        <v/>
      </c>
      <c r="M105" s="54" t="str" cm="1">
        <f t="array" aca="1" ref="M105" ca="1">IF(AND(M$95&gt;=INDIRECT("'Enter Data Here'!"&amp;HLOOKUP($B105,'Enter Data Here'!$5:$6,2,0)&amp;"$7"),M$95&lt;=INDIRECT("'Enter Data Here'!"&amp;HLOOKUP($B105,'Enter Data Here'!$5:$6,2,0)&amp;"$8")),$B105,IF(AND(M$95&gt;=INDIRECT("'Enter Data Here'!"&amp;HLOOKUP($B105,'Enter Data Here'!$5:$6,2,0)&amp;"$10"),M$95&lt;=INDIRECT("'Enter Data Here'!"&amp;HLOOKUP($B105,'Enter Data Here'!$5:$6,2,0)&amp;"$11")),$B105,IF(AND(M$95&gt;=INDIRECT("'Enter Data Here'!"&amp;HLOOKUP($B105,'Enter Data Here'!$5:$6,2,0)&amp;"$13"),M$95&lt;=INDIRECT("'Enter Data Here'!"&amp;HLOOKUP($B105,'Enter Data Here'!$5:$6,2,0)&amp;"$14")),$B105,IF(AND(M$95&gt;=INDIRECT("'Enter Data Here'!"&amp;HLOOKUP($B105,'Enter Data Here'!$5:$6,2,0)&amp;"$16"),M$95&lt;=INDIRECT("'Enter Data Here'!"&amp;HLOOKUP($B105,'Enter Data Here'!$5:$6,2,0)&amp;"$17")),$B105,IF(AND(M$95&gt;=INDIRECT("'Enter Data Here'!"&amp;HLOOKUP($B105,'Enter Data Here'!$5:$6,2,0)&amp;"$19"),M$95&lt;=INDIRECT("'Enter Data Here'!"&amp;HLOOKUP($B105,'Enter Data Here'!$5:$6,2,0)&amp;"$20")),$B105,"")))))</f>
        <v/>
      </c>
      <c r="N105" s="54" t="str" cm="1">
        <f t="array" aca="1" ref="N105" ca="1">IF(AND(N$95&gt;=INDIRECT("'Enter Data Here'!"&amp;HLOOKUP($B105,'Enter Data Here'!$5:$6,2,0)&amp;"$7"),N$95&lt;=INDIRECT("'Enter Data Here'!"&amp;HLOOKUP($B105,'Enter Data Here'!$5:$6,2,0)&amp;"$8")),$B105,IF(AND(N$95&gt;=INDIRECT("'Enter Data Here'!"&amp;HLOOKUP($B105,'Enter Data Here'!$5:$6,2,0)&amp;"$10"),N$95&lt;=INDIRECT("'Enter Data Here'!"&amp;HLOOKUP($B105,'Enter Data Here'!$5:$6,2,0)&amp;"$11")),$B105,IF(AND(N$95&gt;=INDIRECT("'Enter Data Here'!"&amp;HLOOKUP($B105,'Enter Data Here'!$5:$6,2,0)&amp;"$13"),N$95&lt;=INDIRECT("'Enter Data Here'!"&amp;HLOOKUP($B105,'Enter Data Here'!$5:$6,2,0)&amp;"$14")),$B105,IF(AND(N$95&gt;=INDIRECT("'Enter Data Here'!"&amp;HLOOKUP($B105,'Enter Data Here'!$5:$6,2,0)&amp;"$16"),N$95&lt;=INDIRECT("'Enter Data Here'!"&amp;HLOOKUP($B105,'Enter Data Here'!$5:$6,2,0)&amp;"$17")),$B105,IF(AND(N$95&gt;=INDIRECT("'Enter Data Here'!"&amp;HLOOKUP($B105,'Enter Data Here'!$5:$6,2,0)&amp;"$19"),N$95&lt;=INDIRECT("'Enter Data Here'!"&amp;HLOOKUP($B105,'Enter Data Here'!$5:$6,2,0)&amp;"$20")),$B105,"")))))</f>
        <v/>
      </c>
      <c r="O105" s="54" t="str" cm="1">
        <f t="array" aca="1" ref="O105" ca="1">IF(AND(O$95&gt;=INDIRECT("'Enter Data Here'!"&amp;HLOOKUP($B105,'Enter Data Here'!$5:$6,2,0)&amp;"$7"),O$95&lt;=INDIRECT("'Enter Data Here'!"&amp;HLOOKUP($B105,'Enter Data Here'!$5:$6,2,0)&amp;"$8")),$B105,IF(AND(O$95&gt;=INDIRECT("'Enter Data Here'!"&amp;HLOOKUP($B105,'Enter Data Here'!$5:$6,2,0)&amp;"$10"),O$95&lt;=INDIRECT("'Enter Data Here'!"&amp;HLOOKUP($B105,'Enter Data Here'!$5:$6,2,0)&amp;"$11")),$B105,IF(AND(O$95&gt;=INDIRECT("'Enter Data Here'!"&amp;HLOOKUP($B105,'Enter Data Here'!$5:$6,2,0)&amp;"$13"),O$95&lt;=INDIRECT("'Enter Data Here'!"&amp;HLOOKUP($B105,'Enter Data Here'!$5:$6,2,0)&amp;"$14")),$B105,IF(AND(O$95&gt;=INDIRECT("'Enter Data Here'!"&amp;HLOOKUP($B105,'Enter Data Here'!$5:$6,2,0)&amp;"$16"),O$95&lt;=INDIRECT("'Enter Data Here'!"&amp;HLOOKUP($B105,'Enter Data Here'!$5:$6,2,0)&amp;"$17")),$B105,IF(AND(O$95&gt;=INDIRECT("'Enter Data Here'!"&amp;HLOOKUP($B105,'Enter Data Here'!$5:$6,2,0)&amp;"$19"),O$95&lt;=INDIRECT("'Enter Data Here'!"&amp;HLOOKUP($B105,'Enter Data Here'!$5:$6,2,0)&amp;"$20")),$B105,"")))))</f>
        <v/>
      </c>
      <c r="P105" s="54" t="str" cm="1">
        <f t="array" aca="1" ref="P105" ca="1">IF(AND(P$95&gt;=INDIRECT("'Enter Data Here'!"&amp;HLOOKUP($B105,'Enter Data Here'!$5:$6,2,0)&amp;"$7"),P$95&lt;=INDIRECT("'Enter Data Here'!"&amp;HLOOKUP($B105,'Enter Data Here'!$5:$6,2,0)&amp;"$8")),$B105,IF(AND(P$95&gt;=INDIRECT("'Enter Data Here'!"&amp;HLOOKUP($B105,'Enter Data Here'!$5:$6,2,0)&amp;"$10"),P$95&lt;=INDIRECT("'Enter Data Here'!"&amp;HLOOKUP($B105,'Enter Data Here'!$5:$6,2,0)&amp;"$11")),$B105,IF(AND(P$95&gt;=INDIRECT("'Enter Data Here'!"&amp;HLOOKUP($B105,'Enter Data Here'!$5:$6,2,0)&amp;"$13"),P$95&lt;=INDIRECT("'Enter Data Here'!"&amp;HLOOKUP($B105,'Enter Data Here'!$5:$6,2,0)&amp;"$14")),$B105,IF(AND(P$95&gt;=INDIRECT("'Enter Data Here'!"&amp;HLOOKUP($B105,'Enter Data Here'!$5:$6,2,0)&amp;"$16"),P$95&lt;=INDIRECT("'Enter Data Here'!"&amp;HLOOKUP($B105,'Enter Data Here'!$5:$6,2,0)&amp;"$17")),$B105,IF(AND(P$95&gt;=INDIRECT("'Enter Data Here'!"&amp;HLOOKUP($B105,'Enter Data Here'!$5:$6,2,0)&amp;"$19"),P$95&lt;=INDIRECT("'Enter Data Here'!"&amp;HLOOKUP($B105,'Enter Data Here'!$5:$6,2,0)&amp;"$20")),$B105,"")))))</f>
        <v/>
      </c>
      <c r="Q105" s="54" t="str" cm="1">
        <f t="array" aca="1" ref="Q105" ca="1">IF(AND(Q$95&gt;=INDIRECT("'Enter Data Here'!"&amp;HLOOKUP($B105,'Enter Data Here'!$5:$6,2,0)&amp;"$7"),Q$95&lt;=INDIRECT("'Enter Data Here'!"&amp;HLOOKUP($B105,'Enter Data Here'!$5:$6,2,0)&amp;"$8")),$B105,IF(AND(Q$95&gt;=INDIRECT("'Enter Data Here'!"&amp;HLOOKUP($B105,'Enter Data Here'!$5:$6,2,0)&amp;"$10"),Q$95&lt;=INDIRECT("'Enter Data Here'!"&amp;HLOOKUP($B105,'Enter Data Here'!$5:$6,2,0)&amp;"$11")),$B105,IF(AND(Q$95&gt;=INDIRECT("'Enter Data Here'!"&amp;HLOOKUP($B105,'Enter Data Here'!$5:$6,2,0)&amp;"$13"),Q$95&lt;=INDIRECT("'Enter Data Here'!"&amp;HLOOKUP($B105,'Enter Data Here'!$5:$6,2,0)&amp;"$14")),$B105,IF(AND(Q$95&gt;=INDIRECT("'Enter Data Here'!"&amp;HLOOKUP($B105,'Enter Data Here'!$5:$6,2,0)&amp;"$16"),Q$95&lt;=INDIRECT("'Enter Data Here'!"&amp;HLOOKUP($B105,'Enter Data Here'!$5:$6,2,0)&amp;"$17")),$B105,IF(AND(Q$95&gt;=INDIRECT("'Enter Data Here'!"&amp;HLOOKUP($B105,'Enter Data Here'!$5:$6,2,0)&amp;"$19"),Q$95&lt;=INDIRECT("'Enter Data Here'!"&amp;HLOOKUP($B105,'Enter Data Here'!$5:$6,2,0)&amp;"$20")),$B105,"")))))</f>
        <v/>
      </c>
      <c r="R105" s="54" t="str" cm="1">
        <f t="array" aca="1" ref="R105" ca="1">IF(AND(R$95&gt;=INDIRECT("'Enter Data Here'!"&amp;HLOOKUP($B105,'Enter Data Here'!$5:$6,2,0)&amp;"$7"),R$95&lt;=INDIRECT("'Enter Data Here'!"&amp;HLOOKUP($B105,'Enter Data Here'!$5:$6,2,0)&amp;"$8")),$B105,IF(AND(R$95&gt;=INDIRECT("'Enter Data Here'!"&amp;HLOOKUP($B105,'Enter Data Here'!$5:$6,2,0)&amp;"$10"),R$95&lt;=INDIRECT("'Enter Data Here'!"&amp;HLOOKUP($B105,'Enter Data Here'!$5:$6,2,0)&amp;"$11")),$B105,IF(AND(R$95&gt;=INDIRECT("'Enter Data Here'!"&amp;HLOOKUP($B105,'Enter Data Here'!$5:$6,2,0)&amp;"$13"),R$95&lt;=INDIRECT("'Enter Data Here'!"&amp;HLOOKUP($B105,'Enter Data Here'!$5:$6,2,0)&amp;"$14")),$B105,IF(AND(R$95&gt;=INDIRECT("'Enter Data Here'!"&amp;HLOOKUP($B105,'Enter Data Here'!$5:$6,2,0)&amp;"$16"),R$95&lt;=INDIRECT("'Enter Data Here'!"&amp;HLOOKUP($B105,'Enter Data Here'!$5:$6,2,0)&amp;"$17")),$B105,IF(AND(R$95&gt;=INDIRECT("'Enter Data Here'!"&amp;HLOOKUP($B105,'Enter Data Here'!$5:$6,2,0)&amp;"$19"),R$95&lt;=INDIRECT("'Enter Data Here'!"&amp;HLOOKUP($B105,'Enter Data Here'!$5:$6,2,0)&amp;"$20")),$B105,"")))))</f>
        <v/>
      </c>
      <c r="S105" s="54" t="str" cm="1">
        <f t="array" aca="1" ref="S105" ca="1">IF(AND(S$95&gt;=INDIRECT("'Enter Data Here'!"&amp;HLOOKUP($B105,'Enter Data Here'!$5:$6,2,0)&amp;"$7"),S$95&lt;=INDIRECT("'Enter Data Here'!"&amp;HLOOKUP($B105,'Enter Data Here'!$5:$6,2,0)&amp;"$8")),$B105,IF(AND(S$95&gt;=INDIRECT("'Enter Data Here'!"&amp;HLOOKUP($B105,'Enter Data Here'!$5:$6,2,0)&amp;"$10"),S$95&lt;=INDIRECT("'Enter Data Here'!"&amp;HLOOKUP($B105,'Enter Data Here'!$5:$6,2,0)&amp;"$11")),$B105,IF(AND(S$95&gt;=INDIRECT("'Enter Data Here'!"&amp;HLOOKUP($B105,'Enter Data Here'!$5:$6,2,0)&amp;"$13"),S$95&lt;=INDIRECT("'Enter Data Here'!"&amp;HLOOKUP($B105,'Enter Data Here'!$5:$6,2,0)&amp;"$14")),$B105,IF(AND(S$95&gt;=INDIRECT("'Enter Data Here'!"&amp;HLOOKUP($B105,'Enter Data Here'!$5:$6,2,0)&amp;"$16"),S$95&lt;=INDIRECT("'Enter Data Here'!"&amp;HLOOKUP($B105,'Enter Data Here'!$5:$6,2,0)&amp;"$17")),$B105,IF(AND(S$95&gt;=INDIRECT("'Enter Data Here'!"&amp;HLOOKUP($B105,'Enter Data Here'!$5:$6,2,0)&amp;"$19"),S$95&lt;=INDIRECT("'Enter Data Here'!"&amp;HLOOKUP($B105,'Enter Data Here'!$5:$6,2,0)&amp;"$20")),$B105,"")))))</f>
        <v/>
      </c>
      <c r="T105" s="54" t="str" cm="1">
        <f t="array" aca="1" ref="T105" ca="1">IF(AND(T$95&gt;=INDIRECT("'Enter Data Here'!"&amp;HLOOKUP($B105,'Enter Data Here'!$5:$6,2,0)&amp;"$7"),T$95&lt;=INDIRECT("'Enter Data Here'!"&amp;HLOOKUP($B105,'Enter Data Here'!$5:$6,2,0)&amp;"$8")),$B105,IF(AND(T$95&gt;=INDIRECT("'Enter Data Here'!"&amp;HLOOKUP($B105,'Enter Data Here'!$5:$6,2,0)&amp;"$10"),T$95&lt;=INDIRECT("'Enter Data Here'!"&amp;HLOOKUP($B105,'Enter Data Here'!$5:$6,2,0)&amp;"$11")),$B105,IF(AND(T$95&gt;=INDIRECT("'Enter Data Here'!"&amp;HLOOKUP($B105,'Enter Data Here'!$5:$6,2,0)&amp;"$13"),T$95&lt;=INDIRECT("'Enter Data Here'!"&amp;HLOOKUP($B105,'Enter Data Here'!$5:$6,2,0)&amp;"$14")),$B105,IF(AND(T$95&gt;=INDIRECT("'Enter Data Here'!"&amp;HLOOKUP($B105,'Enter Data Here'!$5:$6,2,0)&amp;"$16"),T$95&lt;=INDIRECT("'Enter Data Here'!"&amp;HLOOKUP($B105,'Enter Data Here'!$5:$6,2,0)&amp;"$17")),$B105,IF(AND(T$95&gt;=INDIRECT("'Enter Data Here'!"&amp;HLOOKUP($B105,'Enter Data Here'!$5:$6,2,0)&amp;"$19"),T$95&lt;=INDIRECT("'Enter Data Here'!"&amp;HLOOKUP($B105,'Enter Data Here'!$5:$6,2,0)&amp;"$20")),$B105,"")))))</f>
        <v/>
      </c>
      <c r="U105" s="54" t="str" cm="1">
        <f t="array" aca="1" ref="U105" ca="1">IF(AND(U$95&gt;=INDIRECT("'Enter Data Here'!"&amp;HLOOKUP($B105,'Enter Data Here'!$5:$6,2,0)&amp;"$7"),U$95&lt;=INDIRECT("'Enter Data Here'!"&amp;HLOOKUP($B105,'Enter Data Here'!$5:$6,2,0)&amp;"$8")),$B105,IF(AND(U$95&gt;=INDIRECT("'Enter Data Here'!"&amp;HLOOKUP($B105,'Enter Data Here'!$5:$6,2,0)&amp;"$10"),U$95&lt;=INDIRECT("'Enter Data Here'!"&amp;HLOOKUP($B105,'Enter Data Here'!$5:$6,2,0)&amp;"$11")),$B105,IF(AND(U$95&gt;=INDIRECT("'Enter Data Here'!"&amp;HLOOKUP($B105,'Enter Data Here'!$5:$6,2,0)&amp;"$13"),U$95&lt;=INDIRECT("'Enter Data Here'!"&amp;HLOOKUP($B105,'Enter Data Here'!$5:$6,2,0)&amp;"$14")),$B105,IF(AND(U$95&gt;=INDIRECT("'Enter Data Here'!"&amp;HLOOKUP($B105,'Enter Data Here'!$5:$6,2,0)&amp;"$16"),U$95&lt;=INDIRECT("'Enter Data Here'!"&amp;HLOOKUP($B105,'Enter Data Here'!$5:$6,2,0)&amp;"$17")),$B105,IF(AND(U$95&gt;=INDIRECT("'Enter Data Here'!"&amp;HLOOKUP($B105,'Enter Data Here'!$5:$6,2,0)&amp;"$19"),U$95&lt;=INDIRECT("'Enter Data Here'!"&amp;HLOOKUP($B105,'Enter Data Here'!$5:$6,2,0)&amp;"$20")),$B105,"")))))</f>
        <v/>
      </c>
      <c r="V105" s="54" t="str" cm="1">
        <f t="array" aca="1" ref="V105" ca="1">IF(AND(V$95&gt;=INDIRECT("'Enter Data Here'!"&amp;HLOOKUP($B105,'Enter Data Here'!$5:$6,2,0)&amp;"$7"),V$95&lt;=INDIRECT("'Enter Data Here'!"&amp;HLOOKUP($B105,'Enter Data Here'!$5:$6,2,0)&amp;"$8")),$B105,IF(AND(V$95&gt;=INDIRECT("'Enter Data Here'!"&amp;HLOOKUP($B105,'Enter Data Here'!$5:$6,2,0)&amp;"$10"),V$95&lt;=INDIRECT("'Enter Data Here'!"&amp;HLOOKUP($B105,'Enter Data Here'!$5:$6,2,0)&amp;"$11")),$B105,IF(AND(V$95&gt;=INDIRECT("'Enter Data Here'!"&amp;HLOOKUP($B105,'Enter Data Here'!$5:$6,2,0)&amp;"$13"),V$95&lt;=INDIRECT("'Enter Data Here'!"&amp;HLOOKUP($B105,'Enter Data Here'!$5:$6,2,0)&amp;"$14")),$B105,IF(AND(V$95&gt;=INDIRECT("'Enter Data Here'!"&amp;HLOOKUP($B105,'Enter Data Here'!$5:$6,2,0)&amp;"$16"),V$95&lt;=INDIRECT("'Enter Data Here'!"&amp;HLOOKUP($B105,'Enter Data Here'!$5:$6,2,0)&amp;"$17")),$B105,IF(AND(V$95&gt;=INDIRECT("'Enter Data Here'!"&amp;HLOOKUP($B105,'Enter Data Here'!$5:$6,2,0)&amp;"$19"),V$95&lt;=INDIRECT("'Enter Data Here'!"&amp;HLOOKUP($B105,'Enter Data Here'!$5:$6,2,0)&amp;"$20")),$B105,"")))))</f>
        <v/>
      </c>
      <c r="W105" s="54" t="str" cm="1">
        <f t="array" aca="1" ref="W105" ca="1">IF(AND(W$95&gt;=INDIRECT("'Enter Data Here'!"&amp;HLOOKUP($B105,'Enter Data Here'!$5:$6,2,0)&amp;"$7"),W$95&lt;=INDIRECT("'Enter Data Here'!"&amp;HLOOKUP($B105,'Enter Data Here'!$5:$6,2,0)&amp;"$8")),$B105,IF(AND(W$95&gt;=INDIRECT("'Enter Data Here'!"&amp;HLOOKUP($B105,'Enter Data Here'!$5:$6,2,0)&amp;"$10"),W$95&lt;=INDIRECT("'Enter Data Here'!"&amp;HLOOKUP($B105,'Enter Data Here'!$5:$6,2,0)&amp;"$11")),$B105,IF(AND(W$95&gt;=INDIRECT("'Enter Data Here'!"&amp;HLOOKUP($B105,'Enter Data Here'!$5:$6,2,0)&amp;"$13"),W$95&lt;=INDIRECT("'Enter Data Here'!"&amp;HLOOKUP($B105,'Enter Data Here'!$5:$6,2,0)&amp;"$14")),$B105,IF(AND(W$95&gt;=INDIRECT("'Enter Data Here'!"&amp;HLOOKUP($B105,'Enter Data Here'!$5:$6,2,0)&amp;"$16"),W$95&lt;=INDIRECT("'Enter Data Here'!"&amp;HLOOKUP($B105,'Enter Data Here'!$5:$6,2,0)&amp;"$17")),$B105,IF(AND(W$95&gt;=INDIRECT("'Enter Data Here'!"&amp;HLOOKUP($B105,'Enter Data Here'!$5:$6,2,0)&amp;"$19"),W$95&lt;=INDIRECT("'Enter Data Here'!"&amp;HLOOKUP($B105,'Enter Data Here'!$5:$6,2,0)&amp;"$20")),$B105,"")))))</f>
        <v/>
      </c>
      <c r="X105" s="54" t="str" cm="1">
        <f t="array" aca="1" ref="X105" ca="1">IF(AND(X$95&gt;=INDIRECT("'Enter Data Here'!"&amp;HLOOKUP($B105,'Enter Data Here'!$5:$6,2,0)&amp;"$7"),X$95&lt;=INDIRECT("'Enter Data Here'!"&amp;HLOOKUP($B105,'Enter Data Here'!$5:$6,2,0)&amp;"$8")),$B105,IF(AND(X$95&gt;=INDIRECT("'Enter Data Here'!"&amp;HLOOKUP($B105,'Enter Data Here'!$5:$6,2,0)&amp;"$10"),X$95&lt;=INDIRECT("'Enter Data Here'!"&amp;HLOOKUP($B105,'Enter Data Here'!$5:$6,2,0)&amp;"$11")),$B105,IF(AND(X$95&gt;=INDIRECT("'Enter Data Here'!"&amp;HLOOKUP($B105,'Enter Data Here'!$5:$6,2,0)&amp;"$13"),X$95&lt;=INDIRECT("'Enter Data Here'!"&amp;HLOOKUP($B105,'Enter Data Here'!$5:$6,2,0)&amp;"$14")),$B105,IF(AND(X$95&gt;=INDIRECT("'Enter Data Here'!"&amp;HLOOKUP($B105,'Enter Data Here'!$5:$6,2,0)&amp;"$16"),X$95&lt;=INDIRECT("'Enter Data Here'!"&amp;HLOOKUP($B105,'Enter Data Here'!$5:$6,2,0)&amp;"$17")),$B105,IF(AND(X$95&gt;=INDIRECT("'Enter Data Here'!"&amp;HLOOKUP($B105,'Enter Data Here'!$5:$6,2,0)&amp;"$19"),X$95&lt;=INDIRECT("'Enter Data Here'!"&amp;HLOOKUP($B105,'Enter Data Here'!$5:$6,2,0)&amp;"$20")),$B105,"")))))</f>
        <v/>
      </c>
      <c r="Y105" s="54" t="str" cm="1">
        <f t="array" aca="1" ref="Y105" ca="1">IF(AND(Y$95&gt;=INDIRECT("'Enter Data Here'!"&amp;HLOOKUP($B105,'Enter Data Here'!$5:$6,2,0)&amp;"$7"),Y$95&lt;=INDIRECT("'Enter Data Here'!"&amp;HLOOKUP($B105,'Enter Data Here'!$5:$6,2,0)&amp;"$8")),$B105,IF(AND(Y$95&gt;=INDIRECT("'Enter Data Here'!"&amp;HLOOKUP($B105,'Enter Data Here'!$5:$6,2,0)&amp;"$10"),Y$95&lt;=INDIRECT("'Enter Data Here'!"&amp;HLOOKUP($B105,'Enter Data Here'!$5:$6,2,0)&amp;"$11")),$B105,IF(AND(Y$95&gt;=INDIRECT("'Enter Data Here'!"&amp;HLOOKUP($B105,'Enter Data Here'!$5:$6,2,0)&amp;"$13"),Y$95&lt;=INDIRECT("'Enter Data Here'!"&amp;HLOOKUP($B105,'Enter Data Here'!$5:$6,2,0)&amp;"$14")),$B105,IF(AND(Y$95&gt;=INDIRECT("'Enter Data Here'!"&amp;HLOOKUP($B105,'Enter Data Here'!$5:$6,2,0)&amp;"$16"),Y$95&lt;=INDIRECT("'Enter Data Here'!"&amp;HLOOKUP($B105,'Enter Data Here'!$5:$6,2,0)&amp;"$17")),$B105,IF(AND(Y$95&gt;=INDIRECT("'Enter Data Here'!"&amp;HLOOKUP($B105,'Enter Data Here'!$5:$6,2,0)&amp;"$19"),Y$95&lt;=INDIRECT("'Enter Data Here'!"&amp;HLOOKUP($B105,'Enter Data Here'!$5:$6,2,0)&amp;"$20")),$B105,"")))))</f>
        <v/>
      </c>
      <c r="Z105" s="54" t="str" cm="1">
        <f t="array" aca="1" ref="Z105" ca="1">IF(AND(Z$95&gt;=INDIRECT("'Enter Data Here'!"&amp;HLOOKUP($B105,'Enter Data Here'!$5:$6,2,0)&amp;"$7"),Z$95&lt;=INDIRECT("'Enter Data Here'!"&amp;HLOOKUP($B105,'Enter Data Here'!$5:$6,2,0)&amp;"$8")),$B105,IF(AND(Z$95&gt;=INDIRECT("'Enter Data Here'!"&amp;HLOOKUP($B105,'Enter Data Here'!$5:$6,2,0)&amp;"$10"),Z$95&lt;=INDIRECT("'Enter Data Here'!"&amp;HLOOKUP($B105,'Enter Data Here'!$5:$6,2,0)&amp;"$11")),$B105,IF(AND(Z$95&gt;=INDIRECT("'Enter Data Here'!"&amp;HLOOKUP($B105,'Enter Data Here'!$5:$6,2,0)&amp;"$13"),Z$95&lt;=INDIRECT("'Enter Data Here'!"&amp;HLOOKUP($B105,'Enter Data Here'!$5:$6,2,0)&amp;"$14")),$B105,IF(AND(Z$95&gt;=INDIRECT("'Enter Data Here'!"&amp;HLOOKUP($B105,'Enter Data Here'!$5:$6,2,0)&amp;"$16"),Z$95&lt;=INDIRECT("'Enter Data Here'!"&amp;HLOOKUP($B105,'Enter Data Here'!$5:$6,2,0)&amp;"$17")),$B105,IF(AND(Z$95&gt;=INDIRECT("'Enter Data Here'!"&amp;HLOOKUP($B105,'Enter Data Here'!$5:$6,2,0)&amp;"$19"),Z$95&lt;=INDIRECT("'Enter Data Here'!"&amp;HLOOKUP($B105,'Enter Data Here'!$5:$6,2,0)&amp;"$20")),$B105,"")))))</f>
        <v/>
      </c>
      <c r="AA105" s="54" t="str" cm="1">
        <f t="array" aca="1" ref="AA105" ca="1">IF(AND(AA$95&gt;=INDIRECT("'Enter Data Here'!"&amp;HLOOKUP($B105,'Enter Data Here'!$5:$6,2,0)&amp;"$7"),AA$95&lt;=INDIRECT("'Enter Data Here'!"&amp;HLOOKUP($B105,'Enter Data Here'!$5:$6,2,0)&amp;"$8")),$B105,IF(AND(AA$95&gt;=INDIRECT("'Enter Data Here'!"&amp;HLOOKUP($B105,'Enter Data Here'!$5:$6,2,0)&amp;"$10"),AA$95&lt;=INDIRECT("'Enter Data Here'!"&amp;HLOOKUP($B105,'Enter Data Here'!$5:$6,2,0)&amp;"$11")),$B105,IF(AND(AA$95&gt;=INDIRECT("'Enter Data Here'!"&amp;HLOOKUP($B105,'Enter Data Here'!$5:$6,2,0)&amp;"$13"),AA$95&lt;=INDIRECT("'Enter Data Here'!"&amp;HLOOKUP($B105,'Enter Data Here'!$5:$6,2,0)&amp;"$14")),$B105,IF(AND(AA$95&gt;=INDIRECT("'Enter Data Here'!"&amp;HLOOKUP($B105,'Enter Data Here'!$5:$6,2,0)&amp;"$16"),AA$95&lt;=INDIRECT("'Enter Data Here'!"&amp;HLOOKUP($B105,'Enter Data Here'!$5:$6,2,0)&amp;"$17")),$B105,IF(AND(AA$95&gt;=INDIRECT("'Enter Data Here'!"&amp;HLOOKUP($B105,'Enter Data Here'!$5:$6,2,0)&amp;"$19"),AA$95&lt;=INDIRECT("'Enter Data Here'!"&amp;HLOOKUP($B105,'Enter Data Here'!$5:$6,2,0)&amp;"$20")),$B105,"")))))</f>
        <v/>
      </c>
      <c r="AB105" s="54" t="str" cm="1">
        <f t="array" aca="1" ref="AB105" ca="1">IF(AND(AB$95&gt;=INDIRECT("'Enter Data Here'!"&amp;HLOOKUP($B105,'Enter Data Here'!$5:$6,2,0)&amp;"$7"),AB$95&lt;=INDIRECT("'Enter Data Here'!"&amp;HLOOKUP($B105,'Enter Data Here'!$5:$6,2,0)&amp;"$8")),$B105,IF(AND(AB$95&gt;=INDIRECT("'Enter Data Here'!"&amp;HLOOKUP($B105,'Enter Data Here'!$5:$6,2,0)&amp;"$10"),AB$95&lt;=INDIRECT("'Enter Data Here'!"&amp;HLOOKUP($B105,'Enter Data Here'!$5:$6,2,0)&amp;"$11")),$B105,IF(AND(AB$95&gt;=INDIRECT("'Enter Data Here'!"&amp;HLOOKUP($B105,'Enter Data Here'!$5:$6,2,0)&amp;"$13"),AB$95&lt;=INDIRECT("'Enter Data Here'!"&amp;HLOOKUP($B105,'Enter Data Here'!$5:$6,2,0)&amp;"$14")),$B105,IF(AND(AB$95&gt;=INDIRECT("'Enter Data Here'!"&amp;HLOOKUP($B105,'Enter Data Here'!$5:$6,2,0)&amp;"$16"),AB$95&lt;=INDIRECT("'Enter Data Here'!"&amp;HLOOKUP($B105,'Enter Data Here'!$5:$6,2,0)&amp;"$17")),$B105,IF(AND(AB$95&gt;=INDIRECT("'Enter Data Here'!"&amp;HLOOKUP($B105,'Enter Data Here'!$5:$6,2,0)&amp;"$19"),AB$95&lt;=INDIRECT("'Enter Data Here'!"&amp;HLOOKUP($B105,'Enter Data Here'!$5:$6,2,0)&amp;"$20")),$B105,"")))))</f>
        <v/>
      </c>
      <c r="AC105" s="54" t="str" cm="1">
        <f t="array" aca="1" ref="AC105" ca="1">IF(AND(AC$95&gt;=INDIRECT("'Enter Data Here'!"&amp;HLOOKUP($B105,'Enter Data Here'!$5:$6,2,0)&amp;"$7"),AC$95&lt;=INDIRECT("'Enter Data Here'!"&amp;HLOOKUP($B105,'Enter Data Here'!$5:$6,2,0)&amp;"$8")),$B105,IF(AND(AC$95&gt;=INDIRECT("'Enter Data Here'!"&amp;HLOOKUP($B105,'Enter Data Here'!$5:$6,2,0)&amp;"$10"),AC$95&lt;=INDIRECT("'Enter Data Here'!"&amp;HLOOKUP($B105,'Enter Data Here'!$5:$6,2,0)&amp;"$11")),$B105,IF(AND(AC$95&gt;=INDIRECT("'Enter Data Here'!"&amp;HLOOKUP($B105,'Enter Data Here'!$5:$6,2,0)&amp;"$13"),AC$95&lt;=INDIRECT("'Enter Data Here'!"&amp;HLOOKUP($B105,'Enter Data Here'!$5:$6,2,0)&amp;"$14")),$B105,IF(AND(AC$95&gt;=INDIRECT("'Enter Data Here'!"&amp;HLOOKUP($B105,'Enter Data Here'!$5:$6,2,0)&amp;"$16"),AC$95&lt;=INDIRECT("'Enter Data Here'!"&amp;HLOOKUP($B105,'Enter Data Here'!$5:$6,2,0)&amp;"$17")),$B105,IF(AND(AC$95&gt;=INDIRECT("'Enter Data Here'!"&amp;HLOOKUP($B105,'Enter Data Here'!$5:$6,2,0)&amp;"$19"),AC$95&lt;=INDIRECT("'Enter Data Here'!"&amp;HLOOKUP($B105,'Enter Data Here'!$5:$6,2,0)&amp;"$20")),$B105,"")))))</f>
        <v/>
      </c>
      <c r="AD105" s="54" t="str" cm="1">
        <f t="array" aca="1" ref="AD105" ca="1">IF(AND(AD$95&gt;=INDIRECT("'Enter Data Here'!"&amp;HLOOKUP($B105,'Enter Data Here'!$5:$6,2,0)&amp;"$7"),AD$95&lt;=INDIRECT("'Enter Data Here'!"&amp;HLOOKUP($B105,'Enter Data Here'!$5:$6,2,0)&amp;"$8")),$B105,IF(AND(AD$95&gt;=INDIRECT("'Enter Data Here'!"&amp;HLOOKUP($B105,'Enter Data Here'!$5:$6,2,0)&amp;"$10"),AD$95&lt;=INDIRECT("'Enter Data Here'!"&amp;HLOOKUP($B105,'Enter Data Here'!$5:$6,2,0)&amp;"$11")),$B105,IF(AND(AD$95&gt;=INDIRECT("'Enter Data Here'!"&amp;HLOOKUP($B105,'Enter Data Here'!$5:$6,2,0)&amp;"$13"),AD$95&lt;=INDIRECT("'Enter Data Here'!"&amp;HLOOKUP($B105,'Enter Data Here'!$5:$6,2,0)&amp;"$14")),$B105,IF(AND(AD$95&gt;=INDIRECT("'Enter Data Here'!"&amp;HLOOKUP($B105,'Enter Data Here'!$5:$6,2,0)&amp;"$16"),AD$95&lt;=INDIRECT("'Enter Data Here'!"&amp;HLOOKUP($B105,'Enter Data Here'!$5:$6,2,0)&amp;"$17")),$B105,IF(AND(AD$95&gt;=INDIRECT("'Enter Data Here'!"&amp;HLOOKUP($B105,'Enter Data Here'!$5:$6,2,0)&amp;"$19"),AD$95&lt;=INDIRECT("'Enter Data Here'!"&amp;HLOOKUP($B105,'Enter Data Here'!$5:$6,2,0)&amp;"$20")),$B105,"")))))</f>
        <v/>
      </c>
      <c r="AE105" s="54" t="str" cm="1">
        <f t="array" aca="1" ref="AE105" ca="1">IF(AND(AE$95&gt;=INDIRECT("'Enter Data Here'!"&amp;HLOOKUP($B105,'Enter Data Here'!$5:$6,2,0)&amp;"$7"),AE$95&lt;=INDIRECT("'Enter Data Here'!"&amp;HLOOKUP($B105,'Enter Data Here'!$5:$6,2,0)&amp;"$8")),$B105,IF(AND(AE$95&gt;=INDIRECT("'Enter Data Here'!"&amp;HLOOKUP($B105,'Enter Data Here'!$5:$6,2,0)&amp;"$10"),AE$95&lt;=INDIRECT("'Enter Data Here'!"&amp;HLOOKUP($B105,'Enter Data Here'!$5:$6,2,0)&amp;"$11")),$B105,IF(AND(AE$95&gt;=INDIRECT("'Enter Data Here'!"&amp;HLOOKUP($B105,'Enter Data Here'!$5:$6,2,0)&amp;"$13"),AE$95&lt;=INDIRECT("'Enter Data Here'!"&amp;HLOOKUP($B105,'Enter Data Here'!$5:$6,2,0)&amp;"$14")),$B105,IF(AND(AE$95&gt;=INDIRECT("'Enter Data Here'!"&amp;HLOOKUP($B105,'Enter Data Here'!$5:$6,2,0)&amp;"$16"),AE$95&lt;=INDIRECT("'Enter Data Here'!"&amp;HLOOKUP($B105,'Enter Data Here'!$5:$6,2,0)&amp;"$17")),$B105,IF(AND(AE$95&gt;=INDIRECT("'Enter Data Here'!"&amp;HLOOKUP($B105,'Enter Data Here'!$5:$6,2,0)&amp;"$19"),AE$95&lt;=INDIRECT("'Enter Data Here'!"&amp;HLOOKUP($B105,'Enter Data Here'!$5:$6,2,0)&amp;"$20")),$B105,"")))))</f>
        <v/>
      </c>
      <c r="AF105" s="54" t="str" cm="1">
        <f t="array" aca="1" ref="AF105" ca="1">IF(AND(AF$95&gt;=INDIRECT("'Enter Data Here'!"&amp;HLOOKUP($B105,'Enter Data Here'!$5:$6,2,0)&amp;"$7"),AF$95&lt;=INDIRECT("'Enter Data Here'!"&amp;HLOOKUP($B105,'Enter Data Here'!$5:$6,2,0)&amp;"$8")),$B105,IF(AND(AF$95&gt;=INDIRECT("'Enter Data Here'!"&amp;HLOOKUP($B105,'Enter Data Here'!$5:$6,2,0)&amp;"$10"),AF$95&lt;=INDIRECT("'Enter Data Here'!"&amp;HLOOKUP($B105,'Enter Data Here'!$5:$6,2,0)&amp;"$11")),$B105,IF(AND(AF$95&gt;=INDIRECT("'Enter Data Here'!"&amp;HLOOKUP($B105,'Enter Data Here'!$5:$6,2,0)&amp;"$13"),AF$95&lt;=INDIRECT("'Enter Data Here'!"&amp;HLOOKUP($B105,'Enter Data Here'!$5:$6,2,0)&amp;"$14")),$B105,IF(AND(AF$95&gt;=INDIRECT("'Enter Data Here'!"&amp;HLOOKUP($B105,'Enter Data Here'!$5:$6,2,0)&amp;"$16"),AF$95&lt;=INDIRECT("'Enter Data Here'!"&amp;HLOOKUP($B105,'Enter Data Here'!$5:$6,2,0)&amp;"$17")),$B105,IF(AND(AF$95&gt;=INDIRECT("'Enter Data Here'!"&amp;HLOOKUP($B105,'Enter Data Here'!$5:$6,2,0)&amp;"$19"),AF$95&lt;=INDIRECT("'Enter Data Here'!"&amp;HLOOKUP($B105,'Enter Data Here'!$5:$6,2,0)&amp;"$20")),$B105,"")))))</f>
        <v/>
      </c>
      <c r="AG105" s="54" t="str" cm="1">
        <f t="array" aca="1" ref="AG105" ca="1">IF(AND(AG$95&gt;=INDIRECT("'Enter Data Here'!"&amp;HLOOKUP($B105,'Enter Data Here'!$5:$6,2,0)&amp;"$7"),AG$95&lt;=INDIRECT("'Enter Data Here'!"&amp;HLOOKUP($B105,'Enter Data Here'!$5:$6,2,0)&amp;"$8")),$B105,IF(AND(AG$95&gt;=INDIRECT("'Enter Data Here'!"&amp;HLOOKUP($B105,'Enter Data Here'!$5:$6,2,0)&amp;"$10"),AG$95&lt;=INDIRECT("'Enter Data Here'!"&amp;HLOOKUP($B105,'Enter Data Here'!$5:$6,2,0)&amp;"$11")),$B105,IF(AND(AG$95&gt;=INDIRECT("'Enter Data Here'!"&amp;HLOOKUP($B105,'Enter Data Here'!$5:$6,2,0)&amp;"$13"),AG$95&lt;=INDIRECT("'Enter Data Here'!"&amp;HLOOKUP($B105,'Enter Data Here'!$5:$6,2,0)&amp;"$14")),$B105,IF(AND(AG$95&gt;=INDIRECT("'Enter Data Here'!"&amp;HLOOKUP($B105,'Enter Data Here'!$5:$6,2,0)&amp;"$16"),AG$95&lt;=INDIRECT("'Enter Data Here'!"&amp;HLOOKUP($B105,'Enter Data Here'!$5:$6,2,0)&amp;"$17")),$B105,IF(AND(AG$95&gt;=INDIRECT("'Enter Data Here'!"&amp;HLOOKUP($B105,'Enter Data Here'!$5:$6,2,0)&amp;"$19"),AG$95&lt;=INDIRECT("'Enter Data Here'!"&amp;HLOOKUP($B105,'Enter Data Here'!$5:$6,2,0)&amp;"$20")),$B105,"")))))</f>
        <v/>
      </c>
      <c r="AH105" s="54" t="str" cm="1">
        <f t="array" aca="1" ref="AH105" ca="1">IF(AND(AH$95&gt;=INDIRECT("'Enter Data Here'!"&amp;HLOOKUP($B105,'Enter Data Here'!$5:$6,2,0)&amp;"$7"),AH$95&lt;=INDIRECT("'Enter Data Here'!"&amp;HLOOKUP($B105,'Enter Data Here'!$5:$6,2,0)&amp;"$8")),$B105,IF(AND(AH$95&gt;=INDIRECT("'Enter Data Here'!"&amp;HLOOKUP($B105,'Enter Data Here'!$5:$6,2,0)&amp;"$10"),AH$95&lt;=INDIRECT("'Enter Data Here'!"&amp;HLOOKUP($B105,'Enter Data Here'!$5:$6,2,0)&amp;"$11")),$B105,IF(AND(AH$95&gt;=INDIRECT("'Enter Data Here'!"&amp;HLOOKUP($B105,'Enter Data Here'!$5:$6,2,0)&amp;"$13"),AH$95&lt;=INDIRECT("'Enter Data Here'!"&amp;HLOOKUP($B105,'Enter Data Here'!$5:$6,2,0)&amp;"$14")),$B105,IF(AND(AH$95&gt;=INDIRECT("'Enter Data Here'!"&amp;HLOOKUP($B105,'Enter Data Here'!$5:$6,2,0)&amp;"$16"),AH$95&lt;=INDIRECT("'Enter Data Here'!"&amp;HLOOKUP($B105,'Enter Data Here'!$5:$6,2,0)&amp;"$17")),$B105,IF(AND(AH$95&gt;=INDIRECT("'Enter Data Here'!"&amp;HLOOKUP($B105,'Enter Data Here'!$5:$6,2,0)&amp;"$19"),AH$95&lt;=INDIRECT("'Enter Data Here'!"&amp;HLOOKUP($B105,'Enter Data Here'!$5:$6,2,0)&amp;"$20")),$B105,"")))))</f>
        <v/>
      </c>
      <c r="AI105" s="54" t="str" cm="1">
        <f t="array" aca="1" ref="AI105" ca="1">IF(AND(AI$95&gt;=INDIRECT("'Enter Data Here'!"&amp;HLOOKUP($B105,'Enter Data Here'!$5:$6,2,0)&amp;"$7"),AI$95&lt;=INDIRECT("'Enter Data Here'!"&amp;HLOOKUP($B105,'Enter Data Here'!$5:$6,2,0)&amp;"$8")),$B105,IF(AND(AI$95&gt;=INDIRECT("'Enter Data Here'!"&amp;HLOOKUP($B105,'Enter Data Here'!$5:$6,2,0)&amp;"$10"),AI$95&lt;=INDIRECT("'Enter Data Here'!"&amp;HLOOKUP($B105,'Enter Data Here'!$5:$6,2,0)&amp;"$11")),$B105,IF(AND(AI$95&gt;=INDIRECT("'Enter Data Here'!"&amp;HLOOKUP($B105,'Enter Data Here'!$5:$6,2,0)&amp;"$13"),AI$95&lt;=INDIRECT("'Enter Data Here'!"&amp;HLOOKUP($B105,'Enter Data Here'!$5:$6,2,0)&amp;"$14")),$B105,IF(AND(AI$95&gt;=INDIRECT("'Enter Data Here'!"&amp;HLOOKUP($B105,'Enter Data Here'!$5:$6,2,0)&amp;"$16"),AI$95&lt;=INDIRECT("'Enter Data Here'!"&amp;HLOOKUP($B105,'Enter Data Here'!$5:$6,2,0)&amp;"$17")),$B105,IF(AND(AI$95&gt;=INDIRECT("'Enter Data Here'!"&amp;HLOOKUP($B105,'Enter Data Here'!$5:$6,2,0)&amp;"$19"),AI$95&lt;=INDIRECT("'Enter Data Here'!"&amp;HLOOKUP($B105,'Enter Data Here'!$5:$6,2,0)&amp;"$20")),$B105,"")))))</f>
        <v/>
      </c>
      <c r="AJ105" s="54" t="str" cm="1">
        <f t="array" aca="1" ref="AJ105" ca="1">IF(AND(AJ$95&gt;=INDIRECT("'Enter Data Here'!"&amp;HLOOKUP($B105,'Enter Data Here'!$5:$6,2,0)&amp;"$7"),AJ$95&lt;=INDIRECT("'Enter Data Here'!"&amp;HLOOKUP($B105,'Enter Data Here'!$5:$6,2,0)&amp;"$8")),$B105,IF(AND(AJ$95&gt;=INDIRECT("'Enter Data Here'!"&amp;HLOOKUP($B105,'Enter Data Here'!$5:$6,2,0)&amp;"$10"),AJ$95&lt;=INDIRECT("'Enter Data Here'!"&amp;HLOOKUP($B105,'Enter Data Here'!$5:$6,2,0)&amp;"$11")),$B105,IF(AND(AJ$95&gt;=INDIRECT("'Enter Data Here'!"&amp;HLOOKUP($B105,'Enter Data Here'!$5:$6,2,0)&amp;"$13"),AJ$95&lt;=INDIRECT("'Enter Data Here'!"&amp;HLOOKUP($B105,'Enter Data Here'!$5:$6,2,0)&amp;"$14")),$B105,IF(AND(AJ$95&gt;=INDIRECT("'Enter Data Here'!"&amp;HLOOKUP($B105,'Enter Data Here'!$5:$6,2,0)&amp;"$16"),AJ$95&lt;=INDIRECT("'Enter Data Here'!"&amp;HLOOKUP($B105,'Enter Data Here'!$5:$6,2,0)&amp;"$17")),$B105,IF(AND(AJ$95&gt;=INDIRECT("'Enter Data Here'!"&amp;HLOOKUP($B105,'Enter Data Here'!$5:$6,2,0)&amp;"$19"),AJ$95&lt;=INDIRECT("'Enter Data Here'!"&amp;HLOOKUP($B105,'Enter Data Here'!$5:$6,2,0)&amp;"$20")),$B105,"")))))</f>
        <v/>
      </c>
    </row>
    <row r="106" spans="2:37" s="40" customFormat="1" ht="30" customHeight="1" thickBot="1">
      <c r="B106" s="52" t="str">
        <f>'Be4 you start'!E29</f>
        <v>Tahani</v>
      </c>
      <c r="C106" s="53"/>
      <c r="D106" s="88"/>
      <c r="E106" s="53"/>
      <c r="F106" s="54" t="str" cm="1">
        <f t="array" aca="1" ref="F106" ca="1">IF(AND(F$95&gt;=INDIRECT("'Enter Data Here'!"&amp;HLOOKUP($B106,'Enter Data Here'!$5:$6,2,0)&amp;"$7"),F$95&lt;=INDIRECT("'Enter Data Here'!"&amp;HLOOKUP($B106,'Enter Data Here'!$5:$6,2,0)&amp;"$8")),$B106,IF(AND(F$95&gt;=INDIRECT("'Enter Data Here'!"&amp;HLOOKUP($B106,'Enter Data Here'!$5:$6,2,0)&amp;"$10"),F$95&lt;=INDIRECT("'Enter Data Here'!"&amp;HLOOKUP($B106,'Enter Data Here'!$5:$6,2,0)&amp;"$11")),$B106,IF(AND(F$95&gt;=INDIRECT("'Enter Data Here'!"&amp;HLOOKUP($B106,'Enter Data Here'!$5:$6,2,0)&amp;"$13"),F$95&lt;=INDIRECT("'Enter Data Here'!"&amp;HLOOKUP($B106,'Enter Data Here'!$5:$6,2,0)&amp;"$14")),$B106,IF(AND(F$95&gt;=INDIRECT("'Enter Data Here'!"&amp;HLOOKUP($B106,'Enter Data Here'!$5:$6,2,0)&amp;"$16"),F$95&lt;=INDIRECT("'Enter Data Here'!"&amp;HLOOKUP($B106,'Enter Data Here'!$5:$6,2,0)&amp;"$17")),$B106,IF(AND(F$95&gt;=INDIRECT("'Enter Data Here'!"&amp;HLOOKUP($B106,'Enter Data Here'!$5:$6,2,0)&amp;"$19"),F$95&lt;=INDIRECT("'Enter Data Here'!"&amp;HLOOKUP($B106,'Enter Data Here'!$5:$6,2,0)&amp;"$20")),$B106,"")))))</f>
        <v/>
      </c>
      <c r="G106" s="54" t="str" cm="1">
        <f t="array" aca="1" ref="G106" ca="1">IF(AND(G$95&gt;=INDIRECT("'Enter Data Here'!"&amp;HLOOKUP($B106,'Enter Data Here'!$5:$6,2,0)&amp;"$7"),G$95&lt;=INDIRECT("'Enter Data Here'!"&amp;HLOOKUP($B106,'Enter Data Here'!$5:$6,2,0)&amp;"$8")),$B106,IF(AND(G$95&gt;=INDIRECT("'Enter Data Here'!"&amp;HLOOKUP($B106,'Enter Data Here'!$5:$6,2,0)&amp;"$10"),G$95&lt;=INDIRECT("'Enter Data Here'!"&amp;HLOOKUP($B106,'Enter Data Here'!$5:$6,2,0)&amp;"$11")),$B106,IF(AND(G$95&gt;=INDIRECT("'Enter Data Here'!"&amp;HLOOKUP($B106,'Enter Data Here'!$5:$6,2,0)&amp;"$13"),G$95&lt;=INDIRECT("'Enter Data Here'!"&amp;HLOOKUP($B106,'Enter Data Here'!$5:$6,2,0)&amp;"$14")),$B106,IF(AND(G$95&gt;=INDIRECT("'Enter Data Here'!"&amp;HLOOKUP($B106,'Enter Data Here'!$5:$6,2,0)&amp;"$16"),G$95&lt;=INDIRECT("'Enter Data Here'!"&amp;HLOOKUP($B106,'Enter Data Here'!$5:$6,2,0)&amp;"$17")),$B106,IF(AND(G$95&gt;=INDIRECT("'Enter Data Here'!"&amp;HLOOKUP($B106,'Enter Data Here'!$5:$6,2,0)&amp;"$19"),G$95&lt;=INDIRECT("'Enter Data Here'!"&amp;HLOOKUP($B106,'Enter Data Here'!$5:$6,2,0)&amp;"$20")),$B106,"")))))</f>
        <v/>
      </c>
      <c r="H106" s="54" t="str" cm="1">
        <f t="array" aca="1" ref="H106" ca="1">IF(AND(H$95&gt;=INDIRECT("'Enter Data Here'!"&amp;HLOOKUP($B106,'Enter Data Here'!$5:$6,2,0)&amp;"$7"),H$95&lt;=INDIRECT("'Enter Data Here'!"&amp;HLOOKUP($B106,'Enter Data Here'!$5:$6,2,0)&amp;"$8")),$B106,IF(AND(H$95&gt;=INDIRECT("'Enter Data Here'!"&amp;HLOOKUP($B106,'Enter Data Here'!$5:$6,2,0)&amp;"$10"),H$95&lt;=INDIRECT("'Enter Data Here'!"&amp;HLOOKUP($B106,'Enter Data Here'!$5:$6,2,0)&amp;"$11")),$B106,IF(AND(H$95&gt;=INDIRECT("'Enter Data Here'!"&amp;HLOOKUP($B106,'Enter Data Here'!$5:$6,2,0)&amp;"$13"),H$95&lt;=INDIRECT("'Enter Data Here'!"&amp;HLOOKUP($B106,'Enter Data Here'!$5:$6,2,0)&amp;"$14")),$B106,IF(AND(H$95&gt;=INDIRECT("'Enter Data Here'!"&amp;HLOOKUP($B106,'Enter Data Here'!$5:$6,2,0)&amp;"$16"),H$95&lt;=INDIRECT("'Enter Data Here'!"&amp;HLOOKUP($B106,'Enter Data Here'!$5:$6,2,0)&amp;"$17")),$B106,IF(AND(H$95&gt;=INDIRECT("'Enter Data Here'!"&amp;HLOOKUP($B106,'Enter Data Here'!$5:$6,2,0)&amp;"$19"),H$95&lt;=INDIRECT("'Enter Data Here'!"&amp;HLOOKUP($B106,'Enter Data Here'!$5:$6,2,0)&amp;"$20")),$B106,"")))))</f>
        <v/>
      </c>
      <c r="I106" s="54" t="str" cm="1">
        <f t="array" aca="1" ref="I106" ca="1">IF(AND(I$95&gt;=INDIRECT("'Enter Data Here'!"&amp;HLOOKUP($B106,'Enter Data Here'!$5:$6,2,0)&amp;"$7"),I$95&lt;=INDIRECT("'Enter Data Here'!"&amp;HLOOKUP($B106,'Enter Data Here'!$5:$6,2,0)&amp;"$8")),$B106,IF(AND(I$95&gt;=INDIRECT("'Enter Data Here'!"&amp;HLOOKUP($B106,'Enter Data Here'!$5:$6,2,0)&amp;"$10"),I$95&lt;=INDIRECT("'Enter Data Here'!"&amp;HLOOKUP($B106,'Enter Data Here'!$5:$6,2,0)&amp;"$11")),$B106,IF(AND(I$95&gt;=INDIRECT("'Enter Data Here'!"&amp;HLOOKUP($B106,'Enter Data Here'!$5:$6,2,0)&amp;"$13"),I$95&lt;=INDIRECT("'Enter Data Here'!"&amp;HLOOKUP($B106,'Enter Data Here'!$5:$6,2,0)&amp;"$14")),$B106,IF(AND(I$95&gt;=INDIRECT("'Enter Data Here'!"&amp;HLOOKUP($B106,'Enter Data Here'!$5:$6,2,0)&amp;"$16"),I$95&lt;=INDIRECT("'Enter Data Here'!"&amp;HLOOKUP($B106,'Enter Data Here'!$5:$6,2,0)&amp;"$17")),$B106,IF(AND(I$95&gt;=INDIRECT("'Enter Data Here'!"&amp;HLOOKUP($B106,'Enter Data Here'!$5:$6,2,0)&amp;"$19"),I$95&lt;=INDIRECT("'Enter Data Here'!"&amp;HLOOKUP($B106,'Enter Data Here'!$5:$6,2,0)&amp;"$20")),$B106,"")))))</f>
        <v/>
      </c>
      <c r="J106" s="54" t="str" cm="1">
        <f t="array" aca="1" ref="J106" ca="1">IF(AND(J$95&gt;=INDIRECT("'Enter Data Here'!"&amp;HLOOKUP($B106,'Enter Data Here'!$5:$6,2,0)&amp;"$7"),J$95&lt;=INDIRECT("'Enter Data Here'!"&amp;HLOOKUP($B106,'Enter Data Here'!$5:$6,2,0)&amp;"$8")),$B106,IF(AND(J$95&gt;=INDIRECT("'Enter Data Here'!"&amp;HLOOKUP($B106,'Enter Data Here'!$5:$6,2,0)&amp;"$10"),J$95&lt;=INDIRECT("'Enter Data Here'!"&amp;HLOOKUP($B106,'Enter Data Here'!$5:$6,2,0)&amp;"$11")),$B106,IF(AND(J$95&gt;=INDIRECT("'Enter Data Here'!"&amp;HLOOKUP($B106,'Enter Data Here'!$5:$6,2,0)&amp;"$13"),J$95&lt;=INDIRECT("'Enter Data Here'!"&amp;HLOOKUP($B106,'Enter Data Here'!$5:$6,2,0)&amp;"$14")),$B106,IF(AND(J$95&gt;=INDIRECT("'Enter Data Here'!"&amp;HLOOKUP($B106,'Enter Data Here'!$5:$6,2,0)&amp;"$16"),J$95&lt;=INDIRECT("'Enter Data Here'!"&amp;HLOOKUP($B106,'Enter Data Here'!$5:$6,2,0)&amp;"$17")),$B106,IF(AND(J$95&gt;=INDIRECT("'Enter Data Here'!"&amp;HLOOKUP($B106,'Enter Data Here'!$5:$6,2,0)&amp;"$19"),J$95&lt;=INDIRECT("'Enter Data Here'!"&amp;HLOOKUP($B106,'Enter Data Here'!$5:$6,2,0)&amp;"$20")),$B106,"")))))</f>
        <v/>
      </c>
      <c r="K106" s="54" t="str" cm="1">
        <f t="array" aca="1" ref="K106" ca="1">IF(AND(K$95&gt;=INDIRECT("'Enter Data Here'!"&amp;HLOOKUP($B106,'Enter Data Here'!$5:$6,2,0)&amp;"$7"),K$95&lt;=INDIRECT("'Enter Data Here'!"&amp;HLOOKUP($B106,'Enter Data Here'!$5:$6,2,0)&amp;"$8")),$B106,IF(AND(K$95&gt;=INDIRECT("'Enter Data Here'!"&amp;HLOOKUP($B106,'Enter Data Here'!$5:$6,2,0)&amp;"$10"),K$95&lt;=INDIRECT("'Enter Data Here'!"&amp;HLOOKUP($B106,'Enter Data Here'!$5:$6,2,0)&amp;"$11")),$B106,IF(AND(K$95&gt;=INDIRECT("'Enter Data Here'!"&amp;HLOOKUP($B106,'Enter Data Here'!$5:$6,2,0)&amp;"$13"),K$95&lt;=INDIRECT("'Enter Data Here'!"&amp;HLOOKUP($B106,'Enter Data Here'!$5:$6,2,0)&amp;"$14")),$B106,IF(AND(K$95&gt;=INDIRECT("'Enter Data Here'!"&amp;HLOOKUP($B106,'Enter Data Here'!$5:$6,2,0)&amp;"$16"),K$95&lt;=INDIRECT("'Enter Data Here'!"&amp;HLOOKUP($B106,'Enter Data Here'!$5:$6,2,0)&amp;"$17")),$B106,IF(AND(K$95&gt;=INDIRECT("'Enter Data Here'!"&amp;HLOOKUP($B106,'Enter Data Here'!$5:$6,2,0)&amp;"$19"),K$95&lt;=INDIRECT("'Enter Data Here'!"&amp;HLOOKUP($B106,'Enter Data Here'!$5:$6,2,0)&amp;"$20")),$B106,"")))))</f>
        <v/>
      </c>
      <c r="L106" s="54" t="str" cm="1">
        <f t="array" aca="1" ref="L106" ca="1">IF(AND(L$95&gt;=INDIRECT("'Enter Data Here'!"&amp;HLOOKUP($B106,'Enter Data Here'!$5:$6,2,0)&amp;"$7"),L$95&lt;=INDIRECT("'Enter Data Here'!"&amp;HLOOKUP($B106,'Enter Data Here'!$5:$6,2,0)&amp;"$8")),$B106,IF(AND(L$95&gt;=INDIRECT("'Enter Data Here'!"&amp;HLOOKUP($B106,'Enter Data Here'!$5:$6,2,0)&amp;"$10"),L$95&lt;=INDIRECT("'Enter Data Here'!"&amp;HLOOKUP($B106,'Enter Data Here'!$5:$6,2,0)&amp;"$11")),$B106,IF(AND(L$95&gt;=INDIRECT("'Enter Data Here'!"&amp;HLOOKUP($B106,'Enter Data Here'!$5:$6,2,0)&amp;"$13"),L$95&lt;=INDIRECT("'Enter Data Here'!"&amp;HLOOKUP($B106,'Enter Data Here'!$5:$6,2,0)&amp;"$14")),$B106,IF(AND(L$95&gt;=INDIRECT("'Enter Data Here'!"&amp;HLOOKUP($B106,'Enter Data Here'!$5:$6,2,0)&amp;"$16"),L$95&lt;=INDIRECT("'Enter Data Here'!"&amp;HLOOKUP($B106,'Enter Data Here'!$5:$6,2,0)&amp;"$17")),$B106,IF(AND(L$95&gt;=INDIRECT("'Enter Data Here'!"&amp;HLOOKUP($B106,'Enter Data Here'!$5:$6,2,0)&amp;"$19"),L$95&lt;=INDIRECT("'Enter Data Here'!"&amp;HLOOKUP($B106,'Enter Data Here'!$5:$6,2,0)&amp;"$20")),$B106,"")))))</f>
        <v/>
      </c>
      <c r="M106" s="54" t="str" cm="1">
        <f t="array" aca="1" ref="M106" ca="1">IF(AND(M$95&gt;=INDIRECT("'Enter Data Here'!"&amp;HLOOKUP($B106,'Enter Data Here'!$5:$6,2,0)&amp;"$7"),M$95&lt;=INDIRECT("'Enter Data Here'!"&amp;HLOOKUP($B106,'Enter Data Here'!$5:$6,2,0)&amp;"$8")),$B106,IF(AND(M$95&gt;=INDIRECT("'Enter Data Here'!"&amp;HLOOKUP($B106,'Enter Data Here'!$5:$6,2,0)&amp;"$10"),M$95&lt;=INDIRECT("'Enter Data Here'!"&amp;HLOOKUP($B106,'Enter Data Here'!$5:$6,2,0)&amp;"$11")),$B106,IF(AND(M$95&gt;=INDIRECT("'Enter Data Here'!"&amp;HLOOKUP($B106,'Enter Data Here'!$5:$6,2,0)&amp;"$13"),M$95&lt;=INDIRECT("'Enter Data Here'!"&amp;HLOOKUP($B106,'Enter Data Here'!$5:$6,2,0)&amp;"$14")),$B106,IF(AND(M$95&gt;=INDIRECT("'Enter Data Here'!"&amp;HLOOKUP($B106,'Enter Data Here'!$5:$6,2,0)&amp;"$16"),M$95&lt;=INDIRECT("'Enter Data Here'!"&amp;HLOOKUP($B106,'Enter Data Here'!$5:$6,2,0)&amp;"$17")),$B106,IF(AND(M$95&gt;=INDIRECT("'Enter Data Here'!"&amp;HLOOKUP($B106,'Enter Data Here'!$5:$6,2,0)&amp;"$19"),M$95&lt;=INDIRECT("'Enter Data Here'!"&amp;HLOOKUP($B106,'Enter Data Here'!$5:$6,2,0)&amp;"$20")),$B106,"")))))</f>
        <v/>
      </c>
      <c r="N106" s="54" t="str" cm="1">
        <f t="array" aca="1" ref="N106" ca="1">IF(AND(N$95&gt;=INDIRECT("'Enter Data Here'!"&amp;HLOOKUP($B106,'Enter Data Here'!$5:$6,2,0)&amp;"$7"),N$95&lt;=INDIRECT("'Enter Data Here'!"&amp;HLOOKUP($B106,'Enter Data Here'!$5:$6,2,0)&amp;"$8")),$B106,IF(AND(N$95&gt;=INDIRECT("'Enter Data Here'!"&amp;HLOOKUP($B106,'Enter Data Here'!$5:$6,2,0)&amp;"$10"),N$95&lt;=INDIRECT("'Enter Data Here'!"&amp;HLOOKUP($B106,'Enter Data Here'!$5:$6,2,0)&amp;"$11")),$B106,IF(AND(N$95&gt;=INDIRECT("'Enter Data Here'!"&amp;HLOOKUP($B106,'Enter Data Here'!$5:$6,2,0)&amp;"$13"),N$95&lt;=INDIRECT("'Enter Data Here'!"&amp;HLOOKUP($B106,'Enter Data Here'!$5:$6,2,0)&amp;"$14")),$B106,IF(AND(N$95&gt;=INDIRECT("'Enter Data Here'!"&amp;HLOOKUP($B106,'Enter Data Here'!$5:$6,2,0)&amp;"$16"),N$95&lt;=INDIRECT("'Enter Data Here'!"&amp;HLOOKUP($B106,'Enter Data Here'!$5:$6,2,0)&amp;"$17")),$B106,IF(AND(N$95&gt;=INDIRECT("'Enter Data Here'!"&amp;HLOOKUP($B106,'Enter Data Here'!$5:$6,2,0)&amp;"$19"),N$95&lt;=INDIRECT("'Enter Data Here'!"&amp;HLOOKUP($B106,'Enter Data Here'!$5:$6,2,0)&amp;"$20")),$B106,"")))))</f>
        <v/>
      </c>
      <c r="O106" s="54" t="str" cm="1">
        <f t="array" aca="1" ref="O106" ca="1">IF(AND(O$95&gt;=INDIRECT("'Enter Data Here'!"&amp;HLOOKUP($B106,'Enter Data Here'!$5:$6,2,0)&amp;"$7"),O$95&lt;=INDIRECT("'Enter Data Here'!"&amp;HLOOKUP($B106,'Enter Data Here'!$5:$6,2,0)&amp;"$8")),$B106,IF(AND(O$95&gt;=INDIRECT("'Enter Data Here'!"&amp;HLOOKUP($B106,'Enter Data Here'!$5:$6,2,0)&amp;"$10"),O$95&lt;=INDIRECT("'Enter Data Here'!"&amp;HLOOKUP($B106,'Enter Data Here'!$5:$6,2,0)&amp;"$11")),$B106,IF(AND(O$95&gt;=INDIRECT("'Enter Data Here'!"&amp;HLOOKUP($B106,'Enter Data Here'!$5:$6,2,0)&amp;"$13"),O$95&lt;=INDIRECT("'Enter Data Here'!"&amp;HLOOKUP($B106,'Enter Data Here'!$5:$6,2,0)&amp;"$14")),$B106,IF(AND(O$95&gt;=INDIRECT("'Enter Data Here'!"&amp;HLOOKUP($B106,'Enter Data Here'!$5:$6,2,0)&amp;"$16"),O$95&lt;=INDIRECT("'Enter Data Here'!"&amp;HLOOKUP($B106,'Enter Data Here'!$5:$6,2,0)&amp;"$17")),$B106,IF(AND(O$95&gt;=INDIRECT("'Enter Data Here'!"&amp;HLOOKUP($B106,'Enter Data Here'!$5:$6,2,0)&amp;"$19"),O$95&lt;=INDIRECT("'Enter Data Here'!"&amp;HLOOKUP($B106,'Enter Data Here'!$5:$6,2,0)&amp;"$20")),$B106,"")))))</f>
        <v/>
      </c>
      <c r="P106" s="54" t="str" cm="1">
        <f t="array" aca="1" ref="P106" ca="1">IF(AND(P$95&gt;=INDIRECT("'Enter Data Here'!"&amp;HLOOKUP($B106,'Enter Data Here'!$5:$6,2,0)&amp;"$7"),P$95&lt;=INDIRECT("'Enter Data Here'!"&amp;HLOOKUP($B106,'Enter Data Here'!$5:$6,2,0)&amp;"$8")),$B106,IF(AND(P$95&gt;=INDIRECT("'Enter Data Here'!"&amp;HLOOKUP($B106,'Enter Data Here'!$5:$6,2,0)&amp;"$10"),P$95&lt;=INDIRECT("'Enter Data Here'!"&amp;HLOOKUP($B106,'Enter Data Here'!$5:$6,2,0)&amp;"$11")),$B106,IF(AND(P$95&gt;=INDIRECT("'Enter Data Here'!"&amp;HLOOKUP($B106,'Enter Data Here'!$5:$6,2,0)&amp;"$13"),P$95&lt;=INDIRECT("'Enter Data Here'!"&amp;HLOOKUP($B106,'Enter Data Here'!$5:$6,2,0)&amp;"$14")),$B106,IF(AND(P$95&gt;=INDIRECT("'Enter Data Here'!"&amp;HLOOKUP($B106,'Enter Data Here'!$5:$6,2,0)&amp;"$16"),P$95&lt;=INDIRECT("'Enter Data Here'!"&amp;HLOOKUP($B106,'Enter Data Here'!$5:$6,2,0)&amp;"$17")),$B106,IF(AND(P$95&gt;=INDIRECT("'Enter Data Here'!"&amp;HLOOKUP($B106,'Enter Data Here'!$5:$6,2,0)&amp;"$19"),P$95&lt;=INDIRECT("'Enter Data Here'!"&amp;HLOOKUP($B106,'Enter Data Here'!$5:$6,2,0)&amp;"$20")),$B106,"")))))</f>
        <v/>
      </c>
      <c r="Q106" s="54" t="str" cm="1">
        <f t="array" aca="1" ref="Q106" ca="1">IF(AND(Q$95&gt;=INDIRECT("'Enter Data Here'!"&amp;HLOOKUP($B106,'Enter Data Here'!$5:$6,2,0)&amp;"$7"),Q$95&lt;=INDIRECT("'Enter Data Here'!"&amp;HLOOKUP($B106,'Enter Data Here'!$5:$6,2,0)&amp;"$8")),$B106,IF(AND(Q$95&gt;=INDIRECT("'Enter Data Here'!"&amp;HLOOKUP($B106,'Enter Data Here'!$5:$6,2,0)&amp;"$10"),Q$95&lt;=INDIRECT("'Enter Data Here'!"&amp;HLOOKUP($B106,'Enter Data Here'!$5:$6,2,0)&amp;"$11")),$B106,IF(AND(Q$95&gt;=INDIRECT("'Enter Data Here'!"&amp;HLOOKUP($B106,'Enter Data Here'!$5:$6,2,0)&amp;"$13"),Q$95&lt;=INDIRECT("'Enter Data Here'!"&amp;HLOOKUP($B106,'Enter Data Here'!$5:$6,2,0)&amp;"$14")),$B106,IF(AND(Q$95&gt;=INDIRECT("'Enter Data Here'!"&amp;HLOOKUP($B106,'Enter Data Here'!$5:$6,2,0)&amp;"$16"),Q$95&lt;=INDIRECT("'Enter Data Here'!"&amp;HLOOKUP($B106,'Enter Data Here'!$5:$6,2,0)&amp;"$17")),$B106,IF(AND(Q$95&gt;=INDIRECT("'Enter Data Here'!"&amp;HLOOKUP($B106,'Enter Data Here'!$5:$6,2,0)&amp;"$19"),Q$95&lt;=INDIRECT("'Enter Data Here'!"&amp;HLOOKUP($B106,'Enter Data Here'!$5:$6,2,0)&amp;"$20")),$B106,"")))))</f>
        <v/>
      </c>
      <c r="R106" s="54" t="str" cm="1">
        <f t="array" aca="1" ref="R106" ca="1">IF(AND(R$95&gt;=INDIRECT("'Enter Data Here'!"&amp;HLOOKUP($B106,'Enter Data Here'!$5:$6,2,0)&amp;"$7"),R$95&lt;=INDIRECT("'Enter Data Here'!"&amp;HLOOKUP($B106,'Enter Data Here'!$5:$6,2,0)&amp;"$8")),$B106,IF(AND(R$95&gt;=INDIRECT("'Enter Data Here'!"&amp;HLOOKUP($B106,'Enter Data Here'!$5:$6,2,0)&amp;"$10"),R$95&lt;=INDIRECT("'Enter Data Here'!"&amp;HLOOKUP($B106,'Enter Data Here'!$5:$6,2,0)&amp;"$11")),$B106,IF(AND(R$95&gt;=INDIRECT("'Enter Data Here'!"&amp;HLOOKUP($B106,'Enter Data Here'!$5:$6,2,0)&amp;"$13"),R$95&lt;=INDIRECT("'Enter Data Here'!"&amp;HLOOKUP($B106,'Enter Data Here'!$5:$6,2,0)&amp;"$14")),$B106,IF(AND(R$95&gt;=INDIRECT("'Enter Data Here'!"&amp;HLOOKUP($B106,'Enter Data Here'!$5:$6,2,0)&amp;"$16"),R$95&lt;=INDIRECT("'Enter Data Here'!"&amp;HLOOKUP($B106,'Enter Data Here'!$5:$6,2,0)&amp;"$17")),$B106,IF(AND(R$95&gt;=INDIRECT("'Enter Data Here'!"&amp;HLOOKUP($B106,'Enter Data Here'!$5:$6,2,0)&amp;"$19"),R$95&lt;=INDIRECT("'Enter Data Here'!"&amp;HLOOKUP($B106,'Enter Data Here'!$5:$6,2,0)&amp;"$20")),$B106,"")))))</f>
        <v/>
      </c>
      <c r="S106" s="54" t="str" cm="1">
        <f t="array" aca="1" ref="S106" ca="1">IF(AND(S$95&gt;=INDIRECT("'Enter Data Here'!"&amp;HLOOKUP($B106,'Enter Data Here'!$5:$6,2,0)&amp;"$7"),S$95&lt;=INDIRECT("'Enter Data Here'!"&amp;HLOOKUP($B106,'Enter Data Here'!$5:$6,2,0)&amp;"$8")),$B106,IF(AND(S$95&gt;=INDIRECT("'Enter Data Here'!"&amp;HLOOKUP($B106,'Enter Data Here'!$5:$6,2,0)&amp;"$10"),S$95&lt;=INDIRECT("'Enter Data Here'!"&amp;HLOOKUP($B106,'Enter Data Here'!$5:$6,2,0)&amp;"$11")),$B106,IF(AND(S$95&gt;=INDIRECT("'Enter Data Here'!"&amp;HLOOKUP($B106,'Enter Data Here'!$5:$6,2,0)&amp;"$13"),S$95&lt;=INDIRECT("'Enter Data Here'!"&amp;HLOOKUP($B106,'Enter Data Here'!$5:$6,2,0)&amp;"$14")),$B106,IF(AND(S$95&gt;=INDIRECT("'Enter Data Here'!"&amp;HLOOKUP($B106,'Enter Data Here'!$5:$6,2,0)&amp;"$16"),S$95&lt;=INDIRECT("'Enter Data Here'!"&amp;HLOOKUP($B106,'Enter Data Here'!$5:$6,2,0)&amp;"$17")),$B106,IF(AND(S$95&gt;=INDIRECT("'Enter Data Here'!"&amp;HLOOKUP($B106,'Enter Data Here'!$5:$6,2,0)&amp;"$19"),S$95&lt;=INDIRECT("'Enter Data Here'!"&amp;HLOOKUP($B106,'Enter Data Here'!$5:$6,2,0)&amp;"$20")),$B106,"")))))</f>
        <v/>
      </c>
      <c r="T106" s="54" t="str" cm="1">
        <f t="array" aca="1" ref="T106" ca="1">IF(AND(T$95&gt;=INDIRECT("'Enter Data Here'!"&amp;HLOOKUP($B106,'Enter Data Here'!$5:$6,2,0)&amp;"$7"),T$95&lt;=INDIRECT("'Enter Data Here'!"&amp;HLOOKUP($B106,'Enter Data Here'!$5:$6,2,0)&amp;"$8")),$B106,IF(AND(T$95&gt;=INDIRECT("'Enter Data Here'!"&amp;HLOOKUP($B106,'Enter Data Here'!$5:$6,2,0)&amp;"$10"),T$95&lt;=INDIRECT("'Enter Data Here'!"&amp;HLOOKUP($B106,'Enter Data Here'!$5:$6,2,0)&amp;"$11")),$B106,IF(AND(T$95&gt;=INDIRECT("'Enter Data Here'!"&amp;HLOOKUP($B106,'Enter Data Here'!$5:$6,2,0)&amp;"$13"),T$95&lt;=INDIRECT("'Enter Data Here'!"&amp;HLOOKUP($B106,'Enter Data Here'!$5:$6,2,0)&amp;"$14")),$B106,IF(AND(T$95&gt;=INDIRECT("'Enter Data Here'!"&amp;HLOOKUP($B106,'Enter Data Here'!$5:$6,2,0)&amp;"$16"),T$95&lt;=INDIRECT("'Enter Data Here'!"&amp;HLOOKUP($B106,'Enter Data Here'!$5:$6,2,0)&amp;"$17")),$B106,IF(AND(T$95&gt;=INDIRECT("'Enter Data Here'!"&amp;HLOOKUP($B106,'Enter Data Here'!$5:$6,2,0)&amp;"$19"),T$95&lt;=INDIRECT("'Enter Data Here'!"&amp;HLOOKUP($B106,'Enter Data Here'!$5:$6,2,0)&amp;"$20")),$B106,"")))))</f>
        <v/>
      </c>
      <c r="U106" s="54" t="str" cm="1">
        <f t="array" aca="1" ref="U106" ca="1">IF(AND(U$95&gt;=INDIRECT("'Enter Data Here'!"&amp;HLOOKUP($B106,'Enter Data Here'!$5:$6,2,0)&amp;"$7"),U$95&lt;=INDIRECT("'Enter Data Here'!"&amp;HLOOKUP($B106,'Enter Data Here'!$5:$6,2,0)&amp;"$8")),$B106,IF(AND(U$95&gt;=INDIRECT("'Enter Data Here'!"&amp;HLOOKUP($B106,'Enter Data Here'!$5:$6,2,0)&amp;"$10"),U$95&lt;=INDIRECT("'Enter Data Here'!"&amp;HLOOKUP($B106,'Enter Data Here'!$5:$6,2,0)&amp;"$11")),$B106,IF(AND(U$95&gt;=INDIRECT("'Enter Data Here'!"&amp;HLOOKUP($B106,'Enter Data Here'!$5:$6,2,0)&amp;"$13"),U$95&lt;=INDIRECT("'Enter Data Here'!"&amp;HLOOKUP($B106,'Enter Data Here'!$5:$6,2,0)&amp;"$14")),$B106,IF(AND(U$95&gt;=INDIRECT("'Enter Data Here'!"&amp;HLOOKUP($B106,'Enter Data Here'!$5:$6,2,0)&amp;"$16"),U$95&lt;=INDIRECT("'Enter Data Here'!"&amp;HLOOKUP($B106,'Enter Data Here'!$5:$6,2,0)&amp;"$17")),$B106,IF(AND(U$95&gt;=INDIRECT("'Enter Data Here'!"&amp;HLOOKUP($B106,'Enter Data Here'!$5:$6,2,0)&amp;"$19"),U$95&lt;=INDIRECT("'Enter Data Here'!"&amp;HLOOKUP($B106,'Enter Data Here'!$5:$6,2,0)&amp;"$20")),$B106,"")))))</f>
        <v/>
      </c>
      <c r="V106" s="54" t="str" cm="1">
        <f t="array" aca="1" ref="V106" ca="1">IF(AND(V$95&gt;=INDIRECT("'Enter Data Here'!"&amp;HLOOKUP($B106,'Enter Data Here'!$5:$6,2,0)&amp;"$7"),V$95&lt;=INDIRECT("'Enter Data Here'!"&amp;HLOOKUP($B106,'Enter Data Here'!$5:$6,2,0)&amp;"$8")),$B106,IF(AND(V$95&gt;=INDIRECT("'Enter Data Here'!"&amp;HLOOKUP($B106,'Enter Data Here'!$5:$6,2,0)&amp;"$10"),V$95&lt;=INDIRECT("'Enter Data Here'!"&amp;HLOOKUP($B106,'Enter Data Here'!$5:$6,2,0)&amp;"$11")),$B106,IF(AND(V$95&gt;=INDIRECT("'Enter Data Here'!"&amp;HLOOKUP($B106,'Enter Data Here'!$5:$6,2,0)&amp;"$13"),V$95&lt;=INDIRECT("'Enter Data Here'!"&amp;HLOOKUP($B106,'Enter Data Here'!$5:$6,2,0)&amp;"$14")),$B106,IF(AND(V$95&gt;=INDIRECT("'Enter Data Here'!"&amp;HLOOKUP($B106,'Enter Data Here'!$5:$6,2,0)&amp;"$16"),V$95&lt;=INDIRECT("'Enter Data Here'!"&amp;HLOOKUP($B106,'Enter Data Here'!$5:$6,2,0)&amp;"$17")),$B106,IF(AND(V$95&gt;=INDIRECT("'Enter Data Here'!"&amp;HLOOKUP($B106,'Enter Data Here'!$5:$6,2,0)&amp;"$19"),V$95&lt;=INDIRECT("'Enter Data Here'!"&amp;HLOOKUP($B106,'Enter Data Here'!$5:$6,2,0)&amp;"$20")),$B106,"")))))</f>
        <v/>
      </c>
      <c r="W106" s="54" t="str" cm="1">
        <f t="array" aca="1" ref="W106" ca="1">IF(AND(W$95&gt;=INDIRECT("'Enter Data Here'!"&amp;HLOOKUP($B106,'Enter Data Here'!$5:$6,2,0)&amp;"$7"),W$95&lt;=INDIRECT("'Enter Data Here'!"&amp;HLOOKUP($B106,'Enter Data Here'!$5:$6,2,0)&amp;"$8")),$B106,IF(AND(W$95&gt;=INDIRECT("'Enter Data Here'!"&amp;HLOOKUP($B106,'Enter Data Here'!$5:$6,2,0)&amp;"$10"),W$95&lt;=INDIRECT("'Enter Data Here'!"&amp;HLOOKUP($B106,'Enter Data Here'!$5:$6,2,0)&amp;"$11")),$B106,IF(AND(W$95&gt;=INDIRECT("'Enter Data Here'!"&amp;HLOOKUP($B106,'Enter Data Here'!$5:$6,2,0)&amp;"$13"),W$95&lt;=INDIRECT("'Enter Data Here'!"&amp;HLOOKUP($B106,'Enter Data Here'!$5:$6,2,0)&amp;"$14")),$B106,IF(AND(W$95&gt;=INDIRECT("'Enter Data Here'!"&amp;HLOOKUP($B106,'Enter Data Here'!$5:$6,2,0)&amp;"$16"),W$95&lt;=INDIRECT("'Enter Data Here'!"&amp;HLOOKUP($B106,'Enter Data Here'!$5:$6,2,0)&amp;"$17")),$B106,IF(AND(W$95&gt;=INDIRECT("'Enter Data Here'!"&amp;HLOOKUP($B106,'Enter Data Here'!$5:$6,2,0)&amp;"$19"),W$95&lt;=INDIRECT("'Enter Data Here'!"&amp;HLOOKUP($B106,'Enter Data Here'!$5:$6,2,0)&amp;"$20")),$B106,"")))))</f>
        <v/>
      </c>
      <c r="X106" s="54" t="str" cm="1">
        <f t="array" aca="1" ref="X106" ca="1">IF(AND(X$95&gt;=INDIRECT("'Enter Data Here'!"&amp;HLOOKUP($B106,'Enter Data Here'!$5:$6,2,0)&amp;"$7"),X$95&lt;=INDIRECT("'Enter Data Here'!"&amp;HLOOKUP($B106,'Enter Data Here'!$5:$6,2,0)&amp;"$8")),$B106,IF(AND(X$95&gt;=INDIRECT("'Enter Data Here'!"&amp;HLOOKUP($B106,'Enter Data Here'!$5:$6,2,0)&amp;"$10"),X$95&lt;=INDIRECT("'Enter Data Here'!"&amp;HLOOKUP($B106,'Enter Data Here'!$5:$6,2,0)&amp;"$11")),$B106,IF(AND(X$95&gt;=INDIRECT("'Enter Data Here'!"&amp;HLOOKUP($B106,'Enter Data Here'!$5:$6,2,0)&amp;"$13"),X$95&lt;=INDIRECT("'Enter Data Here'!"&amp;HLOOKUP($B106,'Enter Data Here'!$5:$6,2,0)&amp;"$14")),$B106,IF(AND(X$95&gt;=INDIRECT("'Enter Data Here'!"&amp;HLOOKUP($B106,'Enter Data Here'!$5:$6,2,0)&amp;"$16"),X$95&lt;=INDIRECT("'Enter Data Here'!"&amp;HLOOKUP($B106,'Enter Data Here'!$5:$6,2,0)&amp;"$17")),$B106,IF(AND(X$95&gt;=INDIRECT("'Enter Data Here'!"&amp;HLOOKUP($B106,'Enter Data Here'!$5:$6,2,0)&amp;"$19"),X$95&lt;=INDIRECT("'Enter Data Here'!"&amp;HLOOKUP($B106,'Enter Data Here'!$5:$6,2,0)&amp;"$20")),$B106,"")))))</f>
        <v/>
      </c>
      <c r="Y106" s="54" t="str" cm="1">
        <f t="array" aca="1" ref="Y106" ca="1">IF(AND(Y$95&gt;=INDIRECT("'Enter Data Here'!"&amp;HLOOKUP($B106,'Enter Data Here'!$5:$6,2,0)&amp;"$7"),Y$95&lt;=INDIRECT("'Enter Data Here'!"&amp;HLOOKUP($B106,'Enter Data Here'!$5:$6,2,0)&amp;"$8")),$B106,IF(AND(Y$95&gt;=INDIRECT("'Enter Data Here'!"&amp;HLOOKUP($B106,'Enter Data Here'!$5:$6,2,0)&amp;"$10"),Y$95&lt;=INDIRECT("'Enter Data Here'!"&amp;HLOOKUP($B106,'Enter Data Here'!$5:$6,2,0)&amp;"$11")),$B106,IF(AND(Y$95&gt;=INDIRECT("'Enter Data Here'!"&amp;HLOOKUP($B106,'Enter Data Here'!$5:$6,2,0)&amp;"$13"),Y$95&lt;=INDIRECT("'Enter Data Here'!"&amp;HLOOKUP($B106,'Enter Data Here'!$5:$6,2,0)&amp;"$14")),$B106,IF(AND(Y$95&gt;=INDIRECT("'Enter Data Here'!"&amp;HLOOKUP($B106,'Enter Data Here'!$5:$6,2,0)&amp;"$16"),Y$95&lt;=INDIRECT("'Enter Data Here'!"&amp;HLOOKUP($B106,'Enter Data Here'!$5:$6,2,0)&amp;"$17")),$B106,IF(AND(Y$95&gt;=INDIRECT("'Enter Data Here'!"&amp;HLOOKUP($B106,'Enter Data Here'!$5:$6,2,0)&amp;"$19"),Y$95&lt;=INDIRECT("'Enter Data Here'!"&amp;HLOOKUP($B106,'Enter Data Here'!$5:$6,2,0)&amp;"$20")),$B106,"")))))</f>
        <v/>
      </c>
      <c r="Z106" s="54" t="str" cm="1">
        <f t="array" aca="1" ref="Z106" ca="1">IF(AND(Z$95&gt;=INDIRECT("'Enter Data Here'!"&amp;HLOOKUP($B106,'Enter Data Here'!$5:$6,2,0)&amp;"$7"),Z$95&lt;=INDIRECT("'Enter Data Here'!"&amp;HLOOKUP($B106,'Enter Data Here'!$5:$6,2,0)&amp;"$8")),$B106,IF(AND(Z$95&gt;=INDIRECT("'Enter Data Here'!"&amp;HLOOKUP($B106,'Enter Data Here'!$5:$6,2,0)&amp;"$10"),Z$95&lt;=INDIRECT("'Enter Data Here'!"&amp;HLOOKUP($B106,'Enter Data Here'!$5:$6,2,0)&amp;"$11")),$B106,IF(AND(Z$95&gt;=INDIRECT("'Enter Data Here'!"&amp;HLOOKUP($B106,'Enter Data Here'!$5:$6,2,0)&amp;"$13"),Z$95&lt;=INDIRECT("'Enter Data Here'!"&amp;HLOOKUP($B106,'Enter Data Here'!$5:$6,2,0)&amp;"$14")),$B106,IF(AND(Z$95&gt;=INDIRECT("'Enter Data Here'!"&amp;HLOOKUP($B106,'Enter Data Here'!$5:$6,2,0)&amp;"$16"),Z$95&lt;=INDIRECT("'Enter Data Here'!"&amp;HLOOKUP($B106,'Enter Data Here'!$5:$6,2,0)&amp;"$17")),$B106,IF(AND(Z$95&gt;=INDIRECT("'Enter Data Here'!"&amp;HLOOKUP($B106,'Enter Data Here'!$5:$6,2,0)&amp;"$19"),Z$95&lt;=INDIRECT("'Enter Data Here'!"&amp;HLOOKUP($B106,'Enter Data Here'!$5:$6,2,0)&amp;"$20")),$B106,"")))))</f>
        <v/>
      </c>
      <c r="AA106" s="54" t="str" cm="1">
        <f t="array" aca="1" ref="AA106" ca="1">IF(AND(AA$95&gt;=INDIRECT("'Enter Data Here'!"&amp;HLOOKUP($B106,'Enter Data Here'!$5:$6,2,0)&amp;"$7"),AA$95&lt;=INDIRECT("'Enter Data Here'!"&amp;HLOOKUP($B106,'Enter Data Here'!$5:$6,2,0)&amp;"$8")),$B106,IF(AND(AA$95&gt;=INDIRECT("'Enter Data Here'!"&amp;HLOOKUP($B106,'Enter Data Here'!$5:$6,2,0)&amp;"$10"),AA$95&lt;=INDIRECT("'Enter Data Here'!"&amp;HLOOKUP($B106,'Enter Data Here'!$5:$6,2,0)&amp;"$11")),$B106,IF(AND(AA$95&gt;=INDIRECT("'Enter Data Here'!"&amp;HLOOKUP($B106,'Enter Data Here'!$5:$6,2,0)&amp;"$13"),AA$95&lt;=INDIRECT("'Enter Data Here'!"&amp;HLOOKUP($B106,'Enter Data Here'!$5:$6,2,0)&amp;"$14")),$B106,IF(AND(AA$95&gt;=INDIRECT("'Enter Data Here'!"&amp;HLOOKUP($B106,'Enter Data Here'!$5:$6,2,0)&amp;"$16"),AA$95&lt;=INDIRECT("'Enter Data Here'!"&amp;HLOOKUP($B106,'Enter Data Here'!$5:$6,2,0)&amp;"$17")),$B106,IF(AND(AA$95&gt;=INDIRECT("'Enter Data Here'!"&amp;HLOOKUP($B106,'Enter Data Here'!$5:$6,2,0)&amp;"$19"),AA$95&lt;=INDIRECT("'Enter Data Here'!"&amp;HLOOKUP($B106,'Enter Data Here'!$5:$6,2,0)&amp;"$20")),$B106,"")))))</f>
        <v/>
      </c>
      <c r="AB106" s="54" t="str" cm="1">
        <f t="array" aca="1" ref="AB106" ca="1">IF(AND(AB$95&gt;=INDIRECT("'Enter Data Here'!"&amp;HLOOKUP($B106,'Enter Data Here'!$5:$6,2,0)&amp;"$7"),AB$95&lt;=INDIRECT("'Enter Data Here'!"&amp;HLOOKUP($B106,'Enter Data Here'!$5:$6,2,0)&amp;"$8")),$B106,IF(AND(AB$95&gt;=INDIRECT("'Enter Data Here'!"&amp;HLOOKUP($B106,'Enter Data Here'!$5:$6,2,0)&amp;"$10"),AB$95&lt;=INDIRECT("'Enter Data Here'!"&amp;HLOOKUP($B106,'Enter Data Here'!$5:$6,2,0)&amp;"$11")),$B106,IF(AND(AB$95&gt;=INDIRECT("'Enter Data Here'!"&amp;HLOOKUP($B106,'Enter Data Here'!$5:$6,2,0)&amp;"$13"),AB$95&lt;=INDIRECT("'Enter Data Here'!"&amp;HLOOKUP($B106,'Enter Data Here'!$5:$6,2,0)&amp;"$14")),$B106,IF(AND(AB$95&gt;=INDIRECT("'Enter Data Here'!"&amp;HLOOKUP($B106,'Enter Data Here'!$5:$6,2,0)&amp;"$16"),AB$95&lt;=INDIRECT("'Enter Data Here'!"&amp;HLOOKUP($B106,'Enter Data Here'!$5:$6,2,0)&amp;"$17")),$B106,IF(AND(AB$95&gt;=INDIRECT("'Enter Data Here'!"&amp;HLOOKUP($B106,'Enter Data Here'!$5:$6,2,0)&amp;"$19"),AB$95&lt;=INDIRECT("'Enter Data Here'!"&amp;HLOOKUP($B106,'Enter Data Here'!$5:$6,2,0)&amp;"$20")),$B106,"")))))</f>
        <v/>
      </c>
      <c r="AC106" s="54" t="str" cm="1">
        <f t="array" aca="1" ref="AC106" ca="1">IF(AND(AC$95&gt;=INDIRECT("'Enter Data Here'!"&amp;HLOOKUP($B106,'Enter Data Here'!$5:$6,2,0)&amp;"$7"),AC$95&lt;=INDIRECT("'Enter Data Here'!"&amp;HLOOKUP($B106,'Enter Data Here'!$5:$6,2,0)&amp;"$8")),$B106,IF(AND(AC$95&gt;=INDIRECT("'Enter Data Here'!"&amp;HLOOKUP($B106,'Enter Data Here'!$5:$6,2,0)&amp;"$10"),AC$95&lt;=INDIRECT("'Enter Data Here'!"&amp;HLOOKUP($B106,'Enter Data Here'!$5:$6,2,0)&amp;"$11")),$B106,IF(AND(AC$95&gt;=INDIRECT("'Enter Data Here'!"&amp;HLOOKUP($B106,'Enter Data Here'!$5:$6,2,0)&amp;"$13"),AC$95&lt;=INDIRECT("'Enter Data Here'!"&amp;HLOOKUP($B106,'Enter Data Here'!$5:$6,2,0)&amp;"$14")),$B106,IF(AND(AC$95&gt;=INDIRECT("'Enter Data Here'!"&amp;HLOOKUP($B106,'Enter Data Here'!$5:$6,2,0)&amp;"$16"),AC$95&lt;=INDIRECT("'Enter Data Here'!"&amp;HLOOKUP($B106,'Enter Data Here'!$5:$6,2,0)&amp;"$17")),$B106,IF(AND(AC$95&gt;=INDIRECT("'Enter Data Here'!"&amp;HLOOKUP($B106,'Enter Data Here'!$5:$6,2,0)&amp;"$19"),AC$95&lt;=INDIRECT("'Enter Data Here'!"&amp;HLOOKUP($B106,'Enter Data Here'!$5:$6,2,0)&amp;"$20")),$B106,"")))))</f>
        <v/>
      </c>
      <c r="AD106" s="54" t="str" cm="1">
        <f t="array" aca="1" ref="AD106" ca="1">IF(AND(AD$95&gt;=INDIRECT("'Enter Data Here'!"&amp;HLOOKUP($B106,'Enter Data Here'!$5:$6,2,0)&amp;"$7"),AD$95&lt;=INDIRECT("'Enter Data Here'!"&amp;HLOOKUP($B106,'Enter Data Here'!$5:$6,2,0)&amp;"$8")),$B106,IF(AND(AD$95&gt;=INDIRECT("'Enter Data Here'!"&amp;HLOOKUP($B106,'Enter Data Here'!$5:$6,2,0)&amp;"$10"),AD$95&lt;=INDIRECT("'Enter Data Here'!"&amp;HLOOKUP($B106,'Enter Data Here'!$5:$6,2,0)&amp;"$11")),$B106,IF(AND(AD$95&gt;=INDIRECT("'Enter Data Here'!"&amp;HLOOKUP($B106,'Enter Data Here'!$5:$6,2,0)&amp;"$13"),AD$95&lt;=INDIRECT("'Enter Data Here'!"&amp;HLOOKUP($B106,'Enter Data Here'!$5:$6,2,0)&amp;"$14")),$B106,IF(AND(AD$95&gt;=INDIRECT("'Enter Data Here'!"&amp;HLOOKUP($B106,'Enter Data Here'!$5:$6,2,0)&amp;"$16"),AD$95&lt;=INDIRECT("'Enter Data Here'!"&amp;HLOOKUP($B106,'Enter Data Here'!$5:$6,2,0)&amp;"$17")),$B106,IF(AND(AD$95&gt;=INDIRECT("'Enter Data Here'!"&amp;HLOOKUP($B106,'Enter Data Here'!$5:$6,2,0)&amp;"$19"),AD$95&lt;=INDIRECT("'Enter Data Here'!"&amp;HLOOKUP($B106,'Enter Data Here'!$5:$6,2,0)&amp;"$20")),$B106,"")))))</f>
        <v/>
      </c>
      <c r="AE106" s="54" t="str" cm="1">
        <f t="array" aca="1" ref="AE106" ca="1">IF(AND(AE$95&gt;=INDIRECT("'Enter Data Here'!"&amp;HLOOKUP($B106,'Enter Data Here'!$5:$6,2,0)&amp;"$7"),AE$95&lt;=INDIRECT("'Enter Data Here'!"&amp;HLOOKUP($B106,'Enter Data Here'!$5:$6,2,0)&amp;"$8")),$B106,IF(AND(AE$95&gt;=INDIRECT("'Enter Data Here'!"&amp;HLOOKUP($B106,'Enter Data Here'!$5:$6,2,0)&amp;"$10"),AE$95&lt;=INDIRECT("'Enter Data Here'!"&amp;HLOOKUP($B106,'Enter Data Here'!$5:$6,2,0)&amp;"$11")),$B106,IF(AND(AE$95&gt;=INDIRECT("'Enter Data Here'!"&amp;HLOOKUP($B106,'Enter Data Here'!$5:$6,2,0)&amp;"$13"),AE$95&lt;=INDIRECT("'Enter Data Here'!"&amp;HLOOKUP($B106,'Enter Data Here'!$5:$6,2,0)&amp;"$14")),$B106,IF(AND(AE$95&gt;=INDIRECT("'Enter Data Here'!"&amp;HLOOKUP($B106,'Enter Data Here'!$5:$6,2,0)&amp;"$16"),AE$95&lt;=INDIRECT("'Enter Data Here'!"&amp;HLOOKUP($B106,'Enter Data Here'!$5:$6,2,0)&amp;"$17")),$B106,IF(AND(AE$95&gt;=INDIRECT("'Enter Data Here'!"&amp;HLOOKUP($B106,'Enter Data Here'!$5:$6,2,0)&amp;"$19"),AE$95&lt;=INDIRECT("'Enter Data Here'!"&amp;HLOOKUP($B106,'Enter Data Here'!$5:$6,2,0)&amp;"$20")),$B106,"")))))</f>
        <v/>
      </c>
      <c r="AF106" s="54" t="str" cm="1">
        <f t="array" aca="1" ref="AF106" ca="1">IF(AND(AF$95&gt;=INDIRECT("'Enter Data Here'!"&amp;HLOOKUP($B106,'Enter Data Here'!$5:$6,2,0)&amp;"$7"),AF$95&lt;=INDIRECT("'Enter Data Here'!"&amp;HLOOKUP($B106,'Enter Data Here'!$5:$6,2,0)&amp;"$8")),$B106,IF(AND(AF$95&gt;=INDIRECT("'Enter Data Here'!"&amp;HLOOKUP($B106,'Enter Data Here'!$5:$6,2,0)&amp;"$10"),AF$95&lt;=INDIRECT("'Enter Data Here'!"&amp;HLOOKUP($B106,'Enter Data Here'!$5:$6,2,0)&amp;"$11")),$B106,IF(AND(AF$95&gt;=INDIRECT("'Enter Data Here'!"&amp;HLOOKUP($B106,'Enter Data Here'!$5:$6,2,0)&amp;"$13"),AF$95&lt;=INDIRECT("'Enter Data Here'!"&amp;HLOOKUP($B106,'Enter Data Here'!$5:$6,2,0)&amp;"$14")),$B106,IF(AND(AF$95&gt;=INDIRECT("'Enter Data Here'!"&amp;HLOOKUP($B106,'Enter Data Here'!$5:$6,2,0)&amp;"$16"),AF$95&lt;=INDIRECT("'Enter Data Here'!"&amp;HLOOKUP($B106,'Enter Data Here'!$5:$6,2,0)&amp;"$17")),$B106,IF(AND(AF$95&gt;=INDIRECT("'Enter Data Here'!"&amp;HLOOKUP($B106,'Enter Data Here'!$5:$6,2,0)&amp;"$19"),AF$95&lt;=INDIRECT("'Enter Data Here'!"&amp;HLOOKUP($B106,'Enter Data Here'!$5:$6,2,0)&amp;"$20")),$B106,"")))))</f>
        <v/>
      </c>
      <c r="AG106" s="54" t="str" cm="1">
        <f t="array" aca="1" ref="AG106" ca="1">IF(AND(AG$95&gt;=INDIRECT("'Enter Data Here'!"&amp;HLOOKUP($B106,'Enter Data Here'!$5:$6,2,0)&amp;"$7"),AG$95&lt;=INDIRECT("'Enter Data Here'!"&amp;HLOOKUP($B106,'Enter Data Here'!$5:$6,2,0)&amp;"$8")),$B106,IF(AND(AG$95&gt;=INDIRECT("'Enter Data Here'!"&amp;HLOOKUP($B106,'Enter Data Here'!$5:$6,2,0)&amp;"$10"),AG$95&lt;=INDIRECT("'Enter Data Here'!"&amp;HLOOKUP($B106,'Enter Data Here'!$5:$6,2,0)&amp;"$11")),$B106,IF(AND(AG$95&gt;=INDIRECT("'Enter Data Here'!"&amp;HLOOKUP($B106,'Enter Data Here'!$5:$6,2,0)&amp;"$13"),AG$95&lt;=INDIRECT("'Enter Data Here'!"&amp;HLOOKUP($B106,'Enter Data Here'!$5:$6,2,0)&amp;"$14")),$B106,IF(AND(AG$95&gt;=INDIRECT("'Enter Data Here'!"&amp;HLOOKUP($B106,'Enter Data Here'!$5:$6,2,0)&amp;"$16"),AG$95&lt;=INDIRECT("'Enter Data Here'!"&amp;HLOOKUP($B106,'Enter Data Here'!$5:$6,2,0)&amp;"$17")),$B106,IF(AND(AG$95&gt;=INDIRECT("'Enter Data Here'!"&amp;HLOOKUP($B106,'Enter Data Here'!$5:$6,2,0)&amp;"$19"),AG$95&lt;=INDIRECT("'Enter Data Here'!"&amp;HLOOKUP($B106,'Enter Data Here'!$5:$6,2,0)&amp;"$20")),$B106,"")))))</f>
        <v/>
      </c>
      <c r="AH106" s="54" t="str" cm="1">
        <f t="array" aca="1" ref="AH106" ca="1">IF(AND(AH$95&gt;=INDIRECT("'Enter Data Here'!"&amp;HLOOKUP($B106,'Enter Data Here'!$5:$6,2,0)&amp;"$7"),AH$95&lt;=INDIRECT("'Enter Data Here'!"&amp;HLOOKUP($B106,'Enter Data Here'!$5:$6,2,0)&amp;"$8")),$B106,IF(AND(AH$95&gt;=INDIRECT("'Enter Data Here'!"&amp;HLOOKUP($B106,'Enter Data Here'!$5:$6,2,0)&amp;"$10"),AH$95&lt;=INDIRECT("'Enter Data Here'!"&amp;HLOOKUP($B106,'Enter Data Here'!$5:$6,2,0)&amp;"$11")),$B106,IF(AND(AH$95&gt;=INDIRECT("'Enter Data Here'!"&amp;HLOOKUP($B106,'Enter Data Here'!$5:$6,2,0)&amp;"$13"),AH$95&lt;=INDIRECT("'Enter Data Here'!"&amp;HLOOKUP($B106,'Enter Data Here'!$5:$6,2,0)&amp;"$14")),$B106,IF(AND(AH$95&gt;=INDIRECT("'Enter Data Here'!"&amp;HLOOKUP($B106,'Enter Data Here'!$5:$6,2,0)&amp;"$16"),AH$95&lt;=INDIRECT("'Enter Data Here'!"&amp;HLOOKUP($B106,'Enter Data Here'!$5:$6,2,0)&amp;"$17")),$B106,IF(AND(AH$95&gt;=INDIRECT("'Enter Data Here'!"&amp;HLOOKUP($B106,'Enter Data Here'!$5:$6,2,0)&amp;"$19"),AH$95&lt;=INDIRECT("'Enter Data Here'!"&amp;HLOOKUP($B106,'Enter Data Here'!$5:$6,2,0)&amp;"$20")),$B106,"")))))</f>
        <v/>
      </c>
      <c r="AI106" s="54" t="str" cm="1">
        <f t="array" aca="1" ref="AI106" ca="1">IF(AND(AI$95&gt;=INDIRECT("'Enter Data Here'!"&amp;HLOOKUP($B106,'Enter Data Here'!$5:$6,2,0)&amp;"$7"),AI$95&lt;=INDIRECT("'Enter Data Here'!"&amp;HLOOKUP($B106,'Enter Data Here'!$5:$6,2,0)&amp;"$8")),$B106,IF(AND(AI$95&gt;=INDIRECT("'Enter Data Here'!"&amp;HLOOKUP($B106,'Enter Data Here'!$5:$6,2,0)&amp;"$10"),AI$95&lt;=INDIRECT("'Enter Data Here'!"&amp;HLOOKUP($B106,'Enter Data Here'!$5:$6,2,0)&amp;"$11")),$B106,IF(AND(AI$95&gt;=INDIRECT("'Enter Data Here'!"&amp;HLOOKUP($B106,'Enter Data Here'!$5:$6,2,0)&amp;"$13"),AI$95&lt;=INDIRECT("'Enter Data Here'!"&amp;HLOOKUP($B106,'Enter Data Here'!$5:$6,2,0)&amp;"$14")),$B106,IF(AND(AI$95&gt;=INDIRECT("'Enter Data Here'!"&amp;HLOOKUP($B106,'Enter Data Here'!$5:$6,2,0)&amp;"$16"),AI$95&lt;=INDIRECT("'Enter Data Here'!"&amp;HLOOKUP($B106,'Enter Data Here'!$5:$6,2,0)&amp;"$17")),$B106,IF(AND(AI$95&gt;=INDIRECT("'Enter Data Here'!"&amp;HLOOKUP($B106,'Enter Data Here'!$5:$6,2,0)&amp;"$19"),AI$95&lt;=INDIRECT("'Enter Data Here'!"&amp;HLOOKUP($B106,'Enter Data Here'!$5:$6,2,0)&amp;"$20")),$B106,"")))))</f>
        <v/>
      </c>
      <c r="AJ106" s="54" t="str" cm="1">
        <f t="array" aca="1" ref="AJ106" ca="1">IF(AND(AJ$95&gt;=INDIRECT("'Enter Data Here'!"&amp;HLOOKUP($B106,'Enter Data Here'!$5:$6,2,0)&amp;"$7"),AJ$95&lt;=INDIRECT("'Enter Data Here'!"&amp;HLOOKUP($B106,'Enter Data Here'!$5:$6,2,0)&amp;"$8")),$B106,IF(AND(AJ$95&gt;=INDIRECT("'Enter Data Here'!"&amp;HLOOKUP($B106,'Enter Data Here'!$5:$6,2,0)&amp;"$10"),AJ$95&lt;=INDIRECT("'Enter Data Here'!"&amp;HLOOKUP($B106,'Enter Data Here'!$5:$6,2,0)&amp;"$11")),$B106,IF(AND(AJ$95&gt;=INDIRECT("'Enter Data Here'!"&amp;HLOOKUP($B106,'Enter Data Here'!$5:$6,2,0)&amp;"$13"),AJ$95&lt;=INDIRECT("'Enter Data Here'!"&amp;HLOOKUP($B106,'Enter Data Here'!$5:$6,2,0)&amp;"$14")),$B106,IF(AND(AJ$95&gt;=INDIRECT("'Enter Data Here'!"&amp;HLOOKUP($B106,'Enter Data Here'!$5:$6,2,0)&amp;"$16"),AJ$95&lt;=INDIRECT("'Enter Data Here'!"&amp;HLOOKUP($B106,'Enter Data Here'!$5:$6,2,0)&amp;"$17")),$B106,IF(AND(AJ$95&gt;=INDIRECT("'Enter Data Here'!"&amp;HLOOKUP($B106,'Enter Data Here'!$5:$6,2,0)&amp;"$19"),AJ$95&lt;=INDIRECT("'Enter Data Here'!"&amp;HLOOKUP($B106,'Enter Data Here'!$5:$6,2,0)&amp;"$20")),$B106,"")))))</f>
        <v/>
      </c>
    </row>
    <row r="107" spans="2:37" s="40" customFormat="1" ht="30" customHeight="1" thickBot="1">
      <c r="B107" s="52" t="str">
        <f>'Be4 you start'!E30</f>
        <v>ياسمين</v>
      </c>
      <c r="C107" s="53"/>
      <c r="D107" s="89"/>
      <c r="E107" s="53"/>
      <c r="F107" s="54" t="str" cm="1">
        <f t="array" aca="1" ref="F107" ca="1">IF(AND(F$95&gt;=INDIRECT("'Enter Data Here'!"&amp;HLOOKUP($B107,'Enter Data Here'!$5:$6,2,0)&amp;"$7"),F$95&lt;=INDIRECT("'Enter Data Here'!"&amp;HLOOKUP($B107,'Enter Data Here'!$5:$6,2,0)&amp;"$8")),$B107,IF(AND(F$95&gt;=INDIRECT("'Enter Data Here'!"&amp;HLOOKUP($B107,'Enter Data Here'!$5:$6,2,0)&amp;"$10"),F$95&lt;=INDIRECT("'Enter Data Here'!"&amp;HLOOKUP($B107,'Enter Data Here'!$5:$6,2,0)&amp;"$11")),$B107,IF(AND(F$95&gt;=INDIRECT("'Enter Data Here'!"&amp;HLOOKUP($B107,'Enter Data Here'!$5:$6,2,0)&amp;"$13"),F$95&lt;=INDIRECT("'Enter Data Here'!"&amp;HLOOKUP($B107,'Enter Data Here'!$5:$6,2,0)&amp;"$14")),$B107,IF(AND(F$95&gt;=INDIRECT("'Enter Data Here'!"&amp;HLOOKUP($B107,'Enter Data Here'!$5:$6,2,0)&amp;"$16"),F$95&lt;=INDIRECT("'Enter Data Here'!"&amp;HLOOKUP($B107,'Enter Data Here'!$5:$6,2,0)&amp;"$17")),$B107,IF(AND(F$95&gt;=INDIRECT("'Enter Data Here'!"&amp;HLOOKUP($B107,'Enter Data Here'!$5:$6,2,0)&amp;"$19"),F$95&lt;=INDIRECT("'Enter Data Here'!"&amp;HLOOKUP($B107,'Enter Data Here'!$5:$6,2,0)&amp;"$20")),$B107,"")))))</f>
        <v/>
      </c>
      <c r="G107" s="54" t="str" cm="1">
        <f t="array" aca="1" ref="G107" ca="1">IF(AND(G$95&gt;=INDIRECT("'Enter Data Here'!"&amp;HLOOKUP($B107,'Enter Data Here'!$5:$6,2,0)&amp;"$7"),G$95&lt;=INDIRECT("'Enter Data Here'!"&amp;HLOOKUP($B107,'Enter Data Here'!$5:$6,2,0)&amp;"$8")),$B107,IF(AND(G$95&gt;=INDIRECT("'Enter Data Here'!"&amp;HLOOKUP($B107,'Enter Data Here'!$5:$6,2,0)&amp;"$10"),G$95&lt;=INDIRECT("'Enter Data Here'!"&amp;HLOOKUP($B107,'Enter Data Here'!$5:$6,2,0)&amp;"$11")),$B107,IF(AND(G$95&gt;=INDIRECT("'Enter Data Here'!"&amp;HLOOKUP($B107,'Enter Data Here'!$5:$6,2,0)&amp;"$13"),G$95&lt;=INDIRECT("'Enter Data Here'!"&amp;HLOOKUP($B107,'Enter Data Here'!$5:$6,2,0)&amp;"$14")),$B107,IF(AND(G$95&gt;=INDIRECT("'Enter Data Here'!"&amp;HLOOKUP($B107,'Enter Data Here'!$5:$6,2,0)&amp;"$16"),G$95&lt;=INDIRECT("'Enter Data Here'!"&amp;HLOOKUP($B107,'Enter Data Here'!$5:$6,2,0)&amp;"$17")),$B107,IF(AND(G$95&gt;=INDIRECT("'Enter Data Here'!"&amp;HLOOKUP($B107,'Enter Data Here'!$5:$6,2,0)&amp;"$19"),G$95&lt;=INDIRECT("'Enter Data Here'!"&amp;HLOOKUP($B107,'Enter Data Here'!$5:$6,2,0)&amp;"$20")),$B107,"")))))</f>
        <v/>
      </c>
      <c r="H107" s="54" t="str" cm="1">
        <f t="array" aca="1" ref="H107" ca="1">IF(AND(H$95&gt;=INDIRECT("'Enter Data Here'!"&amp;HLOOKUP($B107,'Enter Data Here'!$5:$6,2,0)&amp;"$7"),H$95&lt;=INDIRECT("'Enter Data Here'!"&amp;HLOOKUP($B107,'Enter Data Here'!$5:$6,2,0)&amp;"$8")),$B107,IF(AND(H$95&gt;=INDIRECT("'Enter Data Here'!"&amp;HLOOKUP($B107,'Enter Data Here'!$5:$6,2,0)&amp;"$10"),H$95&lt;=INDIRECT("'Enter Data Here'!"&amp;HLOOKUP($B107,'Enter Data Here'!$5:$6,2,0)&amp;"$11")),$B107,IF(AND(H$95&gt;=INDIRECT("'Enter Data Here'!"&amp;HLOOKUP($B107,'Enter Data Here'!$5:$6,2,0)&amp;"$13"),H$95&lt;=INDIRECT("'Enter Data Here'!"&amp;HLOOKUP($B107,'Enter Data Here'!$5:$6,2,0)&amp;"$14")),$B107,IF(AND(H$95&gt;=INDIRECT("'Enter Data Here'!"&amp;HLOOKUP($B107,'Enter Data Here'!$5:$6,2,0)&amp;"$16"),H$95&lt;=INDIRECT("'Enter Data Here'!"&amp;HLOOKUP($B107,'Enter Data Here'!$5:$6,2,0)&amp;"$17")),$B107,IF(AND(H$95&gt;=INDIRECT("'Enter Data Here'!"&amp;HLOOKUP($B107,'Enter Data Here'!$5:$6,2,0)&amp;"$19"),H$95&lt;=INDIRECT("'Enter Data Here'!"&amp;HLOOKUP($B107,'Enter Data Here'!$5:$6,2,0)&amp;"$20")),$B107,"")))))</f>
        <v/>
      </c>
      <c r="I107" s="54" t="str" cm="1">
        <f t="array" aca="1" ref="I107" ca="1">IF(AND(I$95&gt;=INDIRECT("'Enter Data Here'!"&amp;HLOOKUP($B107,'Enter Data Here'!$5:$6,2,0)&amp;"$7"),I$95&lt;=INDIRECT("'Enter Data Here'!"&amp;HLOOKUP($B107,'Enter Data Here'!$5:$6,2,0)&amp;"$8")),$B107,IF(AND(I$95&gt;=INDIRECT("'Enter Data Here'!"&amp;HLOOKUP($B107,'Enter Data Here'!$5:$6,2,0)&amp;"$10"),I$95&lt;=INDIRECT("'Enter Data Here'!"&amp;HLOOKUP($B107,'Enter Data Here'!$5:$6,2,0)&amp;"$11")),$B107,IF(AND(I$95&gt;=INDIRECT("'Enter Data Here'!"&amp;HLOOKUP($B107,'Enter Data Here'!$5:$6,2,0)&amp;"$13"),I$95&lt;=INDIRECT("'Enter Data Here'!"&amp;HLOOKUP($B107,'Enter Data Here'!$5:$6,2,0)&amp;"$14")),$B107,IF(AND(I$95&gt;=INDIRECT("'Enter Data Here'!"&amp;HLOOKUP($B107,'Enter Data Here'!$5:$6,2,0)&amp;"$16"),I$95&lt;=INDIRECT("'Enter Data Here'!"&amp;HLOOKUP($B107,'Enter Data Here'!$5:$6,2,0)&amp;"$17")),$B107,IF(AND(I$95&gt;=INDIRECT("'Enter Data Here'!"&amp;HLOOKUP($B107,'Enter Data Here'!$5:$6,2,0)&amp;"$19"),I$95&lt;=INDIRECT("'Enter Data Here'!"&amp;HLOOKUP($B107,'Enter Data Here'!$5:$6,2,0)&amp;"$20")),$B107,"")))))</f>
        <v/>
      </c>
      <c r="J107" s="54" t="str" cm="1">
        <f t="array" aca="1" ref="J107" ca="1">IF(AND(J$95&gt;=INDIRECT("'Enter Data Here'!"&amp;HLOOKUP($B107,'Enter Data Here'!$5:$6,2,0)&amp;"$7"),J$95&lt;=INDIRECT("'Enter Data Here'!"&amp;HLOOKUP($B107,'Enter Data Here'!$5:$6,2,0)&amp;"$8")),$B107,IF(AND(J$95&gt;=INDIRECT("'Enter Data Here'!"&amp;HLOOKUP($B107,'Enter Data Here'!$5:$6,2,0)&amp;"$10"),J$95&lt;=INDIRECT("'Enter Data Here'!"&amp;HLOOKUP($B107,'Enter Data Here'!$5:$6,2,0)&amp;"$11")),$B107,IF(AND(J$95&gt;=INDIRECT("'Enter Data Here'!"&amp;HLOOKUP($B107,'Enter Data Here'!$5:$6,2,0)&amp;"$13"),J$95&lt;=INDIRECT("'Enter Data Here'!"&amp;HLOOKUP($B107,'Enter Data Here'!$5:$6,2,0)&amp;"$14")),$B107,IF(AND(J$95&gt;=INDIRECT("'Enter Data Here'!"&amp;HLOOKUP($B107,'Enter Data Here'!$5:$6,2,0)&amp;"$16"),J$95&lt;=INDIRECT("'Enter Data Here'!"&amp;HLOOKUP($B107,'Enter Data Here'!$5:$6,2,0)&amp;"$17")),$B107,IF(AND(J$95&gt;=INDIRECT("'Enter Data Here'!"&amp;HLOOKUP($B107,'Enter Data Here'!$5:$6,2,0)&amp;"$19"),J$95&lt;=INDIRECT("'Enter Data Here'!"&amp;HLOOKUP($B107,'Enter Data Here'!$5:$6,2,0)&amp;"$20")),$B107,"")))))</f>
        <v/>
      </c>
      <c r="K107" s="54" t="str" cm="1">
        <f t="array" aca="1" ref="K107" ca="1">IF(AND(K$95&gt;=INDIRECT("'Enter Data Here'!"&amp;HLOOKUP($B107,'Enter Data Here'!$5:$6,2,0)&amp;"$7"),K$95&lt;=INDIRECT("'Enter Data Here'!"&amp;HLOOKUP($B107,'Enter Data Here'!$5:$6,2,0)&amp;"$8")),$B107,IF(AND(K$95&gt;=INDIRECT("'Enter Data Here'!"&amp;HLOOKUP($B107,'Enter Data Here'!$5:$6,2,0)&amp;"$10"),K$95&lt;=INDIRECT("'Enter Data Here'!"&amp;HLOOKUP($B107,'Enter Data Here'!$5:$6,2,0)&amp;"$11")),$B107,IF(AND(K$95&gt;=INDIRECT("'Enter Data Here'!"&amp;HLOOKUP($B107,'Enter Data Here'!$5:$6,2,0)&amp;"$13"),K$95&lt;=INDIRECT("'Enter Data Here'!"&amp;HLOOKUP($B107,'Enter Data Here'!$5:$6,2,0)&amp;"$14")),$B107,IF(AND(K$95&gt;=INDIRECT("'Enter Data Here'!"&amp;HLOOKUP($B107,'Enter Data Here'!$5:$6,2,0)&amp;"$16"),K$95&lt;=INDIRECT("'Enter Data Here'!"&amp;HLOOKUP($B107,'Enter Data Here'!$5:$6,2,0)&amp;"$17")),$B107,IF(AND(K$95&gt;=INDIRECT("'Enter Data Here'!"&amp;HLOOKUP($B107,'Enter Data Here'!$5:$6,2,0)&amp;"$19"),K$95&lt;=INDIRECT("'Enter Data Here'!"&amp;HLOOKUP($B107,'Enter Data Here'!$5:$6,2,0)&amp;"$20")),$B107,"")))))</f>
        <v/>
      </c>
      <c r="L107" s="54" t="str" cm="1">
        <f t="array" aca="1" ref="L107" ca="1">IF(AND(L$95&gt;=INDIRECT("'Enter Data Here'!"&amp;HLOOKUP($B107,'Enter Data Here'!$5:$6,2,0)&amp;"$7"),L$95&lt;=INDIRECT("'Enter Data Here'!"&amp;HLOOKUP($B107,'Enter Data Here'!$5:$6,2,0)&amp;"$8")),$B107,IF(AND(L$95&gt;=INDIRECT("'Enter Data Here'!"&amp;HLOOKUP($B107,'Enter Data Here'!$5:$6,2,0)&amp;"$10"),L$95&lt;=INDIRECT("'Enter Data Here'!"&amp;HLOOKUP($B107,'Enter Data Here'!$5:$6,2,0)&amp;"$11")),$B107,IF(AND(L$95&gt;=INDIRECT("'Enter Data Here'!"&amp;HLOOKUP($B107,'Enter Data Here'!$5:$6,2,0)&amp;"$13"),L$95&lt;=INDIRECT("'Enter Data Here'!"&amp;HLOOKUP($B107,'Enter Data Here'!$5:$6,2,0)&amp;"$14")),$B107,IF(AND(L$95&gt;=INDIRECT("'Enter Data Here'!"&amp;HLOOKUP($B107,'Enter Data Here'!$5:$6,2,0)&amp;"$16"),L$95&lt;=INDIRECT("'Enter Data Here'!"&amp;HLOOKUP($B107,'Enter Data Here'!$5:$6,2,0)&amp;"$17")),$B107,IF(AND(L$95&gt;=INDIRECT("'Enter Data Here'!"&amp;HLOOKUP($B107,'Enter Data Here'!$5:$6,2,0)&amp;"$19"),L$95&lt;=INDIRECT("'Enter Data Here'!"&amp;HLOOKUP($B107,'Enter Data Here'!$5:$6,2,0)&amp;"$20")),$B107,"")))))</f>
        <v/>
      </c>
      <c r="M107" s="54" t="str" cm="1">
        <f t="array" aca="1" ref="M107" ca="1">IF(AND(M$95&gt;=INDIRECT("'Enter Data Here'!"&amp;HLOOKUP($B107,'Enter Data Here'!$5:$6,2,0)&amp;"$7"),M$95&lt;=INDIRECT("'Enter Data Here'!"&amp;HLOOKUP($B107,'Enter Data Here'!$5:$6,2,0)&amp;"$8")),$B107,IF(AND(M$95&gt;=INDIRECT("'Enter Data Here'!"&amp;HLOOKUP($B107,'Enter Data Here'!$5:$6,2,0)&amp;"$10"),M$95&lt;=INDIRECT("'Enter Data Here'!"&amp;HLOOKUP($B107,'Enter Data Here'!$5:$6,2,0)&amp;"$11")),$B107,IF(AND(M$95&gt;=INDIRECT("'Enter Data Here'!"&amp;HLOOKUP($B107,'Enter Data Here'!$5:$6,2,0)&amp;"$13"),M$95&lt;=INDIRECT("'Enter Data Here'!"&amp;HLOOKUP($B107,'Enter Data Here'!$5:$6,2,0)&amp;"$14")),$B107,IF(AND(M$95&gt;=INDIRECT("'Enter Data Here'!"&amp;HLOOKUP($B107,'Enter Data Here'!$5:$6,2,0)&amp;"$16"),M$95&lt;=INDIRECT("'Enter Data Here'!"&amp;HLOOKUP($B107,'Enter Data Here'!$5:$6,2,0)&amp;"$17")),$B107,IF(AND(M$95&gt;=INDIRECT("'Enter Data Here'!"&amp;HLOOKUP($B107,'Enter Data Here'!$5:$6,2,0)&amp;"$19"),M$95&lt;=INDIRECT("'Enter Data Here'!"&amp;HLOOKUP($B107,'Enter Data Here'!$5:$6,2,0)&amp;"$20")),$B107,"")))))</f>
        <v/>
      </c>
      <c r="N107" s="54" t="str" cm="1">
        <f t="array" aca="1" ref="N107" ca="1">IF(AND(N$95&gt;=INDIRECT("'Enter Data Here'!"&amp;HLOOKUP($B107,'Enter Data Here'!$5:$6,2,0)&amp;"$7"),N$95&lt;=INDIRECT("'Enter Data Here'!"&amp;HLOOKUP($B107,'Enter Data Here'!$5:$6,2,0)&amp;"$8")),$B107,IF(AND(N$95&gt;=INDIRECT("'Enter Data Here'!"&amp;HLOOKUP($B107,'Enter Data Here'!$5:$6,2,0)&amp;"$10"),N$95&lt;=INDIRECT("'Enter Data Here'!"&amp;HLOOKUP($B107,'Enter Data Here'!$5:$6,2,0)&amp;"$11")),$B107,IF(AND(N$95&gt;=INDIRECT("'Enter Data Here'!"&amp;HLOOKUP($B107,'Enter Data Here'!$5:$6,2,0)&amp;"$13"),N$95&lt;=INDIRECT("'Enter Data Here'!"&amp;HLOOKUP($B107,'Enter Data Here'!$5:$6,2,0)&amp;"$14")),$B107,IF(AND(N$95&gt;=INDIRECT("'Enter Data Here'!"&amp;HLOOKUP($B107,'Enter Data Here'!$5:$6,2,0)&amp;"$16"),N$95&lt;=INDIRECT("'Enter Data Here'!"&amp;HLOOKUP($B107,'Enter Data Here'!$5:$6,2,0)&amp;"$17")),$B107,IF(AND(N$95&gt;=INDIRECT("'Enter Data Here'!"&amp;HLOOKUP($B107,'Enter Data Here'!$5:$6,2,0)&amp;"$19"),N$95&lt;=INDIRECT("'Enter Data Here'!"&amp;HLOOKUP($B107,'Enter Data Here'!$5:$6,2,0)&amp;"$20")),$B107,"")))))</f>
        <v/>
      </c>
      <c r="O107" s="54" t="str" cm="1">
        <f t="array" aca="1" ref="O107" ca="1">IF(AND(O$95&gt;=INDIRECT("'Enter Data Here'!"&amp;HLOOKUP($B107,'Enter Data Here'!$5:$6,2,0)&amp;"$7"),O$95&lt;=INDIRECT("'Enter Data Here'!"&amp;HLOOKUP($B107,'Enter Data Here'!$5:$6,2,0)&amp;"$8")),$B107,IF(AND(O$95&gt;=INDIRECT("'Enter Data Here'!"&amp;HLOOKUP($B107,'Enter Data Here'!$5:$6,2,0)&amp;"$10"),O$95&lt;=INDIRECT("'Enter Data Here'!"&amp;HLOOKUP($B107,'Enter Data Here'!$5:$6,2,0)&amp;"$11")),$B107,IF(AND(O$95&gt;=INDIRECT("'Enter Data Here'!"&amp;HLOOKUP($B107,'Enter Data Here'!$5:$6,2,0)&amp;"$13"),O$95&lt;=INDIRECT("'Enter Data Here'!"&amp;HLOOKUP($B107,'Enter Data Here'!$5:$6,2,0)&amp;"$14")),$B107,IF(AND(O$95&gt;=INDIRECT("'Enter Data Here'!"&amp;HLOOKUP($B107,'Enter Data Here'!$5:$6,2,0)&amp;"$16"),O$95&lt;=INDIRECT("'Enter Data Here'!"&amp;HLOOKUP($B107,'Enter Data Here'!$5:$6,2,0)&amp;"$17")),$B107,IF(AND(O$95&gt;=INDIRECT("'Enter Data Here'!"&amp;HLOOKUP($B107,'Enter Data Here'!$5:$6,2,0)&amp;"$19"),O$95&lt;=INDIRECT("'Enter Data Here'!"&amp;HLOOKUP($B107,'Enter Data Here'!$5:$6,2,0)&amp;"$20")),$B107,"")))))</f>
        <v/>
      </c>
      <c r="P107" s="54" t="str" cm="1">
        <f t="array" aca="1" ref="P107" ca="1">IF(AND(P$95&gt;=INDIRECT("'Enter Data Here'!"&amp;HLOOKUP($B107,'Enter Data Here'!$5:$6,2,0)&amp;"$7"),P$95&lt;=INDIRECT("'Enter Data Here'!"&amp;HLOOKUP($B107,'Enter Data Here'!$5:$6,2,0)&amp;"$8")),$B107,IF(AND(P$95&gt;=INDIRECT("'Enter Data Here'!"&amp;HLOOKUP($B107,'Enter Data Here'!$5:$6,2,0)&amp;"$10"),P$95&lt;=INDIRECT("'Enter Data Here'!"&amp;HLOOKUP($B107,'Enter Data Here'!$5:$6,2,0)&amp;"$11")),$B107,IF(AND(P$95&gt;=INDIRECT("'Enter Data Here'!"&amp;HLOOKUP($B107,'Enter Data Here'!$5:$6,2,0)&amp;"$13"),P$95&lt;=INDIRECT("'Enter Data Here'!"&amp;HLOOKUP($B107,'Enter Data Here'!$5:$6,2,0)&amp;"$14")),$B107,IF(AND(P$95&gt;=INDIRECT("'Enter Data Here'!"&amp;HLOOKUP($B107,'Enter Data Here'!$5:$6,2,0)&amp;"$16"),P$95&lt;=INDIRECT("'Enter Data Here'!"&amp;HLOOKUP($B107,'Enter Data Here'!$5:$6,2,0)&amp;"$17")),$B107,IF(AND(P$95&gt;=INDIRECT("'Enter Data Here'!"&amp;HLOOKUP($B107,'Enter Data Here'!$5:$6,2,0)&amp;"$19"),P$95&lt;=INDIRECT("'Enter Data Here'!"&amp;HLOOKUP($B107,'Enter Data Here'!$5:$6,2,0)&amp;"$20")),$B107,"")))))</f>
        <v/>
      </c>
      <c r="Q107" s="54" t="str" cm="1">
        <f t="array" aca="1" ref="Q107" ca="1">IF(AND(Q$95&gt;=INDIRECT("'Enter Data Here'!"&amp;HLOOKUP($B107,'Enter Data Here'!$5:$6,2,0)&amp;"$7"),Q$95&lt;=INDIRECT("'Enter Data Here'!"&amp;HLOOKUP($B107,'Enter Data Here'!$5:$6,2,0)&amp;"$8")),$B107,IF(AND(Q$95&gt;=INDIRECT("'Enter Data Here'!"&amp;HLOOKUP($B107,'Enter Data Here'!$5:$6,2,0)&amp;"$10"),Q$95&lt;=INDIRECT("'Enter Data Here'!"&amp;HLOOKUP($B107,'Enter Data Here'!$5:$6,2,0)&amp;"$11")),$B107,IF(AND(Q$95&gt;=INDIRECT("'Enter Data Here'!"&amp;HLOOKUP($B107,'Enter Data Here'!$5:$6,2,0)&amp;"$13"),Q$95&lt;=INDIRECT("'Enter Data Here'!"&amp;HLOOKUP($B107,'Enter Data Here'!$5:$6,2,0)&amp;"$14")),$B107,IF(AND(Q$95&gt;=INDIRECT("'Enter Data Here'!"&amp;HLOOKUP($B107,'Enter Data Here'!$5:$6,2,0)&amp;"$16"),Q$95&lt;=INDIRECT("'Enter Data Here'!"&amp;HLOOKUP($B107,'Enter Data Here'!$5:$6,2,0)&amp;"$17")),$B107,IF(AND(Q$95&gt;=INDIRECT("'Enter Data Here'!"&amp;HLOOKUP($B107,'Enter Data Here'!$5:$6,2,0)&amp;"$19"),Q$95&lt;=INDIRECT("'Enter Data Here'!"&amp;HLOOKUP($B107,'Enter Data Here'!$5:$6,2,0)&amp;"$20")),$B107,"")))))</f>
        <v/>
      </c>
      <c r="R107" s="54" t="str" cm="1">
        <f t="array" aca="1" ref="R107" ca="1">IF(AND(R$95&gt;=INDIRECT("'Enter Data Here'!"&amp;HLOOKUP($B107,'Enter Data Here'!$5:$6,2,0)&amp;"$7"),R$95&lt;=INDIRECT("'Enter Data Here'!"&amp;HLOOKUP($B107,'Enter Data Here'!$5:$6,2,0)&amp;"$8")),$B107,IF(AND(R$95&gt;=INDIRECT("'Enter Data Here'!"&amp;HLOOKUP($B107,'Enter Data Here'!$5:$6,2,0)&amp;"$10"),R$95&lt;=INDIRECT("'Enter Data Here'!"&amp;HLOOKUP($B107,'Enter Data Here'!$5:$6,2,0)&amp;"$11")),$B107,IF(AND(R$95&gt;=INDIRECT("'Enter Data Here'!"&amp;HLOOKUP($B107,'Enter Data Here'!$5:$6,2,0)&amp;"$13"),R$95&lt;=INDIRECT("'Enter Data Here'!"&amp;HLOOKUP($B107,'Enter Data Here'!$5:$6,2,0)&amp;"$14")),$B107,IF(AND(R$95&gt;=INDIRECT("'Enter Data Here'!"&amp;HLOOKUP($B107,'Enter Data Here'!$5:$6,2,0)&amp;"$16"),R$95&lt;=INDIRECT("'Enter Data Here'!"&amp;HLOOKUP($B107,'Enter Data Here'!$5:$6,2,0)&amp;"$17")),$B107,IF(AND(R$95&gt;=INDIRECT("'Enter Data Here'!"&amp;HLOOKUP($B107,'Enter Data Here'!$5:$6,2,0)&amp;"$19"),R$95&lt;=INDIRECT("'Enter Data Here'!"&amp;HLOOKUP($B107,'Enter Data Here'!$5:$6,2,0)&amp;"$20")),$B107,"")))))</f>
        <v/>
      </c>
      <c r="S107" s="54" t="str" cm="1">
        <f t="array" aca="1" ref="S107" ca="1">IF(AND(S$95&gt;=INDIRECT("'Enter Data Here'!"&amp;HLOOKUP($B107,'Enter Data Here'!$5:$6,2,0)&amp;"$7"),S$95&lt;=INDIRECT("'Enter Data Here'!"&amp;HLOOKUP($B107,'Enter Data Here'!$5:$6,2,0)&amp;"$8")),$B107,IF(AND(S$95&gt;=INDIRECT("'Enter Data Here'!"&amp;HLOOKUP($B107,'Enter Data Here'!$5:$6,2,0)&amp;"$10"),S$95&lt;=INDIRECT("'Enter Data Here'!"&amp;HLOOKUP($B107,'Enter Data Here'!$5:$6,2,0)&amp;"$11")),$B107,IF(AND(S$95&gt;=INDIRECT("'Enter Data Here'!"&amp;HLOOKUP($B107,'Enter Data Here'!$5:$6,2,0)&amp;"$13"),S$95&lt;=INDIRECT("'Enter Data Here'!"&amp;HLOOKUP($B107,'Enter Data Here'!$5:$6,2,0)&amp;"$14")),$B107,IF(AND(S$95&gt;=INDIRECT("'Enter Data Here'!"&amp;HLOOKUP($B107,'Enter Data Here'!$5:$6,2,0)&amp;"$16"),S$95&lt;=INDIRECT("'Enter Data Here'!"&amp;HLOOKUP($B107,'Enter Data Here'!$5:$6,2,0)&amp;"$17")),$B107,IF(AND(S$95&gt;=INDIRECT("'Enter Data Here'!"&amp;HLOOKUP($B107,'Enter Data Here'!$5:$6,2,0)&amp;"$19"),S$95&lt;=INDIRECT("'Enter Data Here'!"&amp;HLOOKUP($B107,'Enter Data Here'!$5:$6,2,0)&amp;"$20")),$B107,"")))))</f>
        <v/>
      </c>
      <c r="T107" s="54" t="str" cm="1">
        <f t="array" aca="1" ref="T107" ca="1">IF(AND(T$95&gt;=INDIRECT("'Enter Data Here'!"&amp;HLOOKUP($B107,'Enter Data Here'!$5:$6,2,0)&amp;"$7"),T$95&lt;=INDIRECT("'Enter Data Here'!"&amp;HLOOKUP($B107,'Enter Data Here'!$5:$6,2,0)&amp;"$8")),$B107,IF(AND(T$95&gt;=INDIRECT("'Enter Data Here'!"&amp;HLOOKUP($B107,'Enter Data Here'!$5:$6,2,0)&amp;"$10"),T$95&lt;=INDIRECT("'Enter Data Here'!"&amp;HLOOKUP($B107,'Enter Data Here'!$5:$6,2,0)&amp;"$11")),$B107,IF(AND(T$95&gt;=INDIRECT("'Enter Data Here'!"&amp;HLOOKUP($B107,'Enter Data Here'!$5:$6,2,0)&amp;"$13"),T$95&lt;=INDIRECT("'Enter Data Here'!"&amp;HLOOKUP($B107,'Enter Data Here'!$5:$6,2,0)&amp;"$14")),$B107,IF(AND(T$95&gt;=INDIRECT("'Enter Data Here'!"&amp;HLOOKUP($B107,'Enter Data Here'!$5:$6,2,0)&amp;"$16"),T$95&lt;=INDIRECT("'Enter Data Here'!"&amp;HLOOKUP($B107,'Enter Data Here'!$5:$6,2,0)&amp;"$17")),$B107,IF(AND(T$95&gt;=INDIRECT("'Enter Data Here'!"&amp;HLOOKUP($B107,'Enter Data Here'!$5:$6,2,0)&amp;"$19"),T$95&lt;=INDIRECT("'Enter Data Here'!"&amp;HLOOKUP($B107,'Enter Data Here'!$5:$6,2,0)&amp;"$20")),$B107,"")))))</f>
        <v/>
      </c>
      <c r="U107" s="54" t="str" cm="1">
        <f t="array" aca="1" ref="U107" ca="1">IF(AND(U$95&gt;=INDIRECT("'Enter Data Here'!"&amp;HLOOKUP($B107,'Enter Data Here'!$5:$6,2,0)&amp;"$7"),U$95&lt;=INDIRECT("'Enter Data Here'!"&amp;HLOOKUP($B107,'Enter Data Here'!$5:$6,2,0)&amp;"$8")),$B107,IF(AND(U$95&gt;=INDIRECT("'Enter Data Here'!"&amp;HLOOKUP($B107,'Enter Data Here'!$5:$6,2,0)&amp;"$10"),U$95&lt;=INDIRECT("'Enter Data Here'!"&amp;HLOOKUP($B107,'Enter Data Here'!$5:$6,2,0)&amp;"$11")),$B107,IF(AND(U$95&gt;=INDIRECT("'Enter Data Here'!"&amp;HLOOKUP($B107,'Enter Data Here'!$5:$6,2,0)&amp;"$13"),U$95&lt;=INDIRECT("'Enter Data Here'!"&amp;HLOOKUP($B107,'Enter Data Here'!$5:$6,2,0)&amp;"$14")),$B107,IF(AND(U$95&gt;=INDIRECT("'Enter Data Here'!"&amp;HLOOKUP($B107,'Enter Data Here'!$5:$6,2,0)&amp;"$16"),U$95&lt;=INDIRECT("'Enter Data Here'!"&amp;HLOOKUP($B107,'Enter Data Here'!$5:$6,2,0)&amp;"$17")),$B107,IF(AND(U$95&gt;=INDIRECT("'Enter Data Here'!"&amp;HLOOKUP($B107,'Enter Data Here'!$5:$6,2,0)&amp;"$19"),U$95&lt;=INDIRECT("'Enter Data Here'!"&amp;HLOOKUP($B107,'Enter Data Here'!$5:$6,2,0)&amp;"$20")),$B107,"")))))</f>
        <v/>
      </c>
      <c r="V107" s="54" t="str" cm="1">
        <f t="array" aca="1" ref="V107" ca="1">IF(AND(V$95&gt;=INDIRECT("'Enter Data Here'!"&amp;HLOOKUP($B107,'Enter Data Here'!$5:$6,2,0)&amp;"$7"),V$95&lt;=INDIRECT("'Enter Data Here'!"&amp;HLOOKUP($B107,'Enter Data Here'!$5:$6,2,0)&amp;"$8")),$B107,IF(AND(V$95&gt;=INDIRECT("'Enter Data Here'!"&amp;HLOOKUP($B107,'Enter Data Here'!$5:$6,2,0)&amp;"$10"),V$95&lt;=INDIRECT("'Enter Data Here'!"&amp;HLOOKUP($B107,'Enter Data Here'!$5:$6,2,0)&amp;"$11")),$B107,IF(AND(V$95&gt;=INDIRECT("'Enter Data Here'!"&amp;HLOOKUP($B107,'Enter Data Here'!$5:$6,2,0)&amp;"$13"),V$95&lt;=INDIRECT("'Enter Data Here'!"&amp;HLOOKUP($B107,'Enter Data Here'!$5:$6,2,0)&amp;"$14")),$B107,IF(AND(V$95&gt;=INDIRECT("'Enter Data Here'!"&amp;HLOOKUP($B107,'Enter Data Here'!$5:$6,2,0)&amp;"$16"),V$95&lt;=INDIRECT("'Enter Data Here'!"&amp;HLOOKUP($B107,'Enter Data Here'!$5:$6,2,0)&amp;"$17")),$B107,IF(AND(V$95&gt;=INDIRECT("'Enter Data Here'!"&amp;HLOOKUP($B107,'Enter Data Here'!$5:$6,2,0)&amp;"$19"),V$95&lt;=INDIRECT("'Enter Data Here'!"&amp;HLOOKUP($B107,'Enter Data Here'!$5:$6,2,0)&amp;"$20")),$B107,"")))))</f>
        <v/>
      </c>
      <c r="W107" s="54" t="str" cm="1">
        <f t="array" aca="1" ref="W107" ca="1">IF(AND(W$95&gt;=INDIRECT("'Enter Data Here'!"&amp;HLOOKUP($B107,'Enter Data Here'!$5:$6,2,0)&amp;"$7"),W$95&lt;=INDIRECT("'Enter Data Here'!"&amp;HLOOKUP($B107,'Enter Data Here'!$5:$6,2,0)&amp;"$8")),$B107,IF(AND(W$95&gt;=INDIRECT("'Enter Data Here'!"&amp;HLOOKUP($B107,'Enter Data Here'!$5:$6,2,0)&amp;"$10"),W$95&lt;=INDIRECT("'Enter Data Here'!"&amp;HLOOKUP($B107,'Enter Data Here'!$5:$6,2,0)&amp;"$11")),$B107,IF(AND(W$95&gt;=INDIRECT("'Enter Data Here'!"&amp;HLOOKUP($B107,'Enter Data Here'!$5:$6,2,0)&amp;"$13"),W$95&lt;=INDIRECT("'Enter Data Here'!"&amp;HLOOKUP($B107,'Enter Data Here'!$5:$6,2,0)&amp;"$14")),$B107,IF(AND(W$95&gt;=INDIRECT("'Enter Data Here'!"&amp;HLOOKUP($B107,'Enter Data Here'!$5:$6,2,0)&amp;"$16"),W$95&lt;=INDIRECT("'Enter Data Here'!"&amp;HLOOKUP($B107,'Enter Data Here'!$5:$6,2,0)&amp;"$17")),$B107,IF(AND(W$95&gt;=INDIRECT("'Enter Data Here'!"&amp;HLOOKUP($B107,'Enter Data Here'!$5:$6,2,0)&amp;"$19"),W$95&lt;=INDIRECT("'Enter Data Here'!"&amp;HLOOKUP($B107,'Enter Data Here'!$5:$6,2,0)&amp;"$20")),$B107,"")))))</f>
        <v/>
      </c>
      <c r="X107" s="54" t="str" cm="1">
        <f t="array" aca="1" ref="X107" ca="1">IF(AND(X$95&gt;=INDIRECT("'Enter Data Here'!"&amp;HLOOKUP($B107,'Enter Data Here'!$5:$6,2,0)&amp;"$7"),X$95&lt;=INDIRECT("'Enter Data Here'!"&amp;HLOOKUP($B107,'Enter Data Here'!$5:$6,2,0)&amp;"$8")),$B107,IF(AND(X$95&gt;=INDIRECT("'Enter Data Here'!"&amp;HLOOKUP($B107,'Enter Data Here'!$5:$6,2,0)&amp;"$10"),X$95&lt;=INDIRECT("'Enter Data Here'!"&amp;HLOOKUP($B107,'Enter Data Here'!$5:$6,2,0)&amp;"$11")),$B107,IF(AND(X$95&gt;=INDIRECT("'Enter Data Here'!"&amp;HLOOKUP($B107,'Enter Data Here'!$5:$6,2,0)&amp;"$13"),X$95&lt;=INDIRECT("'Enter Data Here'!"&amp;HLOOKUP($B107,'Enter Data Here'!$5:$6,2,0)&amp;"$14")),$B107,IF(AND(X$95&gt;=INDIRECT("'Enter Data Here'!"&amp;HLOOKUP($B107,'Enter Data Here'!$5:$6,2,0)&amp;"$16"),X$95&lt;=INDIRECT("'Enter Data Here'!"&amp;HLOOKUP($B107,'Enter Data Here'!$5:$6,2,0)&amp;"$17")),$B107,IF(AND(X$95&gt;=INDIRECT("'Enter Data Here'!"&amp;HLOOKUP($B107,'Enter Data Here'!$5:$6,2,0)&amp;"$19"),X$95&lt;=INDIRECT("'Enter Data Here'!"&amp;HLOOKUP($B107,'Enter Data Here'!$5:$6,2,0)&amp;"$20")),$B107,"")))))</f>
        <v/>
      </c>
      <c r="Y107" s="54" t="str" cm="1">
        <f t="array" aca="1" ref="Y107" ca="1">IF(AND(Y$95&gt;=INDIRECT("'Enter Data Here'!"&amp;HLOOKUP($B107,'Enter Data Here'!$5:$6,2,0)&amp;"$7"),Y$95&lt;=INDIRECT("'Enter Data Here'!"&amp;HLOOKUP($B107,'Enter Data Here'!$5:$6,2,0)&amp;"$8")),$B107,IF(AND(Y$95&gt;=INDIRECT("'Enter Data Here'!"&amp;HLOOKUP($B107,'Enter Data Here'!$5:$6,2,0)&amp;"$10"),Y$95&lt;=INDIRECT("'Enter Data Here'!"&amp;HLOOKUP($B107,'Enter Data Here'!$5:$6,2,0)&amp;"$11")),$B107,IF(AND(Y$95&gt;=INDIRECT("'Enter Data Here'!"&amp;HLOOKUP($B107,'Enter Data Here'!$5:$6,2,0)&amp;"$13"),Y$95&lt;=INDIRECT("'Enter Data Here'!"&amp;HLOOKUP($B107,'Enter Data Here'!$5:$6,2,0)&amp;"$14")),$B107,IF(AND(Y$95&gt;=INDIRECT("'Enter Data Here'!"&amp;HLOOKUP($B107,'Enter Data Here'!$5:$6,2,0)&amp;"$16"),Y$95&lt;=INDIRECT("'Enter Data Here'!"&amp;HLOOKUP($B107,'Enter Data Here'!$5:$6,2,0)&amp;"$17")),$B107,IF(AND(Y$95&gt;=INDIRECT("'Enter Data Here'!"&amp;HLOOKUP($B107,'Enter Data Here'!$5:$6,2,0)&amp;"$19"),Y$95&lt;=INDIRECT("'Enter Data Here'!"&amp;HLOOKUP($B107,'Enter Data Here'!$5:$6,2,0)&amp;"$20")),$B107,"")))))</f>
        <v/>
      </c>
      <c r="Z107" s="54" t="str" cm="1">
        <f t="array" aca="1" ref="Z107" ca="1">IF(AND(Z$95&gt;=INDIRECT("'Enter Data Here'!"&amp;HLOOKUP($B107,'Enter Data Here'!$5:$6,2,0)&amp;"$7"),Z$95&lt;=INDIRECT("'Enter Data Here'!"&amp;HLOOKUP($B107,'Enter Data Here'!$5:$6,2,0)&amp;"$8")),$B107,IF(AND(Z$95&gt;=INDIRECT("'Enter Data Here'!"&amp;HLOOKUP($B107,'Enter Data Here'!$5:$6,2,0)&amp;"$10"),Z$95&lt;=INDIRECT("'Enter Data Here'!"&amp;HLOOKUP($B107,'Enter Data Here'!$5:$6,2,0)&amp;"$11")),$B107,IF(AND(Z$95&gt;=INDIRECT("'Enter Data Here'!"&amp;HLOOKUP($B107,'Enter Data Here'!$5:$6,2,0)&amp;"$13"),Z$95&lt;=INDIRECT("'Enter Data Here'!"&amp;HLOOKUP($B107,'Enter Data Here'!$5:$6,2,0)&amp;"$14")),$B107,IF(AND(Z$95&gt;=INDIRECT("'Enter Data Here'!"&amp;HLOOKUP($B107,'Enter Data Here'!$5:$6,2,0)&amp;"$16"),Z$95&lt;=INDIRECT("'Enter Data Here'!"&amp;HLOOKUP($B107,'Enter Data Here'!$5:$6,2,0)&amp;"$17")),$B107,IF(AND(Z$95&gt;=INDIRECT("'Enter Data Here'!"&amp;HLOOKUP($B107,'Enter Data Here'!$5:$6,2,0)&amp;"$19"),Z$95&lt;=INDIRECT("'Enter Data Here'!"&amp;HLOOKUP($B107,'Enter Data Here'!$5:$6,2,0)&amp;"$20")),$B107,"")))))</f>
        <v/>
      </c>
      <c r="AA107" s="54" t="str" cm="1">
        <f t="array" aca="1" ref="AA107" ca="1">IF(AND(AA$95&gt;=INDIRECT("'Enter Data Here'!"&amp;HLOOKUP($B107,'Enter Data Here'!$5:$6,2,0)&amp;"$7"),AA$95&lt;=INDIRECT("'Enter Data Here'!"&amp;HLOOKUP($B107,'Enter Data Here'!$5:$6,2,0)&amp;"$8")),$B107,IF(AND(AA$95&gt;=INDIRECT("'Enter Data Here'!"&amp;HLOOKUP($B107,'Enter Data Here'!$5:$6,2,0)&amp;"$10"),AA$95&lt;=INDIRECT("'Enter Data Here'!"&amp;HLOOKUP($B107,'Enter Data Here'!$5:$6,2,0)&amp;"$11")),$B107,IF(AND(AA$95&gt;=INDIRECT("'Enter Data Here'!"&amp;HLOOKUP($B107,'Enter Data Here'!$5:$6,2,0)&amp;"$13"),AA$95&lt;=INDIRECT("'Enter Data Here'!"&amp;HLOOKUP($B107,'Enter Data Here'!$5:$6,2,0)&amp;"$14")),$B107,IF(AND(AA$95&gt;=INDIRECT("'Enter Data Here'!"&amp;HLOOKUP($B107,'Enter Data Here'!$5:$6,2,0)&amp;"$16"),AA$95&lt;=INDIRECT("'Enter Data Here'!"&amp;HLOOKUP($B107,'Enter Data Here'!$5:$6,2,0)&amp;"$17")),$B107,IF(AND(AA$95&gt;=INDIRECT("'Enter Data Here'!"&amp;HLOOKUP($B107,'Enter Data Here'!$5:$6,2,0)&amp;"$19"),AA$95&lt;=INDIRECT("'Enter Data Here'!"&amp;HLOOKUP($B107,'Enter Data Here'!$5:$6,2,0)&amp;"$20")),$B107,"")))))</f>
        <v/>
      </c>
      <c r="AB107" s="54" t="str" cm="1">
        <f t="array" aca="1" ref="AB107" ca="1">IF(AND(AB$95&gt;=INDIRECT("'Enter Data Here'!"&amp;HLOOKUP($B107,'Enter Data Here'!$5:$6,2,0)&amp;"$7"),AB$95&lt;=INDIRECT("'Enter Data Here'!"&amp;HLOOKUP($B107,'Enter Data Here'!$5:$6,2,0)&amp;"$8")),$B107,IF(AND(AB$95&gt;=INDIRECT("'Enter Data Here'!"&amp;HLOOKUP($B107,'Enter Data Here'!$5:$6,2,0)&amp;"$10"),AB$95&lt;=INDIRECT("'Enter Data Here'!"&amp;HLOOKUP($B107,'Enter Data Here'!$5:$6,2,0)&amp;"$11")),$B107,IF(AND(AB$95&gt;=INDIRECT("'Enter Data Here'!"&amp;HLOOKUP($B107,'Enter Data Here'!$5:$6,2,0)&amp;"$13"),AB$95&lt;=INDIRECT("'Enter Data Here'!"&amp;HLOOKUP($B107,'Enter Data Here'!$5:$6,2,0)&amp;"$14")),$B107,IF(AND(AB$95&gt;=INDIRECT("'Enter Data Here'!"&amp;HLOOKUP($B107,'Enter Data Here'!$5:$6,2,0)&amp;"$16"),AB$95&lt;=INDIRECT("'Enter Data Here'!"&amp;HLOOKUP($B107,'Enter Data Here'!$5:$6,2,0)&amp;"$17")),$B107,IF(AND(AB$95&gt;=INDIRECT("'Enter Data Here'!"&amp;HLOOKUP($B107,'Enter Data Here'!$5:$6,2,0)&amp;"$19"),AB$95&lt;=INDIRECT("'Enter Data Here'!"&amp;HLOOKUP($B107,'Enter Data Here'!$5:$6,2,0)&amp;"$20")),$B107,"")))))</f>
        <v/>
      </c>
      <c r="AC107" s="54" t="str" cm="1">
        <f t="array" aca="1" ref="AC107" ca="1">IF(AND(AC$95&gt;=INDIRECT("'Enter Data Here'!"&amp;HLOOKUP($B107,'Enter Data Here'!$5:$6,2,0)&amp;"$7"),AC$95&lt;=INDIRECT("'Enter Data Here'!"&amp;HLOOKUP($B107,'Enter Data Here'!$5:$6,2,0)&amp;"$8")),$B107,IF(AND(AC$95&gt;=INDIRECT("'Enter Data Here'!"&amp;HLOOKUP($B107,'Enter Data Here'!$5:$6,2,0)&amp;"$10"),AC$95&lt;=INDIRECT("'Enter Data Here'!"&amp;HLOOKUP($B107,'Enter Data Here'!$5:$6,2,0)&amp;"$11")),$B107,IF(AND(AC$95&gt;=INDIRECT("'Enter Data Here'!"&amp;HLOOKUP($B107,'Enter Data Here'!$5:$6,2,0)&amp;"$13"),AC$95&lt;=INDIRECT("'Enter Data Here'!"&amp;HLOOKUP($B107,'Enter Data Here'!$5:$6,2,0)&amp;"$14")),$B107,IF(AND(AC$95&gt;=INDIRECT("'Enter Data Here'!"&amp;HLOOKUP($B107,'Enter Data Here'!$5:$6,2,0)&amp;"$16"),AC$95&lt;=INDIRECT("'Enter Data Here'!"&amp;HLOOKUP($B107,'Enter Data Here'!$5:$6,2,0)&amp;"$17")),$B107,IF(AND(AC$95&gt;=INDIRECT("'Enter Data Here'!"&amp;HLOOKUP($B107,'Enter Data Here'!$5:$6,2,0)&amp;"$19"),AC$95&lt;=INDIRECT("'Enter Data Here'!"&amp;HLOOKUP($B107,'Enter Data Here'!$5:$6,2,0)&amp;"$20")),$B107,"")))))</f>
        <v/>
      </c>
      <c r="AD107" s="54" t="str" cm="1">
        <f t="array" aca="1" ref="AD107" ca="1">IF(AND(AD$95&gt;=INDIRECT("'Enter Data Here'!"&amp;HLOOKUP($B107,'Enter Data Here'!$5:$6,2,0)&amp;"$7"),AD$95&lt;=INDIRECT("'Enter Data Here'!"&amp;HLOOKUP($B107,'Enter Data Here'!$5:$6,2,0)&amp;"$8")),$B107,IF(AND(AD$95&gt;=INDIRECT("'Enter Data Here'!"&amp;HLOOKUP($B107,'Enter Data Here'!$5:$6,2,0)&amp;"$10"),AD$95&lt;=INDIRECT("'Enter Data Here'!"&amp;HLOOKUP($B107,'Enter Data Here'!$5:$6,2,0)&amp;"$11")),$B107,IF(AND(AD$95&gt;=INDIRECT("'Enter Data Here'!"&amp;HLOOKUP($B107,'Enter Data Here'!$5:$6,2,0)&amp;"$13"),AD$95&lt;=INDIRECT("'Enter Data Here'!"&amp;HLOOKUP($B107,'Enter Data Here'!$5:$6,2,0)&amp;"$14")),$B107,IF(AND(AD$95&gt;=INDIRECT("'Enter Data Here'!"&amp;HLOOKUP($B107,'Enter Data Here'!$5:$6,2,0)&amp;"$16"),AD$95&lt;=INDIRECT("'Enter Data Here'!"&amp;HLOOKUP($B107,'Enter Data Here'!$5:$6,2,0)&amp;"$17")),$B107,IF(AND(AD$95&gt;=INDIRECT("'Enter Data Here'!"&amp;HLOOKUP($B107,'Enter Data Here'!$5:$6,2,0)&amp;"$19"),AD$95&lt;=INDIRECT("'Enter Data Here'!"&amp;HLOOKUP($B107,'Enter Data Here'!$5:$6,2,0)&amp;"$20")),$B107,"")))))</f>
        <v/>
      </c>
      <c r="AE107" s="54" t="str" cm="1">
        <f t="array" aca="1" ref="AE107" ca="1">IF(AND(AE$95&gt;=INDIRECT("'Enter Data Here'!"&amp;HLOOKUP($B107,'Enter Data Here'!$5:$6,2,0)&amp;"$7"),AE$95&lt;=INDIRECT("'Enter Data Here'!"&amp;HLOOKUP($B107,'Enter Data Here'!$5:$6,2,0)&amp;"$8")),$B107,IF(AND(AE$95&gt;=INDIRECT("'Enter Data Here'!"&amp;HLOOKUP($B107,'Enter Data Here'!$5:$6,2,0)&amp;"$10"),AE$95&lt;=INDIRECT("'Enter Data Here'!"&amp;HLOOKUP($B107,'Enter Data Here'!$5:$6,2,0)&amp;"$11")),$B107,IF(AND(AE$95&gt;=INDIRECT("'Enter Data Here'!"&amp;HLOOKUP($B107,'Enter Data Here'!$5:$6,2,0)&amp;"$13"),AE$95&lt;=INDIRECT("'Enter Data Here'!"&amp;HLOOKUP($B107,'Enter Data Here'!$5:$6,2,0)&amp;"$14")),$B107,IF(AND(AE$95&gt;=INDIRECT("'Enter Data Here'!"&amp;HLOOKUP($B107,'Enter Data Here'!$5:$6,2,0)&amp;"$16"),AE$95&lt;=INDIRECT("'Enter Data Here'!"&amp;HLOOKUP($B107,'Enter Data Here'!$5:$6,2,0)&amp;"$17")),$B107,IF(AND(AE$95&gt;=INDIRECT("'Enter Data Here'!"&amp;HLOOKUP($B107,'Enter Data Here'!$5:$6,2,0)&amp;"$19"),AE$95&lt;=INDIRECT("'Enter Data Here'!"&amp;HLOOKUP($B107,'Enter Data Here'!$5:$6,2,0)&amp;"$20")),$B107,"")))))</f>
        <v/>
      </c>
      <c r="AF107" s="54" t="str" cm="1">
        <f t="array" aca="1" ref="AF107" ca="1">IF(AND(AF$95&gt;=INDIRECT("'Enter Data Here'!"&amp;HLOOKUP($B107,'Enter Data Here'!$5:$6,2,0)&amp;"$7"),AF$95&lt;=INDIRECT("'Enter Data Here'!"&amp;HLOOKUP($B107,'Enter Data Here'!$5:$6,2,0)&amp;"$8")),$B107,IF(AND(AF$95&gt;=INDIRECT("'Enter Data Here'!"&amp;HLOOKUP($B107,'Enter Data Here'!$5:$6,2,0)&amp;"$10"),AF$95&lt;=INDIRECT("'Enter Data Here'!"&amp;HLOOKUP($B107,'Enter Data Here'!$5:$6,2,0)&amp;"$11")),$B107,IF(AND(AF$95&gt;=INDIRECT("'Enter Data Here'!"&amp;HLOOKUP($B107,'Enter Data Here'!$5:$6,2,0)&amp;"$13"),AF$95&lt;=INDIRECT("'Enter Data Here'!"&amp;HLOOKUP($B107,'Enter Data Here'!$5:$6,2,0)&amp;"$14")),$B107,IF(AND(AF$95&gt;=INDIRECT("'Enter Data Here'!"&amp;HLOOKUP($B107,'Enter Data Here'!$5:$6,2,0)&amp;"$16"),AF$95&lt;=INDIRECT("'Enter Data Here'!"&amp;HLOOKUP($B107,'Enter Data Here'!$5:$6,2,0)&amp;"$17")),$B107,IF(AND(AF$95&gt;=INDIRECT("'Enter Data Here'!"&amp;HLOOKUP($B107,'Enter Data Here'!$5:$6,2,0)&amp;"$19"),AF$95&lt;=INDIRECT("'Enter Data Here'!"&amp;HLOOKUP($B107,'Enter Data Here'!$5:$6,2,0)&amp;"$20")),$B107,"")))))</f>
        <v/>
      </c>
      <c r="AG107" s="54" t="str" cm="1">
        <f t="array" aca="1" ref="AG107" ca="1">IF(AND(AG$95&gt;=INDIRECT("'Enter Data Here'!"&amp;HLOOKUP($B107,'Enter Data Here'!$5:$6,2,0)&amp;"$7"),AG$95&lt;=INDIRECT("'Enter Data Here'!"&amp;HLOOKUP($B107,'Enter Data Here'!$5:$6,2,0)&amp;"$8")),$B107,IF(AND(AG$95&gt;=INDIRECT("'Enter Data Here'!"&amp;HLOOKUP($B107,'Enter Data Here'!$5:$6,2,0)&amp;"$10"),AG$95&lt;=INDIRECT("'Enter Data Here'!"&amp;HLOOKUP($B107,'Enter Data Here'!$5:$6,2,0)&amp;"$11")),$B107,IF(AND(AG$95&gt;=INDIRECT("'Enter Data Here'!"&amp;HLOOKUP($B107,'Enter Data Here'!$5:$6,2,0)&amp;"$13"),AG$95&lt;=INDIRECT("'Enter Data Here'!"&amp;HLOOKUP($B107,'Enter Data Here'!$5:$6,2,0)&amp;"$14")),$B107,IF(AND(AG$95&gt;=INDIRECT("'Enter Data Here'!"&amp;HLOOKUP($B107,'Enter Data Here'!$5:$6,2,0)&amp;"$16"),AG$95&lt;=INDIRECT("'Enter Data Here'!"&amp;HLOOKUP($B107,'Enter Data Here'!$5:$6,2,0)&amp;"$17")),$B107,IF(AND(AG$95&gt;=INDIRECT("'Enter Data Here'!"&amp;HLOOKUP($B107,'Enter Data Here'!$5:$6,2,0)&amp;"$19"),AG$95&lt;=INDIRECT("'Enter Data Here'!"&amp;HLOOKUP($B107,'Enter Data Here'!$5:$6,2,0)&amp;"$20")),$B107,"")))))</f>
        <v/>
      </c>
      <c r="AH107" s="54" t="str" cm="1">
        <f t="array" aca="1" ref="AH107" ca="1">IF(AND(AH$95&gt;=INDIRECT("'Enter Data Here'!"&amp;HLOOKUP($B107,'Enter Data Here'!$5:$6,2,0)&amp;"$7"),AH$95&lt;=INDIRECT("'Enter Data Here'!"&amp;HLOOKUP($B107,'Enter Data Here'!$5:$6,2,0)&amp;"$8")),$B107,IF(AND(AH$95&gt;=INDIRECT("'Enter Data Here'!"&amp;HLOOKUP($B107,'Enter Data Here'!$5:$6,2,0)&amp;"$10"),AH$95&lt;=INDIRECT("'Enter Data Here'!"&amp;HLOOKUP($B107,'Enter Data Here'!$5:$6,2,0)&amp;"$11")),$B107,IF(AND(AH$95&gt;=INDIRECT("'Enter Data Here'!"&amp;HLOOKUP($B107,'Enter Data Here'!$5:$6,2,0)&amp;"$13"),AH$95&lt;=INDIRECT("'Enter Data Here'!"&amp;HLOOKUP($B107,'Enter Data Here'!$5:$6,2,0)&amp;"$14")),$B107,IF(AND(AH$95&gt;=INDIRECT("'Enter Data Here'!"&amp;HLOOKUP($B107,'Enter Data Here'!$5:$6,2,0)&amp;"$16"),AH$95&lt;=INDIRECT("'Enter Data Here'!"&amp;HLOOKUP($B107,'Enter Data Here'!$5:$6,2,0)&amp;"$17")),$B107,IF(AND(AH$95&gt;=INDIRECT("'Enter Data Here'!"&amp;HLOOKUP($B107,'Enter Data Here'!$5:$6,2,0)&amp;"$19"),AH$95&lt;=INDIRECT("'Enter Data Here'!"&amp;HLOOKUP($B107,'Enter Data Here'!$5:$6,2,0)&amp;"$20")),$B107,"")))))</f>
        <v/>
      </c>
      <c r="AI107" s="54" t="str" cm="1">
        <f t="array" aca="1" ref="AI107" ca="1">IF(AND(AI$95&gt;=INDIRECT("'Enter Data Here'!"&amp;HLOOKUP($B107,'Enter Data Here'!$5:$6,2,0)&amp;"$7"),AI$95&lt;=INDIRECT("'Enter Data Here'!"&amp;HLOOKUP($B107,'Enter Data Here'!$5:$6,2,0)&amp;"$8")),$B107,IF(AND(AI$95&gt;=INDIRECT("'Enter Data Here'!"&amp;HLOOKUP($B107,'Enter Data Here'!$5:$6,2,0)&amp;"$10"),AI$95&lt;=INDIRECT("'Enter Data Here'!"&amp;HLOOKUP($B107,'Enter Data Here'!$5:$6,2,0)&amp;"$11")),$B107,IF(AND(AI$95&gt;=INDIRECT("'Enter Data Here'!"&amp;HLOOKUP($B107,'Enter Data Here'!$5:$6,2,0)&amp;"$13"),AI$95&lt;=INDIRECT("'Enter Data Here'!"&amp;HLOOKUP($B107,'Enter Data Here'!$5:$6,2,0)&amp;"$14")),$B107,IF(AND(AI$95&gt;=INDIRECT("'Enter Data Here'!"&amp;HLOOKUP($B107,'Enter Data Here'!$5:$6,2,0)&amp;"$16"),AI$95&lt;=INDIRECT("'Enter Data Here'!"&amp;HLOOKUP($B107,'Enter Data Here'!$5:$6,2,0)&amp;"$17")),$B107,IF(AND(AI$95&gt;=INDIRECT("'Enter Data Here'!"&amp;HLOOKUP($B107,'Enter Data Here'!$5:$6,2,0)&amp;"$19"),AI$95&lt;=INDIRECT("'Enter Data Here'!"&amp;HLOOKUP($B107,'Enter Data Here'!$5:$6,2,0)&amp;"$20")),$B107,"")))))</f>
        <v/>
      </c>
      <c r="AJ107" s="54" t="str" cm="1">
        <f t="array" aca="1" ref="AJ107" ca="1">IF(AND(AJ$95&gt;=INDIRECT("'Enter Data Here'!"&amp;HLOOKUP($B107,'Enter Data Here'!$5:$6,2,0)&amp;"$7"),AJ$95&lt;=INDIRECT("'Enter Data Here'!"&amp;HLOOKUP($B107,'Enter Data Here'!$5:$6,2,0)&amp;"$8")),$B107,IF(AND(AJ$95&gt;=INDIRECT("'Enter Data Here'!"&amp;HLOOKUP($B107,'Enter Data Here'!$5:$6,2,0)&amp;"$10"),AJ$95&lt;=INDIRECT("'Enter Data Here'!"&amp;HLOOKUP($B107,'Enter Data Here'!$5:$6,2,0)&amp;"$11")),$B107,IF(AND(AJ$95&gt;=INDIRECT("'Enter Data Here'!"&amp;HLOOKUP($B107,'Enter Data Here'!$5:$6,2,0)&amp;"$13"),AJ$95&lt;=INDIRECT("'Enter Data Here'!"&amp;HLOOKUP($B107,'Enter Data Here'!$5:$6,2,0)&amp;"$14")),$B107,IF(AND(AJ$95&gt;=INDIRECT("'Enter Data Here'!"&amp;HLOOKUP($B107,'Enter Data Here'!$5:$6,2,0)&amp;"$16"),AJ$95&lt;=INDIRECT("'Enter Data Here'!"&amp;HLOOKUP($B107,'Enter Data Here'!$5:$6,2,0)&amp;"$17")),$B107,IF(AND(AJ$95&gt;=INDIRECT("'Enter Data Here'!"&amp;HLOOKUP($B107,'Enter Data Here'!$5:$6,2,0)&amp;"$19"),AJ$95&lt;=INDIRECT("'Enter Data Here'!"&amp;HLOOKUP($B107,'Enter Data Here'!$5:$6,2,0)&amp;"$20")),$B107,"")))))</f>
        <v/>
      </c>
    </row>
    <row r="108" spans="2:37" ht="15" customHeight="1">
      <c r="B108" s="45"/>
      <c r="C108" s="45"/>
      <c r="D108" s="63"/>
      <c r="E108" s="45"/>
      <c r="F108" s="2">
        <f t="shared" ref="F108" si="220">WEEKDAY(F110)</f>
        <v>6</v>
      </c>
      <c r="G108" s="2">
        <f t="shared" ref="G108" si="221">WEEKDAY(G110)</f>
        <v>7</v>
      </c>
      <c r="H108" s="2">
        <f t="shared" ref="H108" si="222">WEEKDAY(H110)</f>
        <v>1</v>
      </c>
      <c r="I108" s="2">
        <f t="shared" ref="I108" si="223">WEEKDAY(I110)</f>
        <v>2</v>
      </c>
      <c r="J108" s="2">
        <f t="shared" ref="J108" si="224">WEEKDAY(J110)</f>
        <v>3</v>
      </c>
      <c r="K108" s="2">
        <f t="shared" ref="K108" si="225">WEEKDAY(K110)</f>
        <v>4</v>
      </c>
      <c r="L108" s="2">
        <f t="shared" ref="L108" si="226">WEEKDAY(L110)</f>
        <v>5</v>
      </c>
      <c r="M108" s="2">
        <f t="shared" ref="M108" si="227">WEEKDAY(M110)</f>
        <v>6</v>
      </c>
      <c r="N108" s="2">
        <f t="shared" ref="N108" si="228">WEEKDAY(N110)</f>
        <v>7</v>
      </c>
      <c r="O108" s="2">
        <f t="shared" ref="O108" si="229">WEEKDAY(O110)</f>
        <v>1</v>
      </c>
      <c r="P108" s="2">
        <f t="shared" ref="P108" si="230">WEEKDAY(P110)</f>
        <v>2</v>
      </c>
      <c r="Q108" s="2">
        <f t="shared" ref="Q108" si="231">WEEKDAY(Q110)</f>
        <v>3</v>
      </c>
      <c r="R108" s="2">
        <f t="shared" ref="R108" si="232">WEEKDAY(R110)</f>
        <v>4</v>
      </c>
      <c r="S108" s="2">
        <f t="shared" ref="S108" si="233">WEEKDAY(S110)</f>
        <v>5</v>
      </c>
      <c r="T108" s="2">
        <f t="shared" ref="T108" si="234">WEEKDAY(T110)</f>
        <v>6</v>
      </c>
      <c r="U108" s="2">
        <f t="shared" ref="U108" si="235">WEEKDAY(U110)</f>
        <v>7</v>
      </c>
      <c r="V108" s="2">
        <f t="shared" ref="V108" si="236">WEEKDAY(V110)</f>
        <v>1</v>
      </c>
      <c r="W108" s="2">
        <f t="shared" ref="W108" si="237">WEEKDAY(W110)</f>
        <v>2</v>
      </c>
      <c r="X108" s="2">
        <f t="shared" ref="X108" si="238">WEEKDAY(X110)</f>
        <v>3</v>
      </c>
      <c r="Y108" s="2">
        <f t="shared" ref="Y108" si="239">WEEKDAY(Y110)</f>
        <v>4</v>
      </c>
      <c r="Z108" s="2">
        <f t="shared" ref="Z108" si="240">WEEKDAY(Z110)</f>
        <v>5</v>
      </c>
      <c r="AA108" s="2">
        <f t="shared" ref="AA108" si="241">WEEKDAY(AA110)</f>
        <v>6</v>
      </c>
      <c r="AB108" s="2">
        <f t="shared" ref="AB108" si="242">WEEKDAY(AB110)</f>
        <v>7</v>
      </c>
      <c r="AC108" s="2">
        <f t="shared" ref="AC108" si="243">WEEKDAY(AC110)</f>
        <v>1</v>
      </c>
      <c r="AD108" s="2">
        <f t="shared" ref="AD108" si="244">WEEKDAY(AD110)</f>
        <v>2</v>
      </c>
      <c r="AE108" s="2">
        <f t="shared" ref="AE108" si="245">WEEKDAY(AE110)</f>
        <v>3</v>
      </c>
      <c r="AF108" s="2">
        <f t="shared" ref="AF108" si="246">WEEKDAY(AF110)</f>
        <v>4</v>
      </c>
      <c r="AG108" s="2">
        <f t="shared" ref="AG108" si="247">WEEKDAY(AG110)</f>
        <v>5</v>
      </c>
      <c r="AH108" s="2">
        <f t="shared" ref="AH108" si="248">WEEKDAY(AH110)</f>
        <v>6</v>
      </c>
      <c r="AI108" s="2">
        <f t="shared" ref="AI108" si="249">WEEKDAY(AI110)</f>
        <v>7</v>
      </c>
      <c r="AJ108" s="2">
        <f t="shared" ref="AJ108" si="250">WEEKDAY(AJ110)</f>
        <v>1</v>
      </c>
      <c r="AK108" s="64"/>
    </row>
    <row r="109" spans="2:37" s="18" customFormat="1" ht="21" customHeight="1" thickBot="1">
      <c r="B109" s="71"/>
      <c r="C109" s="72"/>
      <c r="D109" s="72"/>
      <c r="E109" s="72"/>
      <c r="F109" s="2">
        <f ca="1">COUNTBLANK(F112:F122)-'Be4 you start'!$S$32</f>
        <v>3</v>
      </c>
      <c r="G109" s="2">
        <f ca="1">COUNTBLANK(G112:G122)-'Be4 you start'!$S$32</f>
        <v>3</v>
      </c>
      <c r="H109" s="2">
        <f ca="1">COUNTBLANK(H112:H122)-'Be4 you start'!$S$32</f>
        <v>3</v>
      </c>
      <c r="I109" s="2">
        <f ca="1">COUNTBLANK(I112:I122)-'Be4 you start'!$S$32</f>
        <v>3</v>
      </c>
      <c r="J109" s="2">
        <f ca="1">COUNTBLANK(J112:J122)-'Be4 you start'!$S$32</f>
        <v>3</v>
      </c>
      <c r="K109" s="2">
        <f ca="1">COUNTBLANK(K112:K122)-'Be4 you start'!$S$32</f>
        <v>3</v>
      </c>
      <c r="L109" s="2">
        <f ca="1">COUNTBLANK(L112:L122)-'Be4 you start'!$S$32</f>
        <v>3</v>
      </c>
      <c r="M109" s="2">
        <f ca="1">COUNTBLANK(M112:M122)-'Be4 you start'!$S$32</f>
        <v>3</v>
      </c>
      <c r="N109" s="2">
        <f ca="1">COUNTBLANK(N112:N122)-'Be4 you start'!$S$32</f>
        <v>3</v>
      </c>
      <c r="O109" s="2">
        <f ca="1">COUNTBLANK(O112:O122)-'Be4 you start'!$S$32</f>
        <v>3</v>
      </c>
      <c r="P109" s="2">
        <f ca="1">COUNTBLANK(P112:P122)-'Be4 you start'!$S$32</f>
        <v>3</v>
      </c>
      <c r="Q109" s="2">
        <f ca="1">COUNTBLANK(Q112:Q122)-'Be4 you start'!$S$32</f>
        <v>3</v>
      </c>
      <c r="R109" s="2">
        <f ca="1">COUNTBLANK(R112:R122)-'Be4 you start'!$S$32</f>
        <v>3</v>
      </c>
      <c r="S109" s="2">
        <f ca="1">COUNTBLANK(S112:S122)-'Be4 you start'!$S$32</f>
        <v>3</v>
      </c>
      <c r="T109" s="2">
        <f ca="1">COUNTBLANK(T112:T122)-'Be4 you start'!$S$32</f>
        <v>3</v>
      </c>
      <c r="U109" s="2">
        <f ca="1">COUNTBLANK(U112:U122)-'Be4 you start'!$S$32</f>
        <v>3</v>
      </c>
      <c r="V109" s="2">
        <f ca="1">COUNTBLANK(V112:V122)-'Be4 you start'!$S$32</f>
        <v>3</v>
      </c>
      <c r="W109" s="2">
        <f ca="1">COUNTBLANK(W112:W122)-'Be4 you start'!$S$32</f>
        <v>3</v>
      </c>
      <c r="X109" s="2">
        <f ca="1">COUNTBLANK(X112:X122)-'Be4 you start'!$S$32</f>
        <v>3</v>
      </c>
      <c r="Y109" s="2">
        <f ca="1">COUNTBLANK(Y112:Y122)-'Be4 you start'!$S$32</f>
        <v>3</v>
      </c>
      <c r="Z109" s="2">
        <f ca="1">COUNTBLANK(Z112:Z122)-'Be4 you start'!$S$32</f>
        <v>3</v>
      </c>
      <c r="AA109" s="2">
        <f ca="1">COUNTBLANK(AA112:AA122)-'Be4 you start'!$S$32</f>
        <v>3</v>
      </c>
      <c r="AB109" s="2">
        <f ca="1">COUNTBLANK(AB112:AB122)-'Be4 you start'!$S$32</f>
        <v>4</v>
      </c>
      <c r="AC109" s="2">
        <f ca="1">COUNTBLANK(AC112:AC122)-'Be4 you start'!$S$32</f>
        <v>4</v>
      </c>
      <c r="AD109" s="2">
        <f ca="1">COUNTBLANK(AD112:AD122)-'Be4 you start'!$S$32</f>
        <v>4</v>
      </c>
      <c r="AE109" s="2">
        <f ca="1">COUNTBLANK(AE112:AE122)-'Be4 you start'!$S$32</f>
        <v>4</v>
      </c>
      <c r="AF109" s="2">
        <f ca="1">COUNTBLANK(AF112:AF122)-'Be4 you start'!$S$32</f>
        <v>4</v>
      </c>
      <c r="AG109" s="2">
        <f ca="1">COUNTBLANK(AG112:AG122)-'Be4 you start'!$S$32</f>
        <v>4</v>
      </c>
      <c r="AH109" s="2">
        <f ca="1">COUNTBLANK(AH112:AH122)-'Be4 you start'!$S$32</f>
        <v>4</v>
      </c>
      <c r="AI109" s="2">
        <f ca="1">COUNTBLANK(AI112:AI122)-'Be4 you start'!$S$32</f>
        <v>4</v>
      </c>
      <c r="AJ109" s="2">
        <f ca="1">COUNTBLANK(AJ112:AJ122)-'Be4 you start'!$S$32</f>
        <v>4</v>
      </c>
    </row>
    <row r="110" spans="2:37" s="49" customFormat="1" ht="29" customHeight="1" thickBot="1">
      <c r="B110" s="46"/>
      <c r="C110" s="46"/>
      <c r="D110" s="87" t="s">
        <v>4</v>
      </c>
      <c r="E110" s="47">
        <v>8</v>
      </c>
      <c r="F110" s="48">
        <f>DATE($B$1,$E$110,F111)</f>
        <v>45870</v>
      </c>
      <c r="G110" s="48">
        <f t="shared" ref="G110:AJ110" si="251">DATE($B$1,$E$110,G111)</f>
        <v>45871</v>
      </c>
      <c r="H110" s="48">
        <f t="shared" si="251"/>
        <v>45872</v>
      </c>
      <c r="I110" s="48">
        <f t="shared" si="251"/>
        <v>45873</v>
      </c>
      <c r="J110" s="48">
        <f t="shared" si="251"/>
        <v>45874</v>
      </c>
      <c r="K110" s="48">
        <f t="shared" si="251"/>
        <v>45875</v>
      </c>
      <c r="L110" s="48">
        <f t="shared" si="251"/>
        <v>45876</v>
      </c>
      <c r="M110" s="48">
        <f t="shared" si="251"/>
        <v>45877</v>
      </c>
      <c r="N110" s="48">
        <f t="shared" si="251"/>
        <v>45878</v>
      </c>
      <c r="O110" s="48">
        <f t="shared" si="251"/>
        <v>45879</v>
      </c>
      <c r="P110" s="48">
        <f t="shared" si="251"/>
        <v>45880</v>
      </c>
      <c r="Q110" s="48">
        <f t="shared" si="251"/>
        <v>45881</v>
      </c>
      <c r="R110" s="48">
        <f t="shared" si="251"/>
        <v>45882</v>
      </c>
      <c r="S110" s="48">
        <f t="shared" si="251"/>
        <v>45883</v>
      </c>
      <c r="T110" s="48">
        <f t="shared" si="251"/>
        <v>45884</v>
      </c>
      <c r="U110" s="48">
        <f t="shared" si="251"/>
        <v>45885</v>
      </c>
      <c r="V110" s="48">
        <f t="shared" si="251"/>
        <v>45886</v>
      </c>
      <c r="W110" s="48">
        <f t="shared" si="251"/>
        <v>45887</v>
      </c>
      <c r="X110" s="48">
        <f t="shared" si="251"/>
        <v>45888</v>
      </c>
      <c r="Y110" s="48">
        <f t="shared" si="251"/>
        <v>45889</v>
      </c>
      <c r="Z110" s="48">
        <f t="shared" si="251"/>
        <v>45890</v>
      </c>
      <c r="AA110" s="48">
        <f t="shared" si="251"/>
        <v>45891</v>
      </c>
      <c r="AB110" s="48">
        <f t="shared" si="251"/>
        <v>45892</v>
      </c>
      <c r="AC110" s="48">
        <f t="shared" si="251"/>
        <v>45893</v>
      </c>
      <c r="AD110" s="48">
        <f t="shared" si="251"/>
        <v>45894</v>
      </c>
      <c r="AE110" s="48">
        <f t="shared" si="251"/>
        <v>45895</v>
      </c>
      <c r="AF110" s="48">
        <f t="shared" si="251"/>
        <v>45896</v>
      </c>
      <c r="AG110" s="48">
        <f t="shared" si="251"/>
        <v>45897</v>
      </c>
      <c r="AH110" s="48">
        <f t="shared" si="251"/>
        <v>45898</v>
      </c>
      <c r="AI110" s="48">
        <f t="shared" si="251"/>
        <v>45899</v>
      </c>
      <c r="AJ110" s="48">
        <f t="shared" si="251"/>
        <v>45900</v>
      </c>
    </row>
    <row r="111" spans="2:37" s="40" customFormat="1" ht="38" customHeight="1" thickBot="1">
      <c r="B111" s="50"/>
      <c r="C111" s="50"/>
      <c r="D111" s="88"/>
      <c r="E111" s="50"/>
      <c r="F111" s="51">
        <v>1</v>
      </c>
      <c r="G111" s="51">
        <v>2</v>
      </c>
      <c r="H111" s="51">
        <v>3</v>
      </c>
      <c r="I111" s="51">
        <v>4</v>
      </c>
      <c r="J111" s="51">
        <v>5</v>
      </c>
      <c r="K111" s="51">
        <v>6</v>
      </c>
      <c r="L111" s="51">
        <v>7</v>
      </c>
      <c r="M111" s="51">
        <v>8</v>
      </c>
      <c r="N111" s="51">
        <v>9</v>
      </c>
      <c r="O111" s="51">
        <v>10</v>
      </c>
      <c r="P111" s="51">
        <v>11</v>
      </c>
      <c r="Q111" s="51">
        <v>12</v>
      </c>
      <c r="R111" s="51">
        <v>13</v>
      </c>
      <c r="S111" s="51">
        <v>14</v>
      </c>
      <c r="T111" s="51">
        <v>15</v>
      </c>
      <c r="U111" s="51">
        <v>16</v>
      </c>
      <c r="V111" s="51">
        <v>17</v>
      </c>
      <c r="W111" s="51">
        <v>18</v>
      </c>
      <c r="X111" s="51">
        <v>19</v>
      </c>
      <c r="Y111" s="51">
        <v>20</v>
      </c>
      <c r="Z111" s="51">
        <v>21</v>
      </c>
      <c r="AA111" s="51">
        <v>22</v>
      </c>
      <c r="AB111" s="51">
        <v>23</v>
      </c>
      <c r="AC111" s="51">
        <v>24</v>
      </c>
      <c r="AD111" s="51">
        <v>25</v>
      </c>
      <c r="AE111" s="51">
        <v>26</v>
      </c>
      <c r="AF111" s="51">
        <v>27</v>
      </c>
      <c r="AG111" s="51">
        <v>28</v>
      </c>
      <c r="AH111" s="51">
        <v>29</v>
      </c>
      <c r="AI111" s="51">
        <v>30</v>
      </c>
      <c r="AJ111" s="51">
        <v>31</v>
      </c>
    </row>
    <row r="112" spans="2:37" s="40" customFormat="1" ht="30" customHeight="1" thickBot="1">
      <c r="B112" s="52" t="str">
        <f>'Be4 you start'!E20</f>
        <v>Mustafa Habra</v>
      </c>
      <c r="C112" s="53"/>
      <c r="D112" s="88"/>
      <c r="E112" s="53"/>
      <c r="F112" s="54" t="str" cm="1">
        <f t="array" aca="1" ref="F112" ca="1">IF(AND(F$110&gt;=INDIRECT("'Enter Data Here'!"&amp;HLOOKUP($B112,'Enter Data Here'!$5:$6,2,0)&amp;"$7"),F$110&lt;=INDIRECT("'Enter Data Here'!"&amp;HLOOKUP($B112,'Enter Data Here'!$5:$6,2,0)&amp;"$8")),$B112,IF(AND(F$110&gt;=INDIRECT("'Enter Data Here'!"&amp;HLOOKUP($B112,'Enter Data Here'!$5:$6,2,0)&amp;"$10"),F$110&lt;=INDIRECT("'Enter Data Here'!"&amp;HLOOKUP($B112,'Enter Data Here'!$5:$6,2,0)&amp;"$11")),$B112,IF(AND(F$110&gt;=INDIRECT("'Enter Data Here'!"&amp;HLOOKUP($B112,'Enter Data Here'!$5:$6,2,0)&amp;"$13"),F$110&lt;=INDIRECT("'Enter Data Here'!"&amp;HLOOKUP($B112,'Enter Data Here'!$5:$6,2,0)&amp;"$14")),$B112,IF(AND(F$110&gt;=INDIRECT("'Enter Data Here'!"&amp;HLOOKUP($B112,'Enter Data Here'!$5:$6,2,0)&amp;"$16"),F$110&lt;=INDIRECT("'Enter Data Here'!"&amp;HLOOKUP($B112,'Enter Data Here'!$5:$6,2,0)&amp;"$17")),$B112,IF(AND(F$110&gt;=INDIRECT("'Enter Data Here'!"&amp;HLOOKUP($B112,'Enter Data Here'!$5:$6,2,0)&amp;"$19"),F$110&lt;=INDIRECT("'Enter Data Here'!"&amp;HLOOKUP($B112,'Enter Data Here'!$5:$6,2,0)&amp;"$20")),$B112,"")))))</f>
        <v/>
      </c>
      <c r="G112" s="54" t="str" cm="1">
        <f t="array" aca="1" ref="G112" ca="1">IF(AND(G$110&gt;=INDIRECT("'Enter Data Here'!"&amp;HLOOKUP($B112,'Enter Data Here'!$5:$6,2,0)&amp;"$7"),G$110&lt;=INDIRECT("'Enter Data Here'!"&amp;HLOOKUP($B112,'Enter Data Here'!$5:$6,2,0)&amp;"$8")),$B112,IF(AND(G$110&gt;=INDIRECT("'Enter Data Here'!"&amp;HLOOKUP($B112,'Enter Data Here'!$5:$6,2,0)&amp;"$10"),G$110&lt;=INDIRECT("'Enter Data Here'!"&amp;HLOOKUP($B112,'Enter Data Here'!$5:$6,2,0)&amp;"$11")),$B112,IF(AND(G$110&gt;=INDIRECT("'Enter Data Here'!"&amp;HLOOKUP($B112,'Enter Data Here'!$5:$6,2,0)&amp;"$13"),G$110&lt;=INDIRECT("'Enter Data Here'!"&amp;HLOOKUP($B112,'Enter Data Here'!$5:$6,2,0)&amp;"$14")),$B112,IF(AND(G$110&gt;=INDIRECT("'Enter Data Here'!"&amp;HLOOKUP($B112,'Enter Data Here'!$5:$6,2,0)&amp;"$16"),G$110&lt;=INDIRECT("'Enter Data Here'!"&amp;HLOOKUP($B112,'Enter Data Here'!$5:$6,2,0)&amp;"$17")),$B112,IF(AND(G$110&gt;=INDIRECT("'Enter Data Here'!"&amp;HLOOKUP($B112,'Enter Data Here'!$5:$6,2,0)&amp;"$19"),G$110&lt;=INDIRECT("'Enter Data Here'!"&amp;HLOOKUP($B112,'Enter Data Here'!$5:$6,2,0)&amp;"$20")),$B112,"")))))</f>
        <v/>
      </c>
      <c r="H112" s="54" t="str" cm="1">
        <f t="array" aca="1" ref="H112" ca="1">IF(AND(H$110&gt;=INDIRECT("'Enter Data Here'!"&amp;HLOOKUP($B112,'Enter Data Here'!$5:$6,2,0)&amp;"$7"),H$110&lt;=INDIRECT("'Enter Data Here'!"&amp;HLOOKUP($B112,'Enter Data Here'!$5:$6,2,0)&amp;"$8")),$B112,IF(AND(H$110&gt;=INDIRECT("'Enter Data Here'!"&amp;HLOOKUP($B112,'Enter Data Here'!$5:$6,2,0)&amp;"$10"),H$110&lt;=INDIRECT("'Enter Data Here'!"&amp;HLOOKUP($B112,'Enter Data Here'!$5:$6,2,0)&amp;"$11")),$B112,IF(AND(H$110&gt;=INDIRECT("'Enter Data Here'!"&amp;HLOOKUP($B112,'Enter Data Here'!$5:$6,2,0)&amp;"$13"),H$110&lt;=INDIRECT("'Enter Data Here'!"&amp;HLOOKUP($B112,'Enter Data Here'!$5:$6,2,0)&amp;"$14")),$B112,IF(AND(H$110&gt;=INDIRECT("'Enter Data Here'!"&amp;HLOOKUP($B112,'Enter Data Here'!$5:$6,2,0)&amp;"$16"),H$110&lt;=INDIRECT("'Enter Data Here'!"&amp;HLOOKUP($B112,'Enter Data Here'!$5:$6,2,0)&amp;"$17")),$B112,IF(AND(H$110&gt;=INDIRECT("'Enter Data Here'!"&amp;HLOOKUP($B112,'Enter Data Here'!$5:$6,2,0)&amp;"$19"),H$110&lt;=INDIRECT("'Enter Data Here'!"&amp;HLOOKUP($B112,'Enter Data Here'!$5:$6,2,0)&amp;"$20")),$B112,"")))))</f>
        <v/>
      </c>
      <c r="I112" s="54" t="str" cm="1">
        <f t="array" aca="1" ref="I112" ca="1">IF(AND(I$110&gt;=INDIRECT("'Enter Data Here'!"&amp;HLOOKUP($B112,'Enter Data Here'!$5:$6,2,0)&amp;"$7"),I$110&lt;=INDIRECT("'Enter Data Here'!"&amp;HLOOKUP($B112,'Enter Data Here'!$5:$6,2,0)&amp;"$8")),$B112,IF(AND(I$110&gt;=INDIRECT("'Enter Data Here'!"&amp;HLOOKUP($B112,'Enter Data Here'!$5:$6,2,0)&amp;"$10"),I$110&lt;=INDIRECT("'Enter Data Here'!"&amp;HLOOKUP($B112,'Enter Data Here'!$5:$6,2,0)&amp;"$11")),$B112,IF(AND(I$110&gt;=INDIRECT("'Enter Data Here'!"&amp;HLOOKUP($B112,'Enter Data Here'!$5:$6,2,0)&amp;"$13"),I$110&lt;=INDIRECT("'Enter Data Here'!"&amp;HLOOKUP($B112,'Enter Data Here'!$5:$6,2,0)&amp;"$14")),$B112,IF(AND(I$110&gt;=INDIRECT("'Enter Data Here'!"&amp;HLOOKUP($B112,'Enter Data Here'!$5:$6,2,0)&amp;"$16"),I$110&lt;=INDIRECT("'Enter Data Here'!"&amp;HLOOKUP($B112,'Enter Data Here'!$5:$6,2,0)&amp;"$17")),$B112,IF(AND(I$110&gt;=INDIRECT("'Enter Data Here'!"&amp;HLOOKUP($B112,'Enter Data Here'!$5:$6,2,0)&amp;"$19"),I$110&lt;=INDIRECT("'Enter Data Here'!"&amp;HLOOKUP($B112,'Enter Data Here'!$5:$6,2,0)&amp;"$20")),$B112,"")))))</f>
        <v/>
      </c>
      <c r="J112" s="54" t="str" cm="1">
        <f t="array" aca="1" ref="J112" ca="1">IF(AND(J$110&gt;=INDIRECT("'Enter Data Here'!"&amp;HLOOKUP($B112,'Enter Data Here'!$5:$6,2,0)&amp;"$7"),J$110&lt;=INDIRECT("'Enter Data Here'!"&amp;HLOOKUP($B112,'Enter Data Here'!$5:$6,2,0)&amp;"$8")),$B112,IF(AND(J$110&gt;=INDIRECT("'Enter Data Here'!"&amp;HLOOKUP($B112,'Enter Data Here'!$5:$6,2,0)&amp;"$10"),J$110&lt;=INDIRECT("'Enter Data Here'!"&amp;HLOOKUP($B112,'Enter Data Here'!$5:$6,2,0)&amp;"$11")),$B112,IF(AND(J$110&gt;=INDIRECT("'Enter Data Here'!"&amp;HLOOKUP($B112,'Enter Data Here'!$5:$6,2,0)&amp;"$13"),J$110&lt;=INDIRECT("'Enter Data Here'!"&amp;HLOOKUP($B112,'Enter Data Here'!$5:$6,2,0)&amp;"$14")),$B112,IF(AND(J$110&gt;=INDIRECT("'Enter Data Here'!"&amp;HLOOKUP($B112,'Enter Data Here'!$5:$6,2,0)&amp;"$16"),J$110&lt;=INDIRECT("'Enter Data Here'!"&amp;HLOOKUP($B112,'Enter Data Here'!$5:$6,2,0)&amp;"$17")),$B112,IF(AND(J$110&gt;=INDIRECT("'Enter Data Here'!"&amp;HLOOKUP($B112,'Enter Data Here'!$5:$6,2,0)&amp;"$19"),J$110&lt;=INDIRECT("'Enter Data Here'!"&amp;HLOOKUP($B112,'Enter Data Here'!$5:$6,2,0)&amp;"$20")),$B112,"")))))</f>
        <v/>
      </c>
      <c r="K112" s="54" t="str" cm="1">
        <f t="array" aca="1" ref="K112" ca="1">IF(AND(K$110&gt;=INDIRECT("'Enter Data Here'!"&amp;HLOOKUP($B112,'Enter Data Here'!$5:$6,2,0)&amp;"$7"),K$110&lt;=INDIRECT("'Enter Data Here'!"&amp;HLOOKUP($B112,'Enter Data Here'!$5:$6,2,0)&amp;"$8")),$B112,IF(AND(K$110&gt;=INDIRECT("'Enter Data Here'!"&amp;HLOOKUP($B112,'Enter Data Here'!$5:$6,2,0)&amp;"$10"),K$110&lt;=INDIRECT("'Enter Data Here'!"&amp;HLOOKUP($B112,'Enter Data Here'!$5:$6,2,0)&amp;"$11")),$B112,IF(AND(K$110&gt;=INDIRECT("'Enter Data Here'!"&amp;HLOOKUP($B112,'Enter Data Here'!$5:$6,2,0)&amp;"$13"),K$110&lt;=INDIRECT("'Enter Data Here'!"&amp;HLOOKUP($B112,'Enter Data Here'!$5:$6,2,0)&amp;"$14")),$B112,IF(AND(K$110&gt;=INDIRECT("'Enter Data Here'!"&amp;HLOOKUP($B112,'Enter Data Here'!$5:$6,2,0)&amp;"$16"),K$110&lt;=INDIRECT("'Enter Data Here'!"&amp;HLOOKUP($B112,'Enter Data Here'!$5:$6,2,0)&amp;"$17")),$B112,IF(AND(K$110&gt;=INDIRECT("'Enter Data Here'!"&amp;HLOOKUP($B112,'Enter Data Here'!$5:$6,2,0)&amp;"$19"),K$110&lt;=INDIRECT("'Enter Data Here'!"&amp;HLOOKUP($B112,'Enter Data Here'!$5:$6,2,0)&amp;"$20")),$B112,"")))))</f>
        <v/>
      </c>
      <c r="L112" s="54" t="str" cm="1">
        <f t="array" aca="1" ref="L112" ca="1">IF(AND(L$110&gt;=INDIRECT("'Enter Data Here'!"&amp;HLOOKUP($B112,'Enter Data Here'!$5:$6,2,0)&amp;"$7"),L$110&lt;=INDIRECT("'Enter Data Here'!"&amp;HLOOKUP($B112,'Enter Data Here'!$5:$6,2,0)&amp;"$8")),$B112,IF(AND(L$110&gt;=INDIRECT("'Enter Data Here'!"&amp;HLOOKUP($B112,'Enter Data Here'!$5:$6,2,0)&amp;"$10"),L$110&lt;=INDIRECT("'Enter Data Here'!"&amp;HLOOKUP($B112,'Enter Data Here'!$5:$6,2,0)&amp;"$11")),$B112,IF(AND(L$110&gt;=INDIRECT("'Enter Data Here'!"&amp;HLOOKUP($B112,'Enter Data Here'!$5:$6,2,0)&amp;"$13"),L$110&lt;=INDIRECT("'Enter Data Here'!"&amp;HLOOKUP($B112,'Enter Data Here'!$5:$6,2,0)&amp;"$14")),$B112,IF(AND(L$110&gt;=INDIRECT("'Enter Data Here'!"&amp;HLOOKUP($B112,'Enter Data Here'!$5:$6,2,0)&amp;"$16"),L$110&lt;=INDIRECT("'Enter Data Here'!"&amp;HLOOKUP($B112,'Enter Data Here'!$5:$6,2,0)&amp;"$17")),$B112,IF(AND(L$110&gt;=INDIRECT("'Enter Data Here'!"&amp;HLOOKUP($B112,'Enter Data Here'!$5:$6,2,0)&amp;"$19"),L$110&lt;=INDIRECT("'Enter Data Here'!"&amp;HLOOKUP($B112,'Enter Data Here'!$5:$6,2,0)&amp;"$20")),$B112,"")))))</f>
        <v/>
      </c>
      <c r="M112" s="54" t="str" cm="1">
        <f t="array" aca="1" ref="M112" ca="1">IF(AND(M$110&gt;=INDIRECT("'Enter Data Here'!"&amp;HLOOKUP($B112,'Enter Data Here'!$5:$6,2,0)&amp;"$7"),M$110&lt;=INDIRECT("'Enter Data Here'!"&amp;HLOOKUP($B112,'Enter Data Here'!$5:$6,2,0)&amp;"$8")),$B112,IF(AND(M$110&gt;=INDIRECT("'Enter Data Here'!"&amp;HLOOKUP($B112,'Enter Data Here'!$5:$6,2,0)&amp;"$10"),M$110&lt;=INDIRECT("'Enter Data Here'!"&amp;HLOOKUP($B112,'Enter Data Here'!$5:$6,2,0)&amp;"$11")),$B112,IF(AND(M$110&gt;=INDIRECT("'Enter Data Here'!"&amp;HLOOKUP($B112,'Enter Data Here'!$5:$6,2,0)&amp;"$13"),M$110&lt;=INDIRECT("'Enter Data Here'!"&amp;HLOOKUP($B112,'Enter Data Here'!$5:$6,2,0)&amp;"$14")),$B112,IF(AND(M$110&gt;=INDIRECT("'Enter Data Here'!"&amp;HLOOKUP($B112,'Enter Data Here'!$5:$6,2,0)&amp;"$16"),M$110&lt;=INDIRECT("'Enter Data Here'!"&amp;HLOOKUP($B112,'Enter Data Here'!$5:$6,2,0)&amp;"$17")),$B112,IF(AND(M$110&gt;=INDIRECT("'Enter Data Here'!"&amp;HLOOKUP($B112,'Enter Data Here'!$5:$6,2,0)&amp;"$19"),M$110&lt;=INDIRECT("'Enter Data Here'!"&amp;HLOOKUP($B112,'Enter Data Here'!$5:$6,2,0)&amp;"$20")),$B112,"")))))</f>
        <v/>
      </c>
      <c r="N112" s="54" t="str" cm="1">
        <f t="array" aca="1" ref="N112" ca="1">IF(AND(N$110&gt;=INDIRECT("'Enter Data Here'!"&amp;HLOOKUP($B112,'Enter Data Here'!$5:$6,2,0)&amp;"$7"),N$110&lt;=INDIRECT("'Enter Data Here'!"&amp;HLOOKUP($B112,'Enter Data Here'!$5:$6,2,0)&amp;"$8")),$B112,IF(AND(N$110&gt;=INDIRECT("'Enter Data Here'!"&amp;HLOOKUP($B112,'Enter Data Here'!$5:$6,2,0)&amp;"$10"),N$110&lt;=INDIRECT("'Enter Data Here'!"&amp;HLOOKUP($B112,'Enter Data Here'!$5:$6,2,0)&amp;"$11")),$B112,IF(AND(N$110&gt;=INDIRECT("'Enter Data Here'!"&amp;HLOOKUP($B112,'Enter Data Here'!$5:$6,2,0)&amp;"$13"),N$110&lt;=INDIRECT("'Enter Data Here'!"&amp;HLOOKUP($B112,'Enter Data Here'!$5:$6,2,0)&amp;"$14")),$B112,IF(AND(N$110&gt;=INDIRECT("'Enter Data Here'!"&amp;HLOOKUP($B112,'Enter Data Here'!$5:$6,2,0)&amp;"$16"),N$110&lt;=INDIRECT("'Enter Data Here'!"&amp;HLOOKUP($B112,'Enter Data Here'!$5:$6,2,0)&amp;"$17")),$B112,IF(AND(N$110&gt;=INDIRECT("'Enter Data Here'!"&amp;HLOOKUP($B112,'Enter Data Here'!$5:$6,2,0)&amp;"$19"),N$110&lt;=INDIRECT("'Enter Data Here'!"&amp;HLOOKUP($B112,'Enter Data Here'!$5:$6,2,0)&amp;"$20")),$B112,"")))))</f>
        <v/>
      </c>
      <c r="O112" s="54" t="str" cm="1">
        <f t="array" aca="1" ref="O112" ca="1">IF(AND(O$110&gt;=INDIRECT("'Enter Data Here'!"&amp;HLOOKUP($B112,'Enter Data Here'!$5:$6,2,0)&amp;"$7"),O$110&lt;=INDIRECT("'Enter Data Here'!"&amp;HLOOKUP($B112,'Enter Data Here'!$5:$6,2,0)&amp;"$8")),$B112,IF(AND(O$110&gt;=INDIRECT("'Enter Data Here'!"&amp;HLOOKUP($B112,'Enter Data Here'!$5:$6,2,0)&amp;"$10"),O$110&lt;=INDIRECT("'Enter Data Here'!"&amp;HLOOKUP($B112,'Enter Data Here'!$5:$6,2,0)&amp;"$11")),$B112,IF(AND(O$110&gt;=INDIRECT("'Enter Data Here'!"&amp;HLOOKUP($B112,'Enter Data Here'!$5:$6,2,0)&amp;"$13"),O$110&lt;=INDIRECT("'Enter Data Here'!"&amp;HLOOKUP($B112,'Enter Data Here'!$5:$6,2,0)&amp;"$14")),$B112,IF(AND(O$110&gt;=INDIRECT("'Enter Data Here'!"&amp;HLOOKUP($B112,'Enter Data Here'!$5:$6,2,0)&amp;"$16"),O$110&lt;=INDIRECT("'Enter Data Here'!"&amp;HLOOKUP($B112,'Enter Data Here'!$5:$6,2,0)&amp;"$17")),$B112,IF(AND(O$110&gt;=INDIRECT("'Enter Data Here'!"&amp;HLOOKUP($B112,'Enter Data Here'!$5:$6,2,0)&amp;"$19"),O$110&lt;=INDIRECT("'Enter Data Here'!"&amp;HLOOKUP($B112,'Enter Data Here'!$5:$6,2,0)&amp;"$20")),$B112,"")))))</f>
        <v/>
      </c>
      <c r="P112" s="54" t="str" cm="1">
        <f t="array" aca="1" ref="P112" ca="1">IF(AND(P$110&gt;=INDIRECT("'Enter Data Here'!"&amp;HLOOKUP($B112,'Enter Data Here'!$5:$6,2,0)&amp;"$7"),P$110&lt;=INDIRECT("'Enter Data Here'!"&amp;HLOOKUP($B112,'Enter Data Here'!$5:$6,2,0)&amp;"$8")),$B112,IF(AND(P$110&gt;=INDIRECT("'Enter Data Here'!"&amp;HLOOKUP($B112,'Enter Data Here'!$5:$6,2,0)&amp;"$10"),P$110&lt;=INDIRECT("'Enter Data Here'!"&amp;HLOOKUP($B112,'Enter Data Here'!$5:$6,2,0)&amp;"$11")),$B112,IF(AND(P$110&gt;=INDIRECT("'Enter Data Here'!"&amp;HLOOKUP($B112,'Enter Data Here'!$5:$6,2,0)&amp;"$13"),P$110&lt;=INDIRECT("'Enter Data Here'!"&amp;HLOOKUP($B112,'Enter Data Here'!$5:$6,2,0)&amp;"$14")),$B112,IF(AND(P$110&gt;=INDIRECT("'Enter Data Here'!"&amp;HLOOKUP($B112,'Enter Data Here'!$5:$6,2,0)&amp;"$16"),P$110&lt;=INDIRECT("'Enter Data Here'!"&amp;HLOOKUP($B112,'Enter Data Here'!$5:$6,2,0)&amp;"$17")),$B112,IF(AND(P$110&gt;=INDIRECT("'Enter Data Here'!"&amp;HLOOKUP($B112,'Enter Data Here'!$5:$6,2,0)&amp;"$19"),P$110&lt;=INDIRECT("'Enter Data Here'!"&amp;HLOOKUP($B112,'Enter Data Here'!$5:$6,2,0)&amp;"$20")),$B112,"")))))</f>
        <v/>
      </c>
      <c r="Q112" s="54" t="str" cm="1">
        <f t="array" aca="1" ref="Q112" ca="1">IF(AND(Q$110&gt;=INDIRECT("'Enter Data Here'!"&amp;HLOOKUP($B112,'Enter Data Here'!$5:$6,2,0)&amp;"$7"),Q$110&lt;=INDIRECT("'Enter Data Here'!"&amp;HLOOKUP($B112,'Enter Data Here'!$5:$6,2,0)&amp;"$8")),$B112,IF(AND(Q$110&gt;=INDIRECT("'Enter Data Here'!"&amp;HLOOKUP($B112,'Enter Data Here'!$5:$6,2,0)&amp;"$10"),Q$110&lt;=INDIRECT("'Enter Data Here'!"&amp;HLOOKUP($B112,'Enter Data Here'!$5:$6,2,0)&amp;"$11")),$B112,IF(AND(Q$110&gt;=INDIRECT("'Enter Data Here'!"&amp;HLOOKUP($B112,'Enter Data Here'!$5:$6,2,0)&amp;"$13"),Q$110&lt;=INDIRECT("'Enter Data Here'!"&amp;HLOOKUP($B112,'Enter Data Here'!$5:$6,2,0)&amp;"$14")),$B112,IF(AND(Q$110&gt;=INDIRECT("'Enter Data Here'!"&amp;HLOOKUP($B112,'Enter Data Here'!$5:$6,2,0)&amp;"$16"),Q$110&lt;=INDIRECT("'Enter Data Here'!"&amp;HLOOKUP($B112,'Enter Data Here'!$5:$6,2,0)&amp;"$17")),$B112,IF(AND(Q$110&gt;=INDIRECT("'Enter Data Here'!"&amp;HLOOKUP($B112,'Enter Data Here'!$5:$6,2,0)&amp;"$19"),Q$110&lt;=INDIRECT("'Enter Data Here'!"&amp;HLOOKUP($B112,'Enter Data Here'!$5:$6,2,0)&amp;"$20")),$B112,"")))))</f>
        <v/>
      </c>
      <c r="R112" s="54" t="str" cm="1">
        <f t="array" aca="1" ref="R112" ca="1">IF(AND(R$110&gt;=INDIRECT("'Enter Data Here'!"&amp;HLOOKUP($B112,'Enter Data Here'!$5:$6,2,0)&amp;"$7"),R$110&lt;=INDIRECT("'Enter Data Here'!"&amp;HLOOKUP($B112,'Enter Data Here'!$5:$6,2,0)&amp;"$8")),$B112,IF(AND(R$110&gt;=INDIRECT("'Enter Data Here'!"&amp;HLOOKUP($B112,'Enter Data Here'!$5:$6,2,0)&amp;"$10"),R$110&lt;=INDIRECT("'Enter Data Here'!"&amp;HLOOKUP($B112,'Enter Data Here'!$5:$6,2,0)&amp;"$11")),$B112,IF(AND(R$110&gt;=INDIRECT("'Enter Data Here'!"&amp;HLOOKUP($B112,'Enter Data Here'!$5:$6,2,0)&amp;"$13"),R$110&lt;=INDIRECT("'Enter Data Here'!"&amp;HLOOKUP($B112,'Enter Data Here'!$5:$6,2,0)&amp;"$14")),$B112,IF(AND(R$110&gt;=INDIRECT("'Enter Data Here'!"&amp;HLOOKUP($B112,'Enter Data Here'!$5:$6,2,0)&amp;"$16"),R$110&lt;=INDIRECT("'Enter Data Here'!"&amp;HLOOKUP($B112,'Enter Data Here'!$5:$6,2,0)&amp;"$17")),$B112,IF(AND(R$110&gt;=INDIRECT("'Enter Data Here'!"&amp;HLOOKUP($B112,'Enter Data Here'!$5:$6,2,0)&amp;"$19"),R$110&lt;=INDIRECT("'Enter Data Here'!"&amp;HLOOKUP($B112,'Enter Data Here'!$5:$6,2,0)&amp;"$20")),$B112,"")))))</f>
        <v/>
      </c>
      <c r="S112" s="54" t="str" cm="1">
        <f t="array" aca="1" ref="S112" ca="1">IF(AND(S$110&gt;=INDIRECT("'Enter Data Here'!"&amp;HLOOKUP($B112,'Enter Data Here'!$5:$6,2,0)&amp;"$7"),S$110&lt;=INDIRECT("'Enter Data Here'!"&amp;HLOOKUP($B112,'Enter Data Here'!$5:$6,2,0)&amp;"$8")),$B112,IF(AND(S$110&gt;=INDIRECT("'Enter Data Here'!"&amp;HLOOKUP($B112,'Enter Data Here'!$5:$6,2,0)&amp;"$10"),S$110&lt;=INDIRECT("'Enter Data Here'!"&amp;HLOOKUP($B112,'Enter Data Here'!$5:$6,2,0)&amp;"$11")),$B112,IF(AND(S$110&gt;=INDIRECT("'Enter Data Here'!"&amp;HLOOKUP($B112,'Enter Data Here'!$5:$6,2,0)&amp;"$13"),S$110&lt;=INDIRECT("'Enter Data Here'!"&amp;HLOOKUP($B112,'Enter Data Here'!$5:$6,2,0)&amp;"$14")),$B112,IF(AND(S$110&gt;=INDIRECT("'Enter Data Here'!"&amp;HLOOKUP($B112,'Enter Data Here'!$5:$6,2,0)&amp;"$16"),S$110&lt;=INDIRECT("'Enter Data Here'!"&amp;HLOOKUP($B112,'Enter Data Here'!$5:$6,2,0)&amp;"$17")),$B112,IF(AND(S$110&gt;=INDIRECT("'Enter Data Here'!"&amp;HLOOKUP($B112,'Enter Data Here'!$5:$6,2,0)&amp;"$19"),S$110&lt;=INDIRECT("'Enter Data Here'!"&amp;HLOOKUP($B112,'Enter Data Here'!$5:$6,2,0)&amp;"$20")),$B112,"")))))</f>
        <v/>
      </c>
      <c r="T112" s="54" t="str" cm="1">
        <f t="array" aca="1" ref="T112" ca="1">IF(AND(T$110&gt;=INDIRECT("'Enter Data Here'!"&amp;HLOOKUP($B112,'Enter Data Here'!$5:$6,2,0)&amp;"$7"),T$110&lt;=INDIRECT("'Enter Data Here'!"&amp;HLOOKUP($B112,'Enter Data Here'!$5:$6,2,0)&amp;"$8")),$B112,IF(AND(T$110&gt;=INDIRECT("'Enter Data Here'!"&amp;HLOOKUP($B112,'Enter Data Here'!$5:$6,2,0)&amp;"$10"),T$110&lt;=INDIRECT("'Enter Data Here'!"&amp;HLOOKUP($B112,'Enter Data Here'!$5:$6,2,0)&amp;"$11")),$B112,IF(AND(T$110&gt;=INDIRECT("'Enter Data Here'!"&amp;HLOOKUP($B112,'Enter Data Here'!$5:$6,2,0)&amp;"$13"),T$110&lt;=INDIRECT("'Enter Data Here'!"&amp;HLOOKUP($B112,'Enter Data Here'!$5:$6,2,0)&amp;"$14")),$B112,IF(AND(T$110&gt;=INDIRECT("'Enter Data Here'!"&amp;HLOOKUP($B112,'Enter Data Here'!$5:$6,2,0)&amp;"$16"),T$110&lt;=INDIRECT("'Enter Data Here'!"&amp;HLOOKUP($B112,'Enter Data Here'!$5:$6,2,0)&amp;"$17")),$B112,IF(AND(T$110&gt;=INDIRECT("'Enter Data Here'!"&amp;HLOOKUP($B112,'Enter Data Here'!$5:$6,2,0)&amp;"$19"),T$110&lt;=INDIRECT("'Enter Data Here'!"&amp;HLOOKUP($B112,'Enter Data Here'!$5:$6,2,0)&amp;"$20")),$B112,"")))))</f>
        <v/>
      </c>
      <c r="U112" s="54" t="str" cm="1">
        <f t="array" aca="1" ref="U112" ca="1">IF(AND(U$110&gt;=INDIRECT("'Enter Data Here'!"&amp;HLOOKUP($B112,'Enter Data Here'!$5:$6,2,0)&amp;"$7"),U$110&lt;=INDIRECT("'Enter Data Here'!"&amp;HLOOKUP($B112,'Enter Data Here'!$5:$6,2,0)&amp;"$8")),$B112,IF(AND(U$110&gt;=INDIRECT("'Enter Data Here'!"&amp;HLOOKUP($B112,'Enter Data Here'!$5:$6,2,0)&amp;"$10"),U$110&lt;=INDIRECT("'Enter Data Here'!"&amp;HLOOKUP($B112,'Enter Data Here'!$5:$6,2,0)&amp;"$11")),$B112,IF(AND(U$110&gt;=INDIRECT("'Enter Data Here'!"&amp;HLOOKUP($B112,'Enter Data Here'!$5:$6,2,0)&amp;"$13"),U$110&lt;=INDIRECT("'Enter Data Here'!"&amp;HLOOKUP($B112,'Enter Data Here'!$5:$6,2,0)&amp;"$14")),$B112,IF(AND(U$110&gt;=INDIRECT("'Enter Data Here'!"&amp;HLOOKUP($B112,'Enter Data Here'!$5:$6,2,0)&amp;"$16"),U$110&lt;=INDIRECT("'Enter Data Here'!"&amp;HLOOKUP($B112,'Enter Data Here'!$5:$6,2,0)&amp;"$17")),$B112,IF(AND(U$110&gt;=INDIRECT("'Enter Data Here'!"&amp;HLOOKUP($B112,'Enter Data Here'!$5:$6,2,0)&amp;"$19"),U$110&lt;=INDIRECT("'Enter Data Here'!"&amp;HLOOKUP($B112,'Enter Data Here'!$5:$6,2,0)&amp;"$20")),$B112,"")))))</f>
        <v/>
      </c>
      <c r="V112" s="54" t="str" cm="1">
        <f t="array" aca="1" ref="V112" ca="1">IF(AND(V$110&gt;=INDIRECT("'Enter Data Here'!"&amp;HLOOKUP($B112,'Enter Data Here'!$5:$6,2,0)&amp;"$7"),V$110&lt;=INDIRECT("'Enter Data Here'!"&amp;HLOOKUP($B112,'Enter Data Here'!$5:$6,2,0)&amp;"$8")),$B112,IF(AND(V$110&gt;=INDIRECT("'Enter Data Here'!"&amp;HLOOKUP($B112,'Enter Data Here'!$5:$6,2,0)&amp;"$10"),V$110&lt;=INDIRECT("'Enter Data Here'!"&amp;HLOOKUP($B112,'Enter Data Here'!$5:$6,2,0)&amp;"$11")),$B112,IF(AND(V$110&gt;=INDIRECT("'Enter Data Here'!"&amp;HLOOKUP($B112,'Enter Data Here'!$5:$6,2,0)&amp;"$13"),V$110&lt;=INDIRECT("'Enter Data Here'!"&amp;HLOOKUP($B112,'Enter Data Here'!$5:$6,2,0)&amp;"$14")),$B112,IF(AND(V$110&gt;=INDIRECT("'Enter Data Here'!"&amp;HLOOKUP($B112,'Enter Data Here'!$5:$6,2,0)&amp;"$16"),V$110&lt;=INDIRECT("'Enter Data Here'!"&amp;HLOOKUP($B112,'Enter Data Here'!$5:$6,2,0)&amp;"$17")),$B112,IF(AND(V$110&gt;=INDIRECT("'Enter Data Here'!"&amp;HLOOKUP($B112,'Enter Data Here'!$5:$6,2,0)&amp;"$19"),V$110&lt;=INDIRECT("'Enter Data Here'!"&amp;HLOOKUP($B112,'Enter Data Here'!$5:$6,2,0)&amp;"$20")),$B112,"")))))</f>
        <v/>
      </c>
      <c r="W112" s="54" t="str" cm="1">
        <f t="array" aca="1" ref="W112" ca="1">IF(AND(W$110&gt;=INDIRECT("'Enter Data Here'!"&amp;HLOOKUP($B112,'Enter Data Here'!$5:$6,2,0)&amp;"$7"),W$110&lt;=INDIRECT("'Enter Data Here'!"&amp;HLOOKUP($B112,'Enter Data Here'!$5:$6,2,0)&amp;"$8")),$B112,IF(AND(W$110&gt;=INDIRECT("'Enter Data Here'!"&amp;HLOOKUP($B112,'Enter Data Here'!$5:$6,2,0)&amp;"$10"),W$110&lt;=INDIRECT("'Enter Data Here'!"&amp;HLOOKUP($B112,'Enter Data Here'!$5:$6,2,0)&amp;"$11")),$B112,IF(AND(W$110&gt;=INDIRECT("'Enter Data Here'!"&amp;HLOOKUP($B112,'Enter Data Here'!$5:$6,2,0)&amp;"$13"),W$110&lt;=INDIRECT("'Enter Data Here'!"&amp;HLOOKUP($B112,'Enter Data Here'!$5:$6,2,0)&amp;"$14")),$B112,IF(AND(W$110&gt;=INDIRECT("'Enter Data Here'!"&amp;HLOOKUP($B112,'Enter Data Here'!$5:$6,2,0)&amp;"$16"),W$110&lt;=INDIRECT("'Enter Data Here'!"&amp;HLOOKUP($B112,'Enter Data Here'!$5:$6,2,0)&amp;"$17")),$B112,IF(AND(W$110&gt;=INDIRECT("'Enter Data Here'!"&amp;HLOOKUP($B112,'Enter Data Here'!$5:$6,2,0)&amp;"$19"),W$110&lt;=INDIRECT("'Enter Data Here'!"&amp;HLOOKUP($B112,'Enter Data Here'!$5:$6,2,0)&amp;"$20")),$B112,"")))))</f>
        <v/>
      </c>
      <c r="X112" s="54" t="str" cm="1">
        <f t="array" aca="1" ref="X112" ca="1">IF(AND(X$110&gt;=INDIRECT("'Enter Data Here'!"&amp;HLOOKUP($B112,'Enter Data Here'!$5:$6,2,0)&amp;"$7"),X$110&lt;=INDIRECT("'Enter Data Here'!"&amp;HLOOKUP($B112,'Enter Data Here'!$5:$6,2,0)&amp;"$8")),$B112,IF(AND(X$110&gt;=INDIRECT("'Enter Data Here'!"&amp;HLOOKUP($B112,'Enter Data Here'!$5:$6,2,0)&amp;"$10"),X$110&lt;=INDIRECT("'Enter Data Here'!"&amp;HLOOKUP($B112,'Enter Data Here'!$5:$6,2,0)&amp;"$11")),$B112,IF(AND(X$110&gt;=INDIRECT("'Enter Data Here'!"&amp;HLOOKUP($B112,'Enter Data Here'!$5:$6,2,0)&amp;"$13"),X$110&lt;=INDIRECT("'Enter Data Here'!"&amp;HLOOKUP($B112,'Enter Data Here'!$5:$6,2,0)&amp;"$14")),$B112,IF(AND(X$110&gt;=INDIRECT("'Enter Data Here'!"&amp;HLOOKUP($B112,'Enter Data Here'!$5:$6,2,0)&amp;"$16"),X$110&lt;=INDIRECT("'Enter Data Here'!"&amp;HLOOKUP($B112,'Enter Data Here'!$5:$6,2,0)&amp;"$17")),$B112,IF(AND(X$110&gt;=INDIRECT("'Enter Data Here'!"&amp;HLOOKUP($B112,'Enter Data Here'!$5:$6,2,0)&amp;"$19"),X$110&lt;=INDIRECT("'Enter Data Here'!"&amp;HLOOKUP($B112,'Enter Data Here'!$5:$6,2,0)&amp;"$20")),$B112,"")))))</f>
        <v/>
      </c>
      <c r="Y112" s="54" t="str" cm="1">
        <f t="array" aca="1" ref="Y112" ca="1">IF(AND(Y$110&gt;=INDIRECT("'Enter Data Here'!"&amp;HLOOKUP($B112,'Enter Data Here'!$5:$6,2,0)&amp;"$7"),Y$110&lt;=INDIRECT("'Enter Data Here'!"&amp;HLOOKUP($B112,'Enter Data Here'!$5:$6,2,0)&amp;"$8")),$B112,IF(AND(Y$110&gt;=INDIRECT("'Enter Data Here'!"&amp;HLOOKUP($B112,'Enter Data Here'!$5:$6,2,0)&amp;"$10"),Y$110&lt;=INDIRECT("'Enter Data Here'!"&amp;HLOOKUP($B112,'Enter Data Here'!$5:$6,2,0)&amp;"$11")),$B112,IF(AND(Y$110&gt;=INDIRECT("'Enter Data Here'!"&amp;HLOOKUP($B112,'Enter Data Here'!$5:$6,2,0)&amp;"$13"),Y$110&lt;=INDIRECT("'Enter Data Here'!"&amp;HLOOKUP($B112,'Enter Data Here'!$5:$6,2,0)&amp;"$14")),$B112,IF(AND(Y$110&gt;=INDIRECT("'Enter Data Here'!"&amp;HLOOKUP($B112,'Enter Data Here'!$5:$6,2,0)&amp;"$16"),Y$110&lt;=INDIRECT("'Enter Data Here'!"&amp;HLOOKUP($B112,'Enter Data Here'!$5:$6,2,0)&amp;"$17")),$B112,IF(AND(Y$110&gt;=INDIRECT("'Enter Data Here'!"&amp;HLOOKUP($B112,'Enter Data Here'!$5:$6,2,0)&amp;"$19"),Y$110&lt;=INDIRECT("'Enter Data Here'!"&amp;HLOOKUP($B112,'Enter Data Here'!$5:$6,2,0)&amp;"$20")),$B112,"")))))</f>
        <v/>
      </c>
      <c r="Z112" s="54" t="str" cm="1">
        <f t="array" aca="1" ref="Z112" ca="1">IF(AND(Z$110&gt;=INDIRECT("'Enter Data Here'!"&amp;HLOOKUP($B112,'Enter Data Here'!$5:$6,2,0)&amp;"$7"),Z$110&lt;=INDIRECT("'Enter Data Here'!"&amp;HLOOKUP($B112,'Enter Data Here'!$5:$6,2,0)&amp;"$8")),$B112,IF(AND(Z$110&gt;=INDIRECT("'Enter Data Here'!"&amp;HLOOKUP($B112,'Enter Data Here'!$5:$6,2,0)&amp;"$10"),Z$110&lt;=INDIRECT("'Enter Data Here'!"&amp;HLOOKUP($B112,'Enter Data Here'!$5:$6,2,0)&amp;"$11")),$B112,IF(AND(Z$110&gt;=INDIRECT("'Enter Data Here'!"&amp;HLOOKUP($B112,'Enter Data Here'!$5:$6,2,0)&amp;"$13"),Z$110&lt;=INDIRECT("'Enter Data Here'!"&amp;HLOOKUP($B112,'Enter Data Here'!$5:$6,2,0)&amp;"$14")),$B112,IF(AND(Z$110&gt;=INDIRECT("'Enter Data Here'!"&amp;HLOOKUP($B112,'Enter Data Here'!$5:$6,2,0)&amp;"$16"),Z$110&lt;=INDIRECT("'Enter Data Here'!"&amp;HLOOKUP($B112,'Enter Data Here'!$5:$6,2,0)&amp;"$17")),$B112,IF(AND(Z$110&gt;=INDIRECT("'Enter Data Here'!"&amp;HLOOKUP($B112,'Enter Data Here'!$5:$6,2,0)&amp;"$19"),Z$110&lt;=INDIRECT("'Enter Data Here'!"&amp;HLOOKUP($B112,'Enter Data Here'!$5:$6,2,0)&amp;"$20")),$B112,"")))))</f>
        <v/>
      </c>
      <c r="AA112" s="54" t="str" cm="1">
        <f t="array" aca="1" ref="AA112" ca="1">IF(AND(AA$110&gt;=INDIRECT("'Enter Data Here'!"&amp;HLOOKUP($B112,'Enter Data Here'!$5:$6,2,0)&amp;"$7"),AA$110&lt;=INDIRECT("'Enter Data Here'!"&amp;HLOOKUP($B112,'Enter Data Here'!$5:$6,2,0)&amp;"$8")),$B112,IF(AND(AA$110&gt;=INDIRECT("'Enter Data Here'!"&amp;HLOOKUP($B112,'Enter Data Here'!$5:$6,2,0)&amp;"$10"),AA$110&lt;=INDIRECT("'Enter Data Here'!"&amp;HLOOKUP($B112,'Enter Data Here'!$5:$6,2,0)&amp;"$11")),$B112,IF(AND(AA$110&gt;=INDIRECT("'Enter Data Here'!"&amp;HLOOKUP($B112,'Enter Data Here'!$5:$6,2,0)&amp;"$13"),AA$110&lt;=INDIRECT("'Enter Data Here'!"&amp;HLOOKUP($B112,'Enter Data Here'!$5:$6,2,0)&amp;"$14")),$B112,IF(AND(AA$110&gt;=INDIRECT("'Enter Data Here'!"&amp;HLOOKUP($B112,'Enter Data Here'!$5:$6,2,0)&amp;"$16"),AA$110&lt;=INDIRECT("'Enter Data Here'!"&amp;HLOOKUP($B112,'Enter Data Here'!$5:$6,2,0)&amp;"$17")),$B112,IF(AND(AA$110&gt;=INDIRECT("'Enter Data Here'!"&amp;HLOOKUP($B112,'Enter Data Here'!$5:$6,2,0)&amp;"$19"),AA$110&lt;=INDIRECT("'Enter Data Here'!"&amp;HLOOKUP($B112,'Enter Data Here'!$5:$6,2,0)&amp;"$20")),$B112,"")))))</f>
        <v/>
      </c>
      <c r="AB112" s="54" t="str" cm="1">
        <f t="array" aca="1" ref="AB112" ca="1">IF(AND(AB$110&gt;=INDIRECT("'Enter Data Here'!"&amp;HLOOKUP($B112,'Enter Data Here'!$5:$6,2,0)&amp;"$7"),AB$110&lt;=INDIRECT("'Enter Data Here'!"&amp;HLOOKUP($B112,'Enter Data Here'!$5:$6,2,0)&amp;"$8")),$B112,IF(AND(AB$110&gt;=INDIRECT("'Enter Data Here'!"&amp;HLOOKUP($B112,'Enter Data Here'!$5:$6,2,0)&amp;"$10"),AB$110&lt;=INDIRECT("'Enter Data Here'!"&amp;HLOOKUP($B112,'Enter Data Here'!$5:$6,2,0)&amp;"$11")),$B112,IF(AND(AB$110&gt;=INDIRECT("'Enter Data Here'!"&amp;HLOOKUP($B112,'Enter Data Here'!$5:$6,2,0)&amp;"$13"),AB$110&lt;=INDIRECT("'Enter Data Here'!"&amp;HLOOKUP($B112,'Enter Data Here'!$5:$6,2,0)&amp;"$14")),$B112,IF(AND(AB$110&gt;=INDIRECT("'Enter Data Here'!"&amp;HLOOKUP($B112,'Enter Data Here'!$5:$6,2,0)&amp;"$16"),AB$110&lt;=INDIRECT("'Enter Data Here'!"&amp;HLOOKUP($B112,'Enter Data Here'!$5:$6,2,0)&amp;"$17")),$B112,IF(AND(AB$110&gt;=INDIRECT("'Enter Data Here'!"&amp;HLOOKUP($B112,'Enter Data Here'!$5:$6,2,0)&amp;"$19"),AB$110&lt;=INDIRECT("'Enter Data Here'!"&amp;HLOOKUP($B112,'Enter Data Here'!$5:$6,2,0)&amp;"$20")),$B112,"")))))</f>
        <v/>
      </c>
      <c r="AC112" s="54" t="str" cm="1">
        <f t="array" aca="1" ref="AC112" ca="1">IF(AND(AC$110&gt;=INDIRECT("'Enter Data Here'!"&amp;HLOOKUP($B112,'Enter Data Here'!$5:$6,2,0)&amp;"$7"),AC$110&lt;=INDIRECT("'Enter Data Here'!"&amp;HLOOKUP($B112,'Enter Data Here'!$5:$6,2,0)&amp;"$8")),$B112,IF(AND(AC$110&gt;=INDIRECT("'Enter Data Here'!"&amp;HLOOKUP($B112,'Enter Data Here'!$5:$6,2,0)&amp;"$10"),AC$110&lt;=INDIRECT("'Enter Data Here'!"&amp;HLOOKUP($B112,'Enter Data Here'!$5:$6,2,0)&amp;"$11")),$B112,IF(AND(AC$110&gt;=INDIRECT("'Enter Data Here'!"&amp;HLOOKUP($B112,'Enter Data Here'!$5:$6,2,0)&amp;"$13"),AC$110&lt;=INDIRECT("'Enter Data Here'!"&amp;HLOOKUP($B112,'Enter Data Here'!$5:$6,2,0)&amp;"$14")),$B112,IF(AND(AC$110&gt;=INDIRECT("'Enter Data Here'!"&amp;HLOOKUP($B112,'Enter Data Here'!$5:$6,2,0)&amp;"$16"),AC$110&lt;=INDIRECT("'Enter Data Here'!"&amp;HLOOKUP($B112,'Enter Data Here'!$5:$6,2,0)&amp;"$17")),$B112,IF(AND(AC$110&gt;=INDIRECT("'Enter Data Here'!"&amp;HLOOKUP($B112,'Enter Data Here'!$5:$6,2,0)&amp;"$19"),AC$110&lt;=INDIRECT("'Enter Data Here'!"&amp;HLOOKUP($B112,'Enter Data Here'!$5:$6,2,0)&amp;"$20")),$B112,"")))))</f>
        <v/>
      </c>
      <c r="AD112" s="54" t="str" cm="1">
        <f t="array" aca="1" ref="AD112" ca="1">IF(AND(AD$110&gt;=INDIRECT("'Enter Data Here'!"&amp;HLOOKUP($B112,'Enter Data Here'!$5:$6,2,0)&amp;"$7"),AD$110&lt;=INDIRECT("'Enter Data Here'!"&amp;HLOOKUP($B112,'Enter Data Here'!$5:$6,2,0)&amp;"$8")),$B112,IF(AND(AD$110&gt;=INDIRECT("'Enter Data Here'!"&amp;HLOOKUP($B112,'Enter Data Here'!$5:$6,2,0)&amp;"$10"),AD$110&lt;=INDIRECT("'Enter Data Here'!"&amp;HLOOKUP($B112,'Enter Data Here'!$5:$6,2,0)&amp;"$11")),$B112,IF(AND(AD$110&gt;=INDIRECT("'Enter Data Here'!"&amp;HLOOKUP($B112,'Enter Data Here'!$5:$6,2,0)&amp;"$13"),AD$110&lt;=INDIRECT("'Enter Data Here'!"&amp;HLOOKUP($B112,'Enter Data Here'!$5:$6,2,0)&amp;"$14")),$B112,IF(AND(AD$110&gt;=INDIRECT("'Enter Data Here'!"&amp;HLOOKUP($B112,'Enter Data Here'!$5:$6,2,0)&amp;"$16"),AD$110&lt;=INDIRECT("'Enter Data Here'!"&amp;HLOOKUP($B112,'Enter Data Here'!$5:$6,2,0)&amp;"$17")),$B112,IF(AND(AD$110&gt;=INDIRECT("'Enter Data Here'!"&amp;HLOOKUP($B112,'Enter Data Here'!$5:$6,2,0)&amp;"$19"),AD$110&lt;=INDIRECT("'Enter Data Here'!"&amp;HLOOKUP($B112,'Enter Data Here'!$5:$6,2,0)&amp;"$20")),$B112,"")))))</f>
        <v/>
      </c>
      <c r="AE112" s="54" t="str" cm="1">
        <f t="array" aca="1" ref="AE112" ca="1">IF(AND(AE$110&gt;=INDIRECT("'Enter Data Here'!"&amp;HLOOKUP($B112,'Enter Data Here'!$5:$6,2,0)&amp;"$7"),AE$110&lt;=INDIRECT("'Enter Data Here'!"&amp;HLOOKUP($B112,'Enter Data Here'!$5:$6,2,0)&amp;"$8")),$B112,IF(AND(AE$110&gt;=INDIRECT("'Enter Data Here'!"&amp;HLOOKUP($B112,'Enter Data Here'!$5:$6,2,0)&amp;"$10"),AE$110&lt;=INDIRECT("'Enter Data Here'!"&amp;HLOOKUP($B112,'Enter Data Here'!$5:$6,2,0)&amp;"$11")),$B112,IF(AND(AE$110&gt;=INDIRECT("'Enter Data Here'!"&amp;HLOOKUP($B112,'Enter Data Here'!$5:$6,2,0)&amp;"$13"),AE$110&lt;=INDIRECT("'Enter Data Here'!"&amp;HLOOKUP($B112,'Enter Data Here'!$5:$6,2,0)&amp;"$14")),$B112,IF(AND(AE$110&gt;=INDIRECT("'Enter Data Here'!"&amp;HLOOKUP($B112,'Enter Data Here'!$5:$6,2,0)&amp;"$16"),AE$110&lt;=INDIRECT("'Enter Data Here'!"&amp;HLOOKUP($B112,'Enter Data Here'!$5:$6,2,0)&amp;"$17")),$B112,IF(AND(AE$110&gt;=INDIRECT("'Enter Data Here'!"&amp;HLOOKUP($B112,'Enter Data Here'!$5:$6,2,0)&amp;"$19"),AE$110&lt;=INDIRECT("'Enter Data Here'!"&amp;HLOOKUP($B112,'Enter Data Here'!$5:$6,2,0)&amp;"$20")),$B112,"")))))</f>
        <v/>
      </c>
      <c r="AF112" s="54" t="str" cm="1">
        <f t="array" aca="1" ref="AF112" ca="1">IF(AND(AF$110&gt;=INDIRECT("'Enter Data Here'!"&amp;HLOOKUP($B112,'Enter Data Here'!$5:$6,2,0)&amp;"$7"),AF$110&lt;=INDIRECT("'Enter Data Here'!"&amp;HLOOKUP($B112,'Enter Data Here'!$5:$6,2,0)&amp;"$8")),$B112,IF(AND(AF$110&gt;=INDIRECT("'Enter Data Here'!"&amp;HLOOKUP($B112,'Enter Data Here'!$5:$6,2,0)&amp;"$10"),AF$110&lt;=INDIRECT("'Enter Data Here'!"&amp;HLOOKUP($B112,'Enter Data Here'!$5:$6,2,0)&amp;"$11")),$B112,IF(AND(AF$110&gt;=INDIRECT("'Enter Data Here'!"&amp;HLOOKUP($B112,'Enter Data Here'!$5:$6,2,0)&amp;"$13"),AF$110&lt;=INDIRECT("'Enter Data Here'!"&amp;HLOOKUP($B112,'Enter Data Here'!$5:$6,2,0)&amp;"$14")),$B112,IF(AND(AF$110&gt;=INDIRECT("'Enter Data Here'!"&amp;HLOOKUP($B112,'Enter Data Here'!$5:$6,2,0)&amp;"$16"),AF$110&lt;=INDIRECT("'Enter Data Here'!"&amp;HLOOKUP($B112,'Enter Data Here'!$5:$6,2,0)&amp;"$17")),$B112,IF(AND(AF$110&gt;=INDIRECT("'Enter Data Here'!"&amp;HLOOKUP($B112,'Enter Data Here'!$5:$6,2,0)&amp;"$19"),AF$110&lt;=INDIRECT("'Enter Data Here'!"&amp;HLOOKUP($B112,'Enter Data Here'!$5:$6,2,0)&amp;"$20")),$B112,"")))))</f>
        <v/>
      </c>
      <c r="AG112" s="54" t="str" cm="1">
        <f t="array" aca="1" ref="AG112" ca="1">IF(AND(AG$110&gt;=INDIRECT("'Enter Data Here'!"&amp;HLOOKUP($B112,'Enter Data Here'!$5:$6,2,0)&amp;"$7"),AG$110&lt;=INDIRECT("'Enter Data Here'!"&amp;HLOOKUP($B112,'Enter Data Here'!$5:$6,2,0)&amp;"$8")),$B112,IF(AND(AG$110&gt;=INDIRECT("'Enter Data Here'!"&amp;HLOOKUP($B112,'Enter Data Here'!$5:$6,2,0)&amp;"$10"),AG$110&lt;=INDIRECT("'Enter Data Here'!"&amp;HLOOKUP($B112,'Enter Data Here'!$5:$6,2,0)&amp;"$11")),$B112,IF(AND(AG$110&gt;=INDIRECT("'Enter Data Here'!"&amp;HLOOKUP($B112,'Enter Data Here'!$5:$6,2,0)&amp;"$13"),AG$110&lt;=INDIRECT("'Enter Data Here'!"&amp;HLOOKUP($B112,'Enter Data Here'!$5:$6,2,0)&amp;"$14")),$B112,IF(AND(AG$110&gt;=INDIRECT("'Enter Data Here'!"&amp;HLOOKUP($B112,'Enter Data Here'!$5:$6,2,0)&amp;"$16"),AG$110&lt;=INDIRECT("'Enter Data Here'!"&amp;HLOOKUP($B112,'Enter Data Here'!$5:$6,2,0)&amp;"$17")),$B112,IF(AND(AG$110&gt;=INDIRECT("'Enter Data Here'!"&amp;HLOOKUP($B112,'Enter Data Here'!$5:$6,2,0)&amp;"$19"),AG$110&lt;=INDIRECT("'Enter Data Here'!"&amp;HLOOKUP($B112,'Enter Data Here'!$5:$6,2,0)&amp;"$20")),$B112,"")))))</f>
        <v/>
      </c>
      <c r="AH112" s="54" t="str" cm="1">
        <f t="array" aca="1" ref="AH112" ca="1">IF(AND(AH$110&gt;=INDIRECT("'Enter Data Here'!"&amp;HLOOKUP($B112,'Enter Data Here'!$5:$6,2,0)&amp;"$7"),AH$110&lt;=INDIRECT("'Enter Data Here'!"&amp;HLOOKUP($B112,'Enter Data Here'!$5:$6,2,0)&amp;"$8")),$B112,IF(AND(AH$110&gt;=INDIRECT("'Enter Data Here'!"&amp;HLOOKUP($B112,'Enter Data Here'!$5:$6,2,0)&amp;"$10"),AH$110&lt;=INDIRECT("'Enter Data Here'!"&amp;HLOOKUP($B112,'Enter Data Here'!$5:$6,2,0)&amp;"$11")),$B112,IF(AND(AH$110&gt;=INDIRECT("'Enter Data Here'!"&amp;HLOOKUP($B112,'Enter Data Here'!$5:$6,2,0)&amp;"$13"),AH$110&lt;=INDIRECT("'Enter Data Here'!"&amp;HLOOKUP($B112,'Enter Data Here'!$5:$6,2,0)&amp;"$14")),$B112,IF(AND(AH$110&gt;=INDIRECT("'Enter Data Here'!"&amp;HLOOKUP($B112,'Enter Data Here'!$5:$6,2,0)&amp;"$16"),AH$110&lt;=INDIRECT("'Enter Data Here'!"&amp;HLOOKUP($B112,'Enter Data Here'!$5:$6,2,0)&amp;"$17")),$B112,IF(AND(AH$110&gt;=INDIRECT("'Enter Data Here'!"&amp;HLOOKUP($B112,'Enter Data Here'!$5:$6,2,0)&amp;"$19"),AH$110&lt;=INDIRECT("'Enter Data Here'!"&amp;HLOOKUP($B112,'Enter Data Here'!$5:$6,2,0)&amp;"$20")),$B112,"")))))</f>
        <v/>
      </c>
      <c r="AI112" s="54" t="str" cm="1">
        <f t="array" aca="1" ref="AI112" ca="1">IF(AND(AI$110&gt;=INDIRECT("'Enter Data Here'!"&amp;HLOOKUP($B112,'Enter Data Here'!$5:$6,2,0)&amp;"$7"),AI$110&lt;=INDIRECT("'Enter Data Here'!"&amp;HLOOKUP($B112,'Enter Data Here'!$5:$6,2,0)&amp;"$8")),$B112,IF(AND(AI$110&gt;=INDIRECT("'Enter Data Here'!"&amp;HLOOKUP($B112,'Enter Data Here'!$5:$6,2,0)&amp;"$10"),AI$110&lt;=INDIRECT("'Enter Data Here'!"&amp;HLOOKUP($B112,'Enter Data Here'!$5:$6,2,0)&amp;"$11")),$B112,IF(AND(AI$110&gt;=INDIRECT("'Enter Data Here'!"&amp;HLOOKUP($B112,'Enter Data Here'!$5:$6,2,0)&amp;"$13"),AI$110&lt;=INDIRECT("'Enter Data Here'!"&amp;HLOOKUP($B112,'Enter Data Here'!$5:$6,2,0)&amp;"$14")),$B112,IF(AND(AI$110&gt;=INDIRECT("'Enter Data Here'!"&amp;HLOOKUP($B112,'Enter Data Here'!$5:$6,2,0)&amp;"$16"),AI$110&lt;=INDIRECT("'Enter Data Here'!"&amp;HLOOKUP($B112,'Enter Data Here'!$5:$6,2,0)&amp;"$17")),$B112,IF(AND(AI$110&gt;=INDIRECT("'Enter Data Here'!"&amp;HLOOKUP($B112,'Enter Data Here'!$5:$6,2,0)&amp;"$19"),AI$110&lt;=INDIRECT("'Enter Data Here'!"&amp;HLOOKUP($B112,'Enter Data Here'!$5:$6,2,0)&amp;"$20")),$B112,"")))))</f>
        <v/>
      </c>
      <c r="AJ112" s="54" t="str" cm="1">
        <f t="array" aca="1" ref="AJ112" ca="1">IF(AND(AJ$110&gt;=INDIRECT("'Enter Data Here'!"&amp;HLOOKUP($B112,'Enter Data Here'!$5:$6,2,0)&amp;"$7"),AJ$110&lt;=INDIRECT("'Enter Data Here'!"&amp;HLOOKUP($B112,'Enter Data Here'!$5:$6,2,0)&amp;"$8")),$B112,IF(AND(AJ$110&gt;=INDIRECT("'Enter Data Here'!"&amp;HLOOKUP($B112,'Enter Data Here'!$5:$6,2,0)&amp;"$10"),AJ$110&lt;=INDIRECT("'Enter Data Here'!"&amp;HLOOKUP($B112,'Enter Data Here'!$5:$6,2,0)&amp;"$11")),$B112,IF(AND(AJ$110&gt;=INDIRECT("'Enter Data Here'!"&amp;HLOOKUP($B112,'Enter Data Here'!$5:$6,2,0)&amp;"$13"),AJ$110&lt;=INDIRECT("'Enter Data Here'!"&amp;HLOOKUP($B112,'Enter Data Here'!$5:$6,2,0)&amp;"$14")),$B112,IF(AND(AJ$110&gt;=INDIRECT("'Enter Data Here'!"&amp;HLOOKUP($B112,'Enter Data Here'!$5:$6,2,0)&amp;"$16"),AJ$110&lt;=INDIRECT("'Enter Data Here'!"&amp;HLOOKUP($B112,'Enter Data Here'!$5:$6,2,0)&amp;"$17")),$B112,IF(AND(AJ$110&gt;=INDIRECT("'Enter Data Here'!"&amp;HLOOKUP($B112,'Enter Data Here'!$5:$6,2,0)&amp;"$19"),AJ$110&lt;=INDIRECT("'Enter Data Here'!"&amp;HLOOKUP($B112,'Enter Data Here'!$5:$6,2,0)&amp;"$20")),$B112,"")))))</f>
        <v/>
      </c>
    </row>
    <row r="113" spans="2:37" s="40" customFormat="1" ht="30" customHeight="1" thickBot="1">
      <c r="B113" s="52" t="str">
        <f>'Be4 you start'!E21</f>
        <v>Waseem Zeitouni</v>
      </c>
      <c r="C113" s="53"/>
      <c r="D113" s="88"/>
      <c r="E113" s="53"/>
      <c r="F113" s="54" t="str" cm="1">
        <f t="array" aca="1" ref="F113" ca="1">IF(AND(F$110&gt;=INDIRECT("'Enter Data Here'!"&amp;HLOOKUP($B113,'Enter Data Here'!$5:$6,2,0)&amp;"$7"),F$110&lt;=INDIRECT("'Enter Data Here'!"&amp;HLOOKUP($B113,'Enter Data Here'!$5:$6,2,0)&amp;"$8")),$B113,IF(AND(F$110&gt;=INDIRECT("'Enter Data Here'!"&amp;HLOOKUP($B113,'Enter Data Here'!$5:$6,2,0)&amp;"$10"),F$110&lt;=INDIRECT("'Enter Data Here'!"&amp;HLOOKUP($B113,'Enter Data Here'!$5:$6,2,0)&amp;"$11")),$B113,IF(AND(F$110&gt;=INDIRECT("'Enter Data Here'!"&amp;HLOOKUP($B113,'Enter Data Here'!$5:$6,2,0)&amp;"$13"),F$110&lt;=INDIRECT("'Enter Data Here'!"&amp;HLOOKUP($B113,'Enter Data Here'!$5:$6,2,0)&amp;"$14")),$B113,IF(AND(F$110&gt;=INDIRECT("'Enter Data Here'!"&amp;HLOOKUP($B113,'Enter Data Here'!$5:$6,2,0)&amp;"$16"),F$110&lt;=INDIRECT("'Enter Data Here'!"&amp;HLOOKUP($B113,'Enter Data Here'!$5:$6,2,0)&amp;"$17")),$B113,IF(AND(F$110&gt;=INDIRECT("'Enter Data Here'!"&amp;HLOOKUP($B113,'Enter Data Here'!$5:$6,2,0)&amp;"$19"),F$110&lt;=INDIRECT("'Enter Data Here'!"&amp;HLOOKUP($B113,'Enter Data Here'!$5:$6,2,0)&amp;"$20")),$B113,"")))))</f>
        <v/>
      </c>
      <c r="G113" s="54" t="str" cm="1">
        <f t="array" aca="1" ref="G113" ca="1">IF(AND(G$110&gt;=INDIRECT("'Enter Data Here'!"&amp;HLOOKUP($B113,'Enter Data Here'!$5:$6,2,0)&amp;"$7"),G$110&lt;=INDIRECT("'Enter Data Here'!"&amp;HLOOKUP($B113,'Enter Data Here'!$5:$6,2,0)&amp;"$8")),$B113,IF(AND(G$110&gt;=INDIRECT("'Enter Data Here'!"&amp;HLOOKUP($B113,'Enter Data Here'!$5:$6,2,0)&amp;"$10"),G$110&lt;=INDIRECT("'Enter Data Here'!"&amp;HLOOKUP($B113,'Enter Data Here'!$5:$6,2,0)&amp;"$11")),$B113,IF(AND(G$110&gt;=INDIRECT("'Enter Data Here'!"&amp;HLOOKUP($B113,'Enter Data Here'!$5:$6,2,0)&amp;"$13"),G$110&lt;=INDIRECT("'Enter Data Here'!"&amp;HLOOKUP($B113,'Enter Data Here'!$5:$6,2,0)&amp;"$14")),$B113,IF(AND(G$110&gt;=INDIRECT("'Enter Data Here'!"&amp;HLOOKUP($B113,'Enter Data Here'!$5:$6,2,0)&amp;"$16"),G$110&lt;=INDIRECT("'Enter Data Here'!"&amp;HLOOKUP($B113,'Enter Data Here'!$5:$6,2,0)&amp;"$17")),$B113,IF(AND(G$110&gt;=INDIRECT("'Enter Data Here'!"&amp;HLOOKUP($B113,'Enter Data Here'!$5:$6,2,0)&amp;"$19"),G$110&lt;=INDIRECT("'Enter Data Here'!"&amp;HLOOKUP($B113,'Enter Data Here'!$5:$6,2,0)&amp;"$20")),$B113,"")))))</f>
        <v/>
      </c>
      <c r="H113" s="54" t="str" cm="1">
        <f t="array" aca="1" ref="H113" ca="1">IF(AND(H$110&gt;=INDIRECT("'Enter Data Here'!"&amp;HLOOKUP($B113,'Enter Data Here'!$5:$6,2,0)&amp;"$7"),H$110&lt;=INDIRECT("'Enter Data Here'!"&amp;HLOOKUP($B113,'Enter Data Here'!$5:$6,2,0)&amp;"$8")),$B113,IF(AND(H$110&gt;=INDIRECT("'Enter Data Here'!"&amp;HLOOKUP($B113,'Enter Data Here'!$5:$6,2,0)&amp;"$10"),H$110&lt;=INDIRECT("'Enter Data Here'!"&amp;HLOOKUP($B113,'Enter Data Here'!$5:$6,2,0)&amp;"$11")),$B113,IF(AND(H$110&gt;=INDIRECT("'Enter Data Here'!"&amp;HLOOKUP($B113,'Enter Data Here'!$5:$6,2,0)&amp;"$13"),H$110&lt;=INDIRECT("'Enter Data Here'!"&amp;HLOOKUP($B113,'Enter Data Here'!$5:$6,2,0)&amp;"$14")),$B113,IF(AND(H$110&gt;=INDIRECT("'Enter Data Here'!"&amp;HLOOKUP($B113,'Enter Data Here'!$5:$6,2,0)&amp;"$16"),H$110&lt;=INDIRECT("'Enter Data Here'!"&amp;HLOOKUP($B113,'Enter Data Here'!$5:$6,2,0)&amp;"$17")),$B113,IF(AND(H$110&gt;=INDIRECT("'Enter Data Here'!"&amp;HLOOKUP($B113,'Enter Data Here'!$5:$6,2,0)&amp;"$19"),H$110&lt;=INDIRECT("'Enter Data Here'!"&amp;HLOOKUP($B113,'Enter Data Here'!$5:$6,2,0)&amp;"$20")),$B113,"")))))</f>
        <v/>
      </c>
      <c r="I113" s="54" t="str" cm="1">
        <f t="array" aca="1" ref="I113" ca="1">IF(AND(I$110&gt;=INDIRECT("'Enter Data Here'!"&amp;HLOOKUP($B113,'Enter Data Here'!$5:$6,2,0)&amp;"$7"),I$110&lt;=INDIRECT("'Enter Data Here'!"&amp;HLOOKUP($B113,'Enter Data Here'!$5:$6,2,0)&amp;"$8")),$B113,IF(AND(I$110&gt;=INDIRECT("'Enter Data Here'!"&amp;HLOOKUP($B113,'Enter Data Here'!$5:$6,2,0)&amp;"$10"),I$110&lt;=INDIRECT("'Enter Data Here'!"&amp;HLOOKUP($B113,'Enter Data Here'!$5:$6,2,0)&amp;"$11")),$B113,IF(AND(I$110&gt;=INDIRECT("'Enter Data Here'!"&amp;HLOOKUP($B113,'Enter Data Here'!$5:$6,2,0)&amp;"$13"),I$110&lt;=INDIRECT("'Enter Data Here'!"&amp;HLOOKUP($B113,'Enter Data Here'!$5:$6,2,0)&amp;"$14")),$B113,IF(AND(I$110&gt;=INDIRECT("'Enter Data Here'!"&amp;HLOOKUP($B113,'Enter Data Here'!$5:$6,2,0)&amp;"$16"),I$110&lt;=INDIRECT("'Enter Data Here'!"&amp;HLOOKUP($B113,'Enter Data Here'!$5:$6,2,0)&amp;"$17")),$B113,IF(AND(I$110&gt;=INDIRECT("'Enter Data Here'!"&amp;HLOOKUP($B113,'Enter Data Here'!$5:$6,2,0)&amp;"$19"),I$110&lt;=INDIRECT("'Enter Data Here'!"&amp;HLOOKUP($B113,'Enter Data Here'!$5:$6,2,0)&amp;"$20")),$B113,"")))))</f>
        <v/>
      </c>
      <c r="J113" s="54" t="str" cm="1">
        <f t="array" aca="1" ref="J113" ca="1">IF(AND(J$110&gt;=INDIRECT("'Enter Data Here'!"&amp;HLOOKUP($B113,'Enter Data Here'!$5:$6,2,0)&amp;"$7"),J$110&lt;=INDIRECT("'Enter Data Here'!"&amp;HLOOKUP($B113,'Enter Data Here'!$5:$6,2,0)&amp;"$8")),$B113,IF(AND(J$110&gt;=INDIRECT("'Enter Data Here'!"&amp;HLOOKUP($B113,'Enter Data Here'!$5:$6,2,0)&amp;"$10"),J$110&lt;=INDIRECT("'Enter Data Here'!"&amp;HLOOKUP($B113,'Enter Data Here'!$5:$6,2,0)&amp;"$11")),$B113,IF(AND(J$110&gt;=INDIRECT("'Enter Data Here'!"&amp;HLOOKUP($B113,'Enter Data Here'!$5:$6,2,0)&amp;"$13"),J$110&lt;=INDIRECT("'Enter Data Here'!"&amp;HLOOKUP($B113,'Enter Data Here'!$5:$6,2,0)&amp;"$14")),$B113,IF(AND(J$110&gt;=INDIRECT("'Enter Data Here'!"&amp;HLOOKUP($B113,'Enter Data Here'!$5:$6,2,0)&amp;"$16"),J$110&lt;=INDIRECT("'Enter Data Here'!"&amp;HLOOKUP($B113,'Enter Data Here'!$5:$6,2,0)&amp;"$17")),$B113,IF(AND(J$110&gt;=INDIRECT("'Enter Data Here'!"&amp;HLOOKUP($B113,'Enter Data Here'!$5:$6,2,0)&amp;"$19"),J$110&lt;=INDIRECT("'Enter Data Here'!"&amp;HLOOKUP($B113,'Enter Data Here'!$5:$6,2,0)&amp;"$20")),$B113,"")))))</f>
        <v/>
      </c>
      <c r="K113" s="54" t="str" cm="1">
        <f t="array" aca="1" ref="K113" ca="1">IF(AND(K$110&gt;=INDIRECT("'Enter Data Here'!"&amp;HLOOKUP($B113,'Enter Data Here'!$5:$6,2,0)&amp;"$7"),K$110&lt;=INDIRECT("'Enter Data Here'!"&amp;HLOOKUP($B113,'Enter Data Here'!$5:$6,2,0)&amp;"$8")),$B113,IF(AND(K$110&gt;=INDIRECT("'Enter Data Here'!"&amp;HLOOKUP($B113,'Enter Data Here'!$5:$6,2,0)&amp;"$10"),K$110&lt;=INDIRECT("'Enter Data Here'!"&amp;HLOOKUP($B113,'Enter Data Here'!$5:$6,2,0)&amp;"$11")),$B113,IF(AND(K$110&gt;=INDIRECT("'Enter Data Here'!"&amp;HLOOKUP($B113,'Enter Data Here'!$5:$6,2,0)&amp;"$13"),K$110&lt;=INDIRECT("'Enter Data Here'!"&amp;HLOOKUP($B113,'Enter Data Here'!$5:$6,2,0)&amp;"$14")),$B113,IF(AND(K$110&gt;=INDIRECT("'Enter Data Here'!"&amp;HLOOKUP($B113,'Enter Data Here'!$5:$6,2,0)&amp;"$16"),K$110&lt;=INDIRECT("'Enter Data Here'!"&amp;HLOOKUP($B113,'Enter Data Here'!$5:$6,2,0)&amp;"$17")),$B113,IF(AND(K$110&gt;=INDIRECT("'Enter Data Here'!"&amp;HLOOKUP($B113,'Enter Data Here'!$5:$6,2,0)&amp;"$19"),K$110&lt;=INDIRECT("'Enter Data Here'!"&amp;HLOOKUP($B113,'Enter Data Here'!$5:$6,2,0)&amp;"$20")),$B113,"")))))</f>
        <v/>
      </c>
      <c r="L113" s="54" t="str" cm="1">
        <f t="array" aca="1" ref="L113" ca="1">IF(AND(L$110&gt;=INDIRECT("'Enter Data Here'!"&amp;HLOOKUP($B113,'Enter Data Here'!$5:$6,2,0)&amp;"$7"),L$110&lt;=INDIRECT("'Enter Data Here'!"&amp;HLOOKUP($B113,'Enter Data Here'!$5:$6,2,0)&amp;"$8")),$B113,IF(AND(L$110&gt;=INDIRECT("'Enter Data Here'!"&amp;HLOOKUP($B113,'Enter Data Here'!$5:$6,2,0)&amp;"$10"),L$110&lt;=INDIRECT("'Enter Data Here'!"&amp;HLOOKUP($B113,'Enter Data Here'!$5:$6,2,0)&amp;"$11")),$B113,IF(AND(L$110&gt;=INDIRECT("'Enter Data Here'!"&amp;HLOOKUP($B113,'Enter Data Here'!$5:$6,2,0)&amp;"$13"),L$110&lt;=INDIRECT("'Enter Data Here'!"&amp;HLOOKUP($B113,'Enter Data Here'!$5:$6,2,0)&amp;"$14")),$B113,IF(AND(L$110&gt;=INDIRECT("'Enter Data Here'!"&amp;HLOOKUP($B113,'Enter Data Here'!$5:$6,2,0)&amp;"$16"),L$110&lt;=INDIRECT("'Enter Data Here'!"&amp;HLOOKUP($B113,'Enter Data Here'!$5:$6,2,0)&amp;"$17")),$B113,IF(AND(L$110&gt;=INDIRECT("'Enter Data Here'!"&amp;HLOOKUP($B113,'Enter Data Here'!$5:$6,2,0)&amp;"$19"),L$110&lt;=INDIRECT("'Enter Data Here'!"&amp;HLOOKUP($B113,'Enter Data Here'!$5:$6,2,0)&amp;"$20")),$B113,"")))))</f>
        <v/>
      </c>
      <c r="M113" s="54" t="str" cm="1">
        <f t="array" aca="1" ref="M113" ca="1">IF(AND(M$110&gt;=INDIRECT("'Enter Data Here'!"&amp;HLOOKUP($B113,'Enter Data Here'!$5:$6,2,0)&amp;"$7"),M$110&lt;=INDIRECT("'Enter Data Here'!"&amp;HLOOKUP($B113,'Enter Data Here'!$5:$6,2,0)&amp;"$8")),$B113,IF(AND(M$110&gt;=INDIRECT("'Enter Data Here'!"&amp;HLOOKUP($B113,'Enter Data Here'!$5:$6,2,0)&amp;"$10"),M$110&lt;=INDIRECT("'Enter Data Here'!"&amp;HLOOKUP($B113,'Enter Data Here'!$5:$6,2,0)&amp;"$11")),$B113,IF(AND(M$110&gt;=INDIRECT("'Enter Data Here'!"&amp;HLOOKUP($B113,'Enter Data Here'!$5:$6,2,0)&amp;"$13"),M$110&lt;=INDIRECT("'Enter Data Here'!"&amp;HLOOKUP($B113,'Enter Data Here'!$5:$6,2,0)&amp;"$14")),$B113,IF(AND(M$110&gt;=INDIRECT("'Enter Data Here'!"&amp;HLOOKUP($B113,'Enter Data Here'!$5:$6,2,0)&amp;"$16"),M$110&lt;=INDIRECT("'Enter Data Here'!"&amp;HLOOKUP($B113,'Enter Data Here'!$5:$6,2,0)&amp;"$17")),$B113,IF(AND(M$110&gt;=INDIRECT("'Enter Data Here'!"&amp;HLOOKUP($B113,'Enter Data Here'!$5:$6,2,0)&amp;"$19"),M$110&lt;=INDIRECT("'Enter Data Here'!"&amp;HLOOKUP($B113,'Enter Data Here'!$5:$6,2,0)&amp;"$20")),$B113,"")))))</f>
        <v/>
      </c>
      <c r="N113" s="54" t="str" cm="1">
        <f t="array" aca="1" ref="N113" ca="1">IF(AND(N$110&gt;=INDIRECT("'Enter Data Here'!"&amp;HLOOKUP($B113,'Enter Data Here'!$5:$6,2,0)&amp;"$7"),N$110&lt;=INDIRECT("'Enter Data Here'!"&amp;HLOOKUP($B113,'Enter Data Here'!$5:$6,2,0)&amp;"$8")),$B113,IF(AND(N$110&gt;=INDIRECT("'Enter Data Here'!"&amp;HLOOKUP($B113,'Enter Data Here'!$5:$6,2,0)&amp;"$10"),N$110&lt;=INDIRECT("'Enter Data Here'!"&amp;HLOOKUP($B113,'Enter Data Here'!$5:$6,2,0)&amp;"$11")),$B113,IF(AND(N$110&gt;=INDIRECT("'Enter Data Here'!"&amp;HLOOKUP($B113,'Enter Data Here'!$5:$6,2,0)&amp;"$13"),N$110&lt;=INDIRECT("'Enter Data Here'!"&amp;HLOOKUP($B113,'Enter Data Here'!$5:$6,2,0)&amp;"$14")),$B113,IF(AND(N$110&gt;=INDIRECT("'Enter Data Here'!"&amp;HLOOKUP($B113,'Enter Data Here'!$5:$6,2,0)&amp;"$16"),N$110&lt;=INDIRECT("'Enter Data Here'!"&amp;HLOOKUP($B113,'Enter Data Here'!$5:$6,2,0)&amp;"$17")),$B113,IF(AND(N$110&gt;=INDIRECT("'Enter Data Here'!"&amp;HLOOKUP($B113,'Enter Data Here'!$5:$6,2,0)&amp;"$19"),N$110&lt;=INDIRECT("'Enter Data Here'!"&amp;HLOOKUP($B113,'Enter Data Here'!$5:$6,2,0)&amp;"$20")),$B113,"")))))</f>
        <v/>
      </c>
      <c r="O113" s="54" t="str" cm="1">
        <f t="array" aca="1" ref="O113" ca="1">IF(AND(O$110&gt;=INDIRECT("'Enter Data Here'!"&amp;HLOOKUP($B113,'Enter Data Here'!$5:$6,2,0)&amp;"$7"),O$110&lt;=INDIRECT("'Enter Data Here'!"&amp;HLOOKUP($B113,'Enter Data Here'!$5:$6,2,0)&amp;"$8")),$B113,IF(AND(O$110&gt;=INDIRECT("'Enter Data Here'!"&amp;HLOOKUP($B113,'Enter Data Here'!$5:$6,2,0)&amp;"$10"),O$110&lt;=INDIRECT("'Enter Data Here'!"&amp;HLOOKUP($B113,'Enter Data Here'!$5:$6,2,0)&amp;"$11")),$B113,IF(AND(O$110&gt;=INDIRECT("'Enter Data Here'!"&amp;HLOOKUP($B113,'Enter Data Here'!$5:$6,2,0)&amp;"$13"),O$110&lt;=INDIRECT("'Enter Data Here'!"&amp;HLOOKUP($B113,'Enter Data Here'!$5:$6,2,0)&amp;"$14")),$B113,IF(AND(O$110&gt;=INDIRECT("'Enter Data Here'!"&amp;HLOOKUP($B113,'Enter Data Here'!$5:$6,2,0)&amp;"$16"),O$110&lt;=INDIRECT("'Enter Data Here'!"&amp;HLOOKUP($B113,'Enter Data Here'!$5:$6,2,0)&amp;"$17")),$B113,IF(AND(O$110&gt;=INDIRECT("'Enter Data Here'!"&amp;HLOOKUP($B113,'Enter Data Here'!$5:$6,2,0)&amp;"$19"),O$110&lt;=INDIRECT("'Enter Data Here'!"&amp;HLOOKUP($B113,'Enter Data Here'!$5:$6,2,0)&amp;"$20")),$B113,"")))))</f>
        <v/>
      </c>
      <c r="P113" s="54" t="str" cm="1">
        <f t="array" aca="1" ref="P113" ca="1">IF(AND(P$110&gt;=INDIRECT("'Enter Data Here'!"&amp;HLOOKUP($B113,'Enter Data Here'!$5:$6,2,0)&amp;"$7"),P$110&lt;=INDIRECT("'Enter Data Here'!"&amp;HLOOKUP($B113,'Enter Data Here'!$5:$6,2,0)&amp;"$8")),$B113,IF(AND(P$110&gt;=INDIRECT("'Enter Data Here'!"&amp;HLOOKUP($B113,'Enter Data Here'!$5:$6,2,0)&amp;"$10"),P$110&lt;=INDIRECT("'Enter Data Here'!"&amp;HLOOKUP($B113,'Enter Data Here'!$5:$6,2,0)&amp;"$11")),$B113,IF(AND(P$110&gt;=INDIRECT("'Enter Data Here'!"&amp;HLOOKUP($B113,'Enter Data Here'!$5:$6,2,0)&amp;"$13"),P$110&lt;=INDIRECT("'Enter Data Here'!"&amp;HLOOKUP($B113,'Enter Data Here'!$5:$6,2,0)&amp;"$14")),$B113,IF(AND(P$110&gt;=INDIRECT("'Enter Data Here'!"&amp;HLOOKUP($B113,'Enter Data Here'!$5:$6,2,0)&amp;"$16"),P$110&lt;=INDIRECT("'Enter Data Here'!"&amp;HLOOKUP($B113,'Enter Data Here'!$5:$6,2,0)&amp;"$17")),$B113,IF(AND(P$110&gt;=INDIRECT("'Enter Data Here'!"&amp;HLOOKUP($B113,'Enter Data Here'!$5:$6,2,0)&amp;"$19"),P$110&lt;=INDIRECT("'Enter Data Here'!"&amp;HLOOKUP($B113,'Enter Data Here'!$5:$6,2,0)&amp;"$20")),$B113,"")))))</f>
        <v/>
      </c>
      <c r="Q113" s="54" t="str" cm="1">
        <f t="array" aca="1" ref="Q113" ca="1">IF(AND(Q$110&gt;=INDIRECT("'Enter Data Here'!"&amp;HLOOKUP($B113,'Enter Data Here'!$5:$6,2,0)&amp;"$7"),Q$110&lt;=INDIRECT("'Enter Data Here'!"&amp;HLOOKUP($B113,'Enter Data Here'!$5:$6,2,0)&amp;"$8")),$B113,IF(AND(Q$110&gt;=INDIRECT("'Enter Data Here'!"&amp;HLOOKUP($B113,'Enter Data Here'!$5:$6,2,0)&amp;"$10"),Q$110&lt;=INDIRECT("'Enter Data Here'!"&amp;HLOOKUP($B113,'Enter Data Here'!$5:$6,2,0)&amp;"$11")),$B113,IF(AND(Q$110&gt;=INDIRECT("'Enter Data Here'!"&amp;HLOOKUP($B113,'Enter Data Here'!$5:$6,2,0)&amp;"$13"),Q$110&lt;=INDIRECT("'Enter Data Here'!"&amp;HLOOKUP($B113,'Enter Data Here'!$5:$6,2,0)&amp;"$14")),$B113,IF(AND(Q$110&gt;=INDIRECT("'Enter Data Here'!"&amp;HLOOKUP($B113,'Enter Data Here'!$5:$6,2,0)&amp;"$16"),Q$110&lt;=INDIRECT("'Enter Data Here'!"&amp;HLOOKUP($B113,'Enter Data Here'!$5:$6,2,0)&amp;"$17")),$B113,IF(AND(Q$110&gt;=INDIRECT("'Enter Data Here'!"&amp;HLOOKUP($B113,'Enter Data Here'!$5:$6,2,0)&amp;"$19"),Q$110&lt;=INDIRECT("'Enter Data Here'!"&amp;HLOOKUP($B113,'Enter Data Here'!$5:$6,2,0)&amp;"$20")),$B113,"")))))</f>
        <v/>
      </c>
      <c r="R113" s="54" t="str" cm="1">
        <f t="array" aca="1" ref="R113" ca="1">IF(AND(R$110&gt;=INDIRECT("'Enter Data Here'!"&amp;HLOOKUP($B113,'Enter Data Here'!$5:$6,2,0)&amp;"$7"),R$110&lt;=INDIRECT("'Enter Data Here'!"&amp;HLOOKUP($B113,'Enter Data Here'!$5:$6,2,0)&amp;"$8")),$B113,IF(AND(R$110&gt;=INDIRECT("'Enter Data Here'!"&amp;HLOOKUP($B113,'Enter Data Here'!$5:$6,2,0)&amp;"$10"),R$110&lt;=INDIRECT("'Enter Data Here'!"&amp;HLOOKUP($B113,'Enter Data Here'!$5:$6,2,0)&amp;"$11")),$B113,IF(AND(R$110&gt;=INDIRECT("'Enter Data Here'!"&amp;HLOOKUP($B113,'Enter Data Here'!$5:$6,2,0)&amp;"$13"),R$110&lt;=INDIRECT("'Enter Data Here'!"&amp;HLOOKUP($B113,'Enter Data Here'!$5:$6,2,0)&amp;"$14")),$B113,IF(AND(R$110&gt;=INDIRECT("'Enter Data Here'!"&amp;HLOOKUP($B113,'Enter Data Here'!$5:$6,2,0)&amp;"$16"),R$110&lt;=INDIRECT("'Enter Data Here'!"&amp;HLOOKUP($B113,'Enter Data Here'!$5:$6,2,0)&amp;"$17")),$B113,IF(AND(R$110&gt;=INDIRECT("'Enter Data Here'!"&amp;HLOOKUP($B113,'Enter Data Here'!$5:$6,2,0)&amp;"$19"),R$110&lt;=INDIRECT("'Enter Data Here'!"&amp;HLOOKUP($B113,'Enter Data Here'!$5:$6,2,0)&amp;"$20")),$B113,"")))))</f>
        <v/>
      </c>
      <c r="S113" s="54" t="str" cm="1">
        <f t="array" aca="1" ref="S113" ca="1">IF(AND(S$110&gt;=INDIRECT("'Enter Data Here'!"&amp;HLOOKUP($B113,'Enter Data Here'!$5:$6,2,0)&amp;"$7"),S$110&lt;=INDIRECT("'Enter Data Here'!"&amp;HLOOKUP($B113,'Enter Data Here'!$5:$6,2,0)&amp;"$8")),$B113,IF(AND(S$110&gt;=INDIRECT("'Enter Data Here'!"&amp;HLOOKUP($B113,'Enter Data Here'!$5:$6,2,0)&amp;"$10"),S$110&lt;=INDIRECT("'Enter Data Here'!"&amp;HLOOKUP($B113,'Enter Data Here'!$5:$6,2,0)&amp;"$11")),$B113,IF(AND(S$110&gt;=INDIRECT("'Enter Data Here'!"&amp;HLOOKUP($B113,'Enter Data Here'!$5:$6,2,0)&amp;"$13"),S$110&lt;=INDIRECT("'Enter Data Here'!"&amp;HLOOKUP($B113,'Enter Data Here'!$5:$6,2,0)&amp;"$14")),$B113,IF(AND(S$110&gt;=INDIRECT("'Enter Data Here'!"&amp;HLOOKUP($B113,'Enter Data Here'!$5:$6,2,0)&amp;"$16"),S$110&lt;=INDIRECT("'Enter Data Here'!"&amp;HLOOKUP($B113,'Enter Data Here'!$5:$6,2,0)&amp;"$17")),$B113,IF(AND(S$110&gt;=INDIRECT("'Enter Data Here'!"&amp;HLOOKUP($B113,'Enter Data Here'!$5:$6,2,0)&amp;"$19"),S$110&lt;=INDIRECT("'Enter Data Here'!"&amp;HLOOKUP($B113,'Enter Data Here'!$5:$6,2,0)&amp;"$20")),$B113,"")))))</f>
        <v/>
      </c>
      <c r="T113" s="54" t="str" cm="1">
        <f t="array" aca="1" ref="T113" ca="1">IF(AND(T$110&gt;=INDIRECT("'Enter Data Here'!"&amp;HLOOKUP($B113,'Enter Data Here'!$5:$6,2,0)&amp;"$7"),T$110&lt;=INDIRECT("'Enter Data Here'!"&amp;HLOOKUP($B113,'Enter Data Here'!$5:$6,2,0)&amp;"$8")),$B113,IF(AND(T$110&gt;=INDIRECT("'Enter Data Here'!"&amp;HLOOKUP($B113,'Enter Data Here'!$5:$6,2,0)&amp;"$10"),T$110&lt;=INDIRECT("'Enter Data Here'!"&amp;HLOOKUP($B113,'Enter Data Here'!$5:$6,2,0)&amp;"$11")),$B113,IF(AND(T$110&gt;=INDIRECT("'Enter Data Here'!"&amp;HLOOKUP($B113,'Enter Data Here'!$5:$6,2,0)&amp;"$13"),T$110&lt;=INDIRECT("'Enter Data Here'!"&amp;HLOOKUP($B113,'Enter Data Here'!$5:$6,2,0)&amp;"$14")),$B113,IF(AND(T$110&gt;=INDIRECT("'Enter Data Here'!"&amp;HLOOKUP($B113,'Enter Data Here'!$5:$6,2,0)&amp;"$16"),T$110&lt;=INDIRECT("'Enter Data Here'!"&amp;HLOOKUP($B113,'Enter Data Here'!$5:$6,2,0)&amp;"$17")),$B113,IF(AND(T$110&gt;=INDIRECT("'Enter Data Here'!"&amp;HLOOKUP($B113,'Enter Data Here'!$5:$6,2,0)&amp;"$19"),T$110&lt;=INDIRECT("'Enter Data Here'!"&amp;HLOOKUP($B113,'Enter Data Here'!$5:$6,2,0)&amp;"$20")),$B113,"")))))</f>
        <v/>
      </c>
      <c r="U113" s="54" t="str" cm="1">
        <f t="array" aca="1" ref="U113" ca="1">IF(AND(U$110&gt;=INDIRECT("'Enter Data Here'!"&amp;HLOOKUP($B113,'Enter Data Here'!$5:$6,2,0)&amp;"$7"),U$110&lt;=INDIRECT("'Enter Data Here'!"&amp;HLOOKUP($B113,'Enter Data Here'!$5:$6,2,0)&amp;"$8")),$B113,IF(AND(U$110&gt;=INDIRECT("'Enter Data Here'!"&amp;HLOOKUP($B113,'Enter Data Here'!$5:$6,2,0)&amp;"$10"),U$110&lt;=INDIRECT("'Enter Data Here'!"&amp;HLOOKUP($B113,'Enter Data Here'!$5:$6,2,0)&amp;"$11")),$B113,IF(AND(U$110&gt;=INDIRECT("'Enter Data Here'!"&amp;HLOOKUP($B113,'Enter Data Here'!$5:$6,2,0)&amp;"$13"),U$110&lt;=INDIRECT("'Enter Data Here'!"&amp;HLOOKUP($B113,'Enter Data Here'!$5:$6,2,0)&amp;"$14")),$B113,IF(AND(U$110&gt;=INDIRECT("'Enter Data Here'!"&amp;HLOOKUP($B113,'Enter Data Here'!$5:$6,2,0)&amp;"$16"),U$110&lt;=INDIRECT("'Enter Data Here'!"&amp;HLOOKUP($B113,'Enter Data Here'!$5:$6,2,0)&amp;"$17")),$B113,IF(AND(U$110&gt;=INDIRECT("'Enter Data Here'!"&amp;HLOOKUP($B113,'Enter Data Here'!$5:$6,2,0)&amp;"$19"),U$110&lt;=INDIRECT("'Enter Data Here'!"&amp;HLOOKUP($B113,'Enter Data Here'!$5:$6,2,0)&amp;"$20")),$B113,"")))))</f>
        <v/>
      </c>
      <c r="V113" s="54" t="str" cm="1">
        <f t="array" aca="1" ref="V113" ca="1">IF(AND(V$110&gt;=INDIRECT("'Enter Data Here'!"&amp;HLOOKUP($B113,'Enter Data Here'!$5:$6,2,0)&amp;"$7"),V$110&lt;=INDIRECT("'Enter Data Here'!"&amp;HLOOKUP($B113,'Enter Data Here'!$5:$6,2,0)&amp;"$8")),$B113,IF(AND(V$110&gt;=INDIRECT("'Enter Data Here'!"&amp;HLOOKUP($B113,'Enter Data Here'!$5:$6,2,0)&amp;"$10"),V$110&lt;=INDIRECT("'Enter Data Here'!"&amp;HLOOKUP($B113,'Enter Data Here'!$5:$6,2,0)&amp;"$11")),$B113,IF(AND(V$110&gt;=INDIRECT("'Enter Data Here'!"&amp;HLOOKUP($B113,'Enter Data Here'!$5:$6,2,0)&amp;"$13"),V$110&lt;=INDIRECT("'Enter Data Here'!"&amp;HLOOKUP($B113,'Enter Data Here'!$5:$6,2,0)&amp;"$14")),$B113,IF(AND(V$110&gt;=INDIRECT("'Enter Data Here'!"&amp;HLOOKUP($B113,'Enter Data Here'!$5:$6,2,0)&amp;"$16"),V$110&lt;=INDIRECT("'Enter Data Here'!"&amp;HLOOKUP($B113,'Enter Data Here'!$5:$6,2,0)&amp;"$17")),$B113,IF(AND(V$110&gt;=INDIRECT("'Enter Data Here'!"&amp;HLOOKUP($B113,'Enter Data Here'!$5:$6,2,0)&amp;"$19"),V$110&lt;=INDIRECT("'Enter Data Here'!"&amp;HLOOKUP($B113,'Enter Data Here'!$5:$6,2,0)&amp;"$20")),$B113,"")))))</f>
        <v/>
      </c>
      <c r="W113" s="54" t="str" cm="1">
        <f t="array" aca="1" ref="W113" ca="1">IF(AND(W$110&gt;=INDIRECT("'Enter Data Here'!"&amp;HLOOKUP($B113,'Enter Data Here'!$5:$6,2,0)&amp;"$7"),W$110&lt;=INDIRECT("'Enter Data Here'!"&amp;HLOOKUP($B113,'Enter Data Here'!$5:$6,2,0)&amp;"$8")),$B113,IF(AND(W$110&gt;=INDIRECT("'Enter Data Here'!"&amp;HLOOKUP($B113,'Enter Data Here'!$5:$6,2,0)&amp;"$10"),W$110&lt;=INDIRECT("'Enter Data Here'!"&amp;HLOOKUP($B113,'Enter Data Here'!$5:$6,2,0)&amp;"$11")),$B113,IF(AND(W$110&gt;=INDIRECT("'Enter Data Here'!"&amp;HLOOKUP($B113,'Enter Data Here'!$5:$6,2,0)&amp;"$13"),W$110&lt;=INDIRECT("'Enter Data Here'!"&amp;HLOOKUP($B113,'Enter Data Here'!$5:$6,2,0)&amp;"$14")),$B113,IF(AND(W$110&gt;=INDIRECT("'Enter Data Here'!"&amp;HLOOKUP($B113,'Enter Data Here'!$5:$6,2,0)&amp;"$16"),W$110&lt;=INDIRECT("'Enter Data Here'!"&amp;HLOOKUP($B113,'Enter Data Here'!$5:$6,2,0)&amp;"$17")),$B113,IF(AND(W$110&gt;=INDIRECT("'Enter Data Here'!"&amp;HLOOKUP($B113,'Enter Data Here'!$5:$6,2,0)&amp;"$19"),W$110&lt;=INDIRECT("'Enter Data Here'!"&amp;HLOOKUP($B113,'Enter Data Here'!$5:$6,2,0)&amp;"$20")),$B113,"")))))</f>
        <v/>
      </c>
      <c r="X113" s="54" t="str" cm="1">
        <f t="array" aca="1" ref="X113" ca="1">IF(AND(X$110&gt;=INDIRECT("'Enter Data Here'!"&amp;HLOOKUP($B113,'Enter Data Here'!$5:$6,2,0)&amp;"$7"),X$110&lt;=INDIRECT("'Enter Data Here'!"&amp;HLOOKUP($B113,'Enter Data Here'!$5:$6,2,0)&amp;"$8")),$B113,IF(AND(X$110&gt;=INDIRECT("'Enter Data Here'!"&amp;HLOOKUP($B113,'Enter Data Here'!$5:$6,2,0)&amp;"$10"),X$110&lt;=INDIRECT("'Enter Data Here'!"&amp;HLOOKUP($B113,'Enter Data Here'!$5:$6,2,0)&amp;"$11")),$B113,IF(AND(X$110&gt;=INDIRECT("'Enter Data Here'!"&amp;HLOOKUP($B113,'Enter Data Here'!$5:$6,2,0)&amp;"$13"),X$110&lt;=INDIRECT("'Enter Data Here'!"&amp;HLOOKUP($B113,'Enter Data Here'!$5:$6,2,0)&amp;"$14")),$B113,IF(AND(X$110&gt;=INDIRECT("'Enter Data Here'!"&amp;HLOOKUP($B113,'Enter Data Here'!$5:$6,2,0)&amp;"$16"),X$110&lt;=INDIRECT("'Enter Data Here'!"&amp;HLOOKUP($B113,'Enter Data Here'!$5:$6,2,0)&amp;"$17")),$B113,IF(AND(X$110&gt;=INDIRECT("'Enter Data Here'!"&amp;HLOOKUP($B113,'Enter Data Here'!$5:$6,2,0)&amp;"$19"),X$110&lt;=INDIRECT("'Enter Data Here'!"&amp;HLOOKUP($B113,'Enter Data Here'!$5:$6,2,0)&amp;"$20")),$B113,"")))))</f>
        <v/>
      </c>
      <c r="Y113" s="54" t="str" cm="1">
        <f t="array" aca="1" ref="Y113" ca="1">IF(AND(Y$110&gt;=INDIRECT("'Enter Data Here'!"&amp;HLOOKUP($B113,'Enter Data Here'!$5:$6,2,0)&amp;"$7"),Y$110&lt;=INDIRECT("'Enter Data Here'!"&amp;HLOOKUP($B113,'Enter Data Here'!$5:$6,2,0)&amp;"$8")),$B113,IF(AND(Y$110&gt;=INDIRECT("'Enter Data Here'!"&amp;HLOOKUP($B113,'Enter Data Here'!$5:$6,2,0)&amp;"$10"),Y$110&lt;=INDIRECT("'Enter Data Here'!"&amp;HLOOKUP($B113,'Enter Data Here'!$5:$6,2,0)&amp;"$11")),$B113,IF(AND(Y$110&gt;=INDIRECT("'Enter Data Here'!"&amp;HLOOKUP($B113,'Enter Data Here'!$5:$6,2,0)&amp;"$13"),Y$110&lt;=INDIRECT("'Enter Data Here'!"&amp;HLOOKUP($B113,'Enter Data Here'!$5:$6,2,0)&amp;"$14")),$B113,IF(AND(Y$110&gt;=INDIRECT("'Enter Data Here'!"&amp;HLOOKUP($B113,'Enter Data Here'!$5:$6,2,0)&amp;"$16"),Y$110&lt;=INDIRECT("'Enter Data Here'!"&amp;HLOOKUP($B113,'Enter Data Here'!$5:$6,2,0)&amp;"$17")),$B113,IF(AND(Y$110&gt;=INDIRECT("'Enter Data Here'!"&amp;HLOOKUP($B113,'Enter Data Here'!$5:$6,2,0)&amp;"$19"),Y$110&lt;=INDIRECT("'Enter Data Here'!"&amp;HLOOKUP($B113,'Enter Data Here'!$5:$6,2,0)&amp;"$20")),$B113,"")))))</f>
        <v/>
      </c>
      <c r="Z113" s="54" t="str" cm="1">
        <f t="array" aca="1" ref="Z113" ca="1">IF(AND(Z$110&gt;=INDIRECT("'Enter Data Here'!"&amp;HLOOKUP($B113,'Enter Data Here'!$5:$6,2,0)&amp;"$7"),Z$110&lt;=INDIRECT("'Enter Data Here'!"&amp;HLOOKUP($B113,'Enter Data Here'!$5:$6,2,0)&amp;"$8")),$B113,IF(AND(Z$110&gt;=INDIRECT("'Enter Data Here'!"&amp;HLOOKUP($B113,'Enter Data Here'!$5:$6,2,0)&amp;"$10"),Z$110&lt;=INDIRECT("'Enter Data Here'!"&amp;HLOOKUP($B113,'Enter Data Here'!$5:$6,2,0)&amp;"$11")),$B113,IF(AND(Z$110&gt;=INDIRECT("'Enter Data Here'!"&amp;HLOOKUP($B113,'Enter Data Here'!$5:$6,2,0)&amp;"$13"),Z$110&lt;=INDIRECT("'Enter Data Here'!"&amp;HLOOKUP($B113,'Enter Data Here'!$5:$6,2,0)&amp;"$14")),$B113,IF(AND(Z$110&gt;=INDIRECT("'Enter Data Here'!"&amp;HLOOKUP($B113,'Enter Data Here'!$5:$6,2,0)&amp;"$16"),Z$110&lt;=INDIRECT("'Enter Data Here'!"&amp;HLOOKUP($B113,'Enter Data Here'!$5:$6,2,0)&amp;"$17")),$B113,IF(AND(Z$110&gt;=INDIRECT("'Enter Data Here'!"&amp;HLOOKUP($B113,'Enter Data Here'!$5:$6,2,0)&amp;"$19"),Z$110&lt;=INDIRECT("'Enter Data Here'!"&amp;HLOOKUP($B113,'Enter Data Here'!$5:$6,2,0)&amp;"$20")),$B113,"")))))</f>
        <v/>
      </c>
      <c r="AA113" s="54" t="str" cm="1">
        <f t="array" aca="1" ref="AA113" ca="1">IF(AND(AA$110&gt;=INDIRECT("'Enter Data Here'!"&amp;HLOOKUP($B113,'Enter Data Here'!$5:$6,2,0)&amp;"$7"),AA$110&lt;=INDIRECT("'Enter Data Here'!"&amp;HLOOKUP($B113,'Enter Data Here'!$5:$6,2,0)&amp;"$8")),$B113,IF(AND(AA$110&gt;=INDIRECT("'Enter Data Here'!"&amp;HLOOKUP($B113,'Enter Data Here'!$5:$6,2,0)&amp;"$10"),AA$110&lt;=INDIRECT("'Enter Data Here'!"&amp;HLOOKUP($B113,'Enter Data Here'!$5:$6,2,0)&amp;"$11")),$B113,IF(AND(AA$110&gt;=INDIRECT("'Enter Data Here'!"&amp;HLOOKUP($B113,'Enter Data Here'!$5:$6,2,0)&amp;"$13"),AA$110&lt;=INDIRECT("'Enter Data Here'!"&amp;HLOOKUP($B113,'Enter Data Here'!$5:$6,2,0)&amp;"$14")),$B113,IF(AND(AA$110&gt;=INDIRECT("'Enter Data Here'!"&amp;HLOOKUP($B113,'Enter Data Here'!$5:$6,2,0)&amp;"$16"),AA$110&lt;=INDIRECT("'Enter Data Here'!"&amp;HLOOKUP($B113,'Enter Data Here'!$5:$6,2,0)&amp;"$17")),$B113,IF(AND(AA$110&gt;=INDIRECT("'Enter Data Here'!"&amp;HLOOKUP($B113,'Enter Data Here'!$5:$6,2,0)&amp;"$19"),AA$110&lt;=INDIRECT("'Enter Data Here'!"&amp;HLOOKUP($B113,'Enter Data Here'!$5:$6,2,0)&amp;"$20")),$B113,"")))))</f>
        <v/>
      </c>
      <c r="AB113" s="54" t="str" cm="1">
        <f t="array" aca="1" ref="AB113" ca="1">IF(AND(AB$110&gt;=INDIRECT("'Enter Data Here'!"&amp;HLOOKUP($B113,'Enter Data Here'!$5:$6,2,0)&amp;"$7"),AB$110&lt;=INDIRECT("'Enter Data Here'!"&amp;HLOOKUP($B113,'Enter Data Here'!$5:$6,2,0)&amp;"$8")),$B113,IF(AND(AB$110&gt;=INDIRECT("'Enter Data Here'!"&amp;HLOOKUP($B113,'Enter Data Here'!$5:$6,2,0)&amp;"$10"),AB$110&lt;=INDIRECT("'Enter Data Here'!"&amp;HLOOKUP($B113,'Enter Data Here'!$5:$6,2,0)&amp;"$11")),$B113,IF(AND(AB$110&gt;=INDIRECT("'Enter Data Here'!"&amp;HLOOKUP($B113,'Enter Data Here'!$5:$6,2,0)&amp;"$13"),AB$110&lt;=INDIRECT("'Enter Data Here'!"&amp;HLOOKUP($B113,'Enter Data Here'!$5:$6,2,0)&amp;"$14")),$B113,IF(AND(AB$110&gt;=INDIRECT("'Enter Data Here'!"&amp;HLOOKUP($B113,'Enter Data Here'!$5:$6,2,0)&amp;"$16"),AB$110&lt;=INDIRECT("'Enter Data Here'!"&amp;HLOOKUP($B113,'Enter Data Here'!$5:$6,2,0)&amp;"$17")),$B113,IF(AND(AB$110&gt;=INDIRECT("'Enter Data Here'!"&amp;HLOOKUP($B113,'Enter Data Here'!$5:$6,2,0)&amp;"$19"),AB$110&lt;=INDIRECT("'Enter Data Here'!"&amp;HLOOKUP($B113,'Enter Data Here'!$5:$6,2,0)&amp;"$20")),$B113,"")))))</f>
        <v/>
      </c>
      <c r="AC113" s="54" t="str" cm="1">
        <f t="array" aca="1" ref="AC113" ca="1">IF(AND(AC$110&gt;=INDIRECT("'Enter Data Here'!"&amp;HLOOKUP($B113,'Enter Data Here'!$5:$6,2,0)&amp;"$7"),AC$110&lt;=INDIRECT("'Enter Data Here'!"&amp;HLOOKUP($B113,'Enter Data Here'!$5:$6,2,0)&amp;"$8")),$B113,IF(AND(AC$110&gt;=INDIRECT("'Enter Data Here'!"&amp;HLOOKUP($B113,'Enter Data Here'!$5:$6,2,0)&amp;"$10"),AC$110&lt;=INDIRECT("'Enter Data Here'!"&amp;HLOOKUP($B113,'Enter Data Here'!$5:$6,2,0)&amp;"$11")),$B113,IF(AND(AC$110&gt;=INDIRECT("'Enter Data Here'!"&amp;HLOOKUP($B113,'Enter Data Here'!$5:$6,2,0)&amp;"$13"),AC$110&lt;=INDIRECT("'Enter Data Here'!"&amp;HLOOKUP($B113,'Enter Data Here'!$5:$6,2,0)&amp;"$14")),$B113,IF(AND(AC$110&gt;=INDIRECT("'Enter Data Here'!"&amp;HLOOKUP($B113,'Enter Data Here'!$5:$6,2,0)&amp;"$16"),AC$110&lt;=INDIRECT("'Enter Data Here'!"&amp;HLOOKUP($B113,'Enter Data Here'!$5:$6,2,0)&amp;"$17")),$B113,IF(AND(AC$110&gt;=INDIRECT("'Enter Data Here'!"&amp;HLOOKUP($B113,'Enter Data Here'!$5:$6,2,0)&amp;"$19"),AC$110&lt;=INDIRECT("'Enter Data Here'!"&amp;HLOOKUP($B113,'Enter Data Here'!$5:$6,2,0)&amp;"$20")),$B113,"")))))</f>
        <v/>
      </c>
      <c r="AD113" s="54" t="str" cm="1">
        <f t="array" aca="1" ref="AD113" ca="1">IF(AND(AD$110&gt;=INDIRECT("'Enter Data Here'!"&amp;HLOOKUP($B113,'Enter Data Here'!$5:$6,2,0)&amp;"$7"),AD$110&lt;=INDIRECT("'Enter Data Here'!"&amp;HLOOKUP($B113,'Enter Data Here'!$5:$6,2,0)&amp;"$8")),$B113,IF(AND(AD$110&gt;=INDIRECT("'Enter Data Here'!"&amp;HLOOKUP($B113,'Enter Data Here'!$5:$6,2,0)&amp;"$10"),AD$110&lt;=INDIRECT("'Enter Data Here'!"&amp;HLOOKUP($B113,'Enter Data Here'!$5:$6,2,0)&amp;"$11")),$B113,IF(AND(AD$110&gt;=INDIRECT("'Enter Data Here'!"&amp;HLOOKUP($B113,'Enter Data Here'!$5:$6,2,0)&amp;"$13"),AD$110&lt;=INDIRECT("'Enter Data Here'!"&amp;HLOOKUP($B113,'Enter Data Here'!$5:$6,2,0)&amp;"$14")),$B113,IF(AND(AD$110&gt;=INDIRECT("'Enter Data Here'!"&amp;HLOOKUP($B113,'Enter Data Here'!$5:$6,2,0)&amp;"$16"),AD$110&lt;=INDIRECT("'Enter Data Here'!"&amp;HLOOKUP($B113,'Enter Data Here'!$5:$6,2,0)&amp;"$17")),$B113,IF(AND(AD$110&gt;=INDIRECT("'Enter Data Here'!"&amp;HLOOKUP($B113,'Enter Data Here'!$5:$6,2,0)&amp;"$19"),AD$110&lt;=INDIRECT("'Enter Data Here'!"&amp;HLOOKUP($B113,'Enter Data Here'!$5:$6,2,0)&amp;"$20")),$B113,"")))))</f>
        <v/>
      </c>
      <c r="AE113" s="54" t="str" cm="1">
        <f t="array" aca="1" ref="AE113" ca="1">IF(AND(AE$110&gt;=INDIRECT("'Enter Data Here'!"&amp;HLOOKUP($B113,'Enter Data Here'!$5:$6,2,0)&amp;"$7"),AE$110&lt;=INDIRECT("'Enter Data Here'!"&amp;HLOOKUP($B113,'Enter Data Here'!$5:$6,2,0)&amp;"$8")),$B113,IF(AND(AE$110&gt;=INDIRECT("'Enter Data Here'!"&amp;HLOOKUP($B113,'Enter Data Here'!$5:$6,2,0)&amp;"$10"),AE$110&lt;=INDIRECT("'Enter Data Here'!"&amp;HLOOKUP($B113,'Enter Data Here'!$5:$6,2,0)&amp;"$11")),$B113,IF(AND(AE$110&gt;=INDIRECT("'Enter Data Here'!"&amp;HLOOKUP($B113,'Enter Data Here'!$5:$6,2,0)&amp;"$13"),AE$110&lt;=INDIRECT("'Enter Data Here'!"&amp;HLOOKUP($B113,'Enter Data Here'!$5:$6,2,0)&amp;"$14")),$B113,IF(AND(AE$110&gt;=INDIRECT("'Enter Data Here'!"&amp;HLOOKUP($B113,'Enter Data Here'!$5:$6,2,0)&amp;"$16"),AE$110&lt;=INDIRECT("'Enter Data Here'!"&amp;HLOOKUP($B113,'Enter Data Here'!$5:$6,2,0)&amp;"$17")),$B113,IF(AND(AE$110&gt;=INDIRECT("'Enter Data Here'!"&amp;HLOOKUP($B113,'Enter Data Here'!$5:$6,2,0)&amp;"$19"),AE$110&lt;=INDIRECT("'Enter Data Here'!"&amp;HLOOKUP($B113,'Enter Data Here'!$5:$6,2,0)&amp;"$20")),$B113,"")))))</f>
        <v/>
      </c>
      <c r="AF113" s="54" t="str" cm="1">
        <f t="array" aca="1" ref="AF113" ca="1">IF(AND(AF$110&gt;=INDIRECT("'Enter Data Here'!"&amp;HLOOKUP($B113,'Enter Data Here'!$5:$6,2,0)&amp;"$7"),AF$110&lt;=INDIRECT("'Enter Data Here'!"&amp;HLOOKUP($B113,'Enter Data Here'!$5:$6,2,0)&amp;"$8")),$B113,IF(AND(AF$110&gt;=INDIRECT("'Enter Data Here'!"&amp;HLOOKUP($B113,'Enter Data Here'!$5:$6,2,0)&amp;"$10"),AF$110&lt;=INDIRECT("'Enter Data Here'!"&amp;HLOOKUP($B113,'Enter Data Here'!$5:$6,2,0)&amp;"$11")),$B113,IF(AND(AF$110&gt;=INDIRECT("'Enter Data Here'!"&amp;HLOOKUP($B113,'Enter Data Here'!$5:$6,2,0)&amp;"$13"),AF$110&lt;=INDIRECT("'Enter Data Here'!"&amp;HLOOKUP($B113,'Enter Data Here'!$5:$6,2,0)&amp;"$14")),$B113,IF(AND(AF$110&gt;=INDIRECT("'Enter Data Here'!"&amp;HLOOKUP($B113,'Enter Data Here'!$5:$6,2,0)&amp;"$16"),AF$110&lt;=INDIRECT("'Enter Data Here'!"&amp;HLOOKUP($B113,'Enter Data Here'!$5:$6,2,0)&amp;"$17")),$B113,IF(AND(AF$110&gt;=INDIRECT("'Enter Data Here'!"&amp;HLOOKUP($B113,'Enter Data Here'!$5:$6,2,0)&amp;"$19"),AF$110&lt;=INDIRECT("'Enter Data Here'!"&amp;HLOOKUP($B113,'Enter Data Here'!$5:$6,2,0)&amp;"$20")),$B113,"")))))</f>
        <v/>
      </c>
      <c r="AG113" s="54" t="str" cm="1">
        <f t="array" aca="1" ref="AG113" ca="1">IF(AND(AG$110&gt;=INDIRECT("'Enter Data Here'!"&amp;HLOOKUP($B113,'Enter Data Here'!$5:$6,2,0)&amp;"$7"),AG$110&lt;=INDIRECT("'Enter Data Here'!"&amp;HLOOKUP($B113,'Enter Data Here'!$5:$6,2,0)&amp;"$8")),$B113,IF(AND(AG$110&gt;=INDIRECT("'Enter Data Here'!"&amp;HLOOKUP($B113,'Enter Data Here'!$5:$6,2,0)&amp;"$10"),AG$110&lt;=INDIRECT("'Enter Data Here'!"&amp;HLOOKUP($B113,'Enter Data Here'!$5:$6,2,0)&amp;"$11")),$B113,IF(AND(AG$110&gt;=INDIRECT("'Enter Data Here'!"&amp;HLOOKUP($B113,'Enter Data Here'!$5:$6,2,0)&amp;"$13"),AG$110&lt;=INDIRECT("'Enter Data Here'!"&amp;HLOOKUP($B113,'Enter Data Here'!$5:$6,2,0)&amp;"$14")),$B113,IF(AND(AG$110&gt;=INDIRECT("'Enter Data Here'!"&amp;HLOOKUP($B113,'Enter Data Here'!$5:$6,2,0)&amp;"$16"),AG$110&lt;=INDIRECT("'Enter Data Here'!"&amp;HLOOKUP($B113,'Enter Data Here'!$5:$6,2,0)&amp;"$17")),$B113,IF(AND(AG$110&gt;=INDIRECT("'Enter Data Here'!"&amp;HLOOKUP($B113,'Enter Data Here'!$5:$6,2,0)&amp;"$19"),AG$110&lt;=INDIRECT("'Enter Data Here'!"&amp;HLOOKUP($B113,'Enter Data Here'!$5:$6,2,0)&amp;"$20")),$B113,"")))))</f>
        <v/>
      </c>
      <c r="AH113" s="54" t="str" cm="1">
        <f t="array" aca="1" ref="AH113" ca="1">IF(AND(AH$110&gt;=INDIRECT("'Enter Data Here'!"&amp;HLOOKUP($B113,'Enter Data Here'!$5:$6,2,0)&amp;"$7"),AH$110&lt;=INDIRECT("'Enter Data Here'!"&amp;HLOOKUP($B113,'Enter Data Here'!$5:$6,2,0)&amp;"$8")),$B113,IF(AND(AH$110&gt;=INDIRECT("'Enter Data Here'!"&amp;HLOOKUP($B113,'Enter Data Here'!$5:$6,2,0)&amp;"$10"),AH$110&lt;=INDIRECT("'Enter Data Here'!"&amp;HLOOKUP($B113,'Enter Data Here'!$5:$6,2,0)&amp;"$11")),$B113,IF(AND(AH$110&gt;=INDIRECT("'Enter Data Here'!"&amp;HLOOKUP($B113,'Enter Data Here'!$5:$6,2,0)&amp;"$13"),AH$110&lt;=INDIRECT("'Enter Data Here'!"&amp;HLOOKUP($B113,'Enter Data Here'!$5:$6,2,0)&amp;"$14")),$B113,IF(AND(AH$110&gt;=INDIRECT("'Enter Data Here'!"&amp;HLOOKUP($B113,'Enter Data Here'!$5:$6,2,0)&amp;"$16"),AH$110&lt;=INDIRECT("'Enter Data Here'!"&amp;HLOOKUP($B113,'Enter Data Here'!$5:$6,2,0)&amp;"$17")),$B113,IF(AND(AH$110&gt;=INDIRECT("'Enter Data Here'!"&amp;HLOOKUP($B113,'Enter Data Here'!$5:$6,2,0)&amp;"$19"),AH$110&lt;=INDIRECT("'Enter Data Here'!"&amp;HLOOKUP($B113,'Enter Data Here'!$5:$6,2,0)&amp;"$20")),$B113,"")))))</f>
        <v/>
      </c>
      <c r="AI113" s="54" t="str" cm="1">
        <f t="array" aca="1" ref="AI113" ca="1">IF(AND(AI$110&gt;=INDIRECT("'Enter Data Here'!"&amp;HLOOKUP($B113,'Enter Data Here'!$5:$6,2,0)&amp;"$7"),AI$110&lt;=INDIRECT("'Enter Data Here'!"&amp;HLOOKUP($B113,'Enter Data Here'!$5:$6,2,0)&amp;"$8")),$B113,IF(AND(AI$110&gt;=INDIRECT("'Enter Data Here'!"&amp;HLOOKUP($B113,'Enter Data Here'!$5:$6,2,0)&amp;"$10"),AI$110&lt;=INDIRECT("'Enter Data Here'!"&amp;HLOOKUP($B113,'Enter Data Here'!$5:$6,2,0)&amp;"$11")),$B113,IF(AND(AI$110&gt;=INDIRECT("'Enter Data Here'!"&amp;HLOOKUP($B113,'Enter Data Here'!$5:$6,2,0)&amp;"$13"),AI$110&lt;=INDIRECT("'Enter Data Here'!"&amp;HLOOKUP($B113,'Enter Data Here'!$5:$6,2,0)&amp;"$14")),$B113,IF(AND(AI$110&gt;=INDIRECT("'Enter Data Here'!"&amp;HLOOKUP($B113,'Enter Data Here'!$5:$6,2,0)&amp;"$16"),AI$110&lt;=INDIRECT("'Enter Data Here'!"&amp;HLOOKUP($B113,'Enter Data Here'!$5:$6,2,0)&amp;"$17")),$B113,IF(AND(AI$110&gt;=INDIRECT("'Enter Data Here'!"&amp;HLOOKUP($B113,'Enter Data Here'!$5:$6,2,0)&amp;"$19"),AI$110&lt;=INDIRECT("'Enter Data Here'!"&amp;HLOOKUP($B113,'Enter Data Here'!$5:$6,2,0)&amp;"$20")),$B113,"")))))</f>
        <v/>
      </c>
      <c r="AJ113" s="54" t="str" cm="1">
        <f t="array" aca="1" ref="AJ113" ca="1">IF(AND(AJ$110&gt;=INDIRECT("'Enter Data Here'!"&amp;HLOOKUP($B113,'Enter Data Here'!$5:$6,2,0)&amp;"$7"),AJ$110&lt;=INDIRECT("'Enter Data Here'!"&amp;HLOOKUP($B113,'Enter Data Here'!$5:$6,2,0)&amp;"$8")),$B113,IF(AND(AJ$110&gt;=INDIRECT("'Enter Data Here'!"&amp;HLOOKUP($B113,'Enter Data Here'!$5:$6,2,0)&amp;"$10"),AJ$110&lt;=INDIRECT("'Enter Data Here'!"&amp;HLOOKUP($B113,'Enter Data Here'!$5:$6,2,0)&amp;"$11")),$B113,IF(AND(AJ$110&gt;=INDIRECT("'Enter Data Here'!"&amp;HLOOKUP($B113,'Enter Data Here'!$5:$6,2,0)&amp;"$13"),AJ$110&lt;=INDIRECT("'Enter Data Here'!"&amp;HLOOKUP($B113,'Enter Data Here'!$5:$6,2,0)&amp;"$14")),$B113,IF(AND(AJ$110&gt;=INDIRECT("'Enter Data Here'!"&amp;HLOOKUP($B113,'Enter Data Here'!$5:$6,2,0)&amp;"$16"),AJ$110&lt;=INDIRECT("'Enter Data Here'!"&amp;HLOOKUP($B113,'Enter Data Here'!$5:$6,2,0)&amp;"$17")),$B113,IF(AND(AJ$110&gt;=INDIRECT("'Enter Data Here'!"&amp;HLOOKUP($B113,'Enter Data Here'!$5:$6,2,0)&amp;"$19"),AJ$110&lt;=INDIRECT("'Enter Data Here'!"&amp;HLOOKUP($B113,'Enter Data Here'!$5:$6,2,0)&amp;"$20")),$B113,"")))))</f>
        <v/>
      </c>
    </row>
    <row r="114" spans="2:37" s="40" customFormat="1" ht="30" customHeight="1" thickBot="1">
      <c r="B114" s="52" t="str">
        <f>'Be4 you start'!E22</f>
        <v>Lubna R</v>
      </c>
      <c r="C114" s="53"/>
      <c r="D114" s="88"/>
      <c r="E114" s="53"/>
      <c r="F114" s="54" t="str" cm="1">
        <f t="array" aca="1" ref="F114" ca="1">IF(AND(F$110&gt;=INDIRECT("'Enter Data Here'!"&amp;HLOOKUP($B114,'Enter Data Here'!$5:$6,2,0)&amp;"$7"),F$110&lt;=INDIRECT("'Enter Data Here'!"&amp;HLOOKUP($B114,'Enter Data Here'!$5:$6,2,0)&amp;"$8")),$B114,IF(AND(F$110&gt;=INDIRECT("'Enter Data Here'!"&amp;HLOOKUP($B114,'Enter Data Here'!$5:$6,2,0)&amp;"$10"),F$110&lt;=INDIRECT("'Enter Data Here'!"&amp;HLOOKUP($B114,'Enter Data Here'!$5:$6,2,0)&amp;"$11")),$B114,IF(AND(F$110&gt;=INDIRECT("'Enter Data Here'!"&amp;HLOOKUP($B114,'Enter Data Here'!$5:$6,2,0)&amp;"$13"),F$110&lt;=INDIRECT("'Enter Data Here'!"&amp;HLOOKUP($B114,'Enter Data Here'!$5:$6,2,0)&amp;"$14")),$B114,IF(AND(F$110&gt;=INDIRECT("'Enter Data Here'!"&amp;HLOOKUP($B114,'Enter Data Here'!$5:$6,2,0)&amp;"$16"),F$110&lt;=INDIRECT("'Enter Data Here'!"&amp;HLOOKUP($B114,'Enter Data Here'!$5:$6,2,0)&amp;"$17")),$B114,IF(AND(F$110&gt;=INDIRECT("'Enter Data Here'!"&amp;HLOOKUP($B114,'Enter Data Here'!$5:$6,2,0)&amp;"$19"),F$110&lt;=INDIRECT("'Enter Data Here'!"&amp;HLOOKUP($B114,'Enter Data Here'!$5:$6,2,0)&amp;"$20")),$B114,"")))))</f>
        <v/>
      </c>
      <c r="G114" s="54" t="str" cm="1">
        <f t="array" aca="1" ref="G114" ca="1">IF(AND(G$110&gt;=INDIRECT("'Enter Data Here'!"&amp;HLOOKUP($B114,'Enter Data Here'!$5:$6,2,0)&amp;"$7"),G$110&lt;=INDIRECT("'Enter Data Here'!"&amp;HLOOKUP($B114,'Enter Data Here'!$5:$6,2,0)&amp;"$8")),$B114,IF(AND(G$110&gt;=INDIRECT("'Enter Data Here'!"&amp;HLOOKUP($B114,'Enter Data Here'!$5:$6,2,0)&amp;"$10"),G$110&lt;=INDIRECT("'Enter Data Here'!"&amp;HLOOKUP($B114,'Enter Data Here'!$5:$6,2,0)&amp;"$11")),$B114,IF(AND(G$110&gt;=INDIRECT("'Enter Data Here'!"&amp;HLOOKUP($B114,'Enter Data Here'!$5:$6,2,0)&amp;"$13"),G$110&lt;=INDIRECT("'Enter Data Here'!"&amp;HLOOKUP($B114,'Enter Data Here'!$5:$6,2,0)&amp;"$14")),$B114,IF(AND(G$110&gt;=INDIRECT("'Enter Data Here'!"&amp;HLOOKUP($B114,'Enter Data Here'!$5:$6,2,0)&amp;"$16"),G$110&lt;=INDIRECT("'Enter Data Here'!"&amp;HLOOKUP($B114,'Enter Data Here'!$5:$6,2,0)&amp;"$17")),$B114,IF(AND(G$110&gt;=INDIRECT("'Enter Data Here'!"&amp;HLOOKUP($B114,'Enter Data Here'!$5:$6,2,0)&amp;"$19"),G$110&lt;=INDIRECT("'Enter Data Here'!"&amp;HLOOKUP($B114,'Enter Data Here'!$5:$6,2,0)&amp;"$20")),$B114,"")))))</f>
        <v/>
      </c>
      <c r="H114" s="54" t="str" cm="1">
        <f t="array" aca="1" ref="H114" ca="1">IF(AND(H$110&gt;=INDIRECT("'Enter Data Here'!"&amp;HLOOKUP($B114,'Enter Data Here'!$5:$6,2,0)&amp;"$7"),H$110&lt;=INDIRECT("'Enter Data Here'!"&amp;HLOOKUP($B114,'Enter Data Here'!$5:$6,2,0)&amp;"$8")),$B114,IF(AND(H$110&gt;=INDIRECT("'Enter Data Here'!"&amp;HLOOKUP($B114,'Enter Data Here'!$5:$6,2,0)&amp;"$10"),H$110&lt;=INDIRECT("'Enter Data Here'!"&amp;HLOOKUP($B114,'Enter Data Here'!$5:$6,2,0)&amp;"$11")),$B114,IF(AND(H$110&gt;=INDIRECT("'Enter Data Here'!"&amp;HLOOKUP($B114,'Enter Data Here'!$5:$6,2,0)&amp;"$13"),H$110&lt;=INDIRECT("'Enter Data Here'!"&amp;HLOOKUP($B114,'Enter Data Here'!$5:$6,2,0)&amp;"$14")),$B114,IF(AND(H$110&gt;=INDIRECT("'Enter Data Here'!"&amp;HLOOKUP($B114,'Enter Data Here'!$5:$6,2,0)&amp;"$16"),H$110&lt;=INDIRECT("'Enter Data Here'!"&amp;HLOOKUP($B114,'Enter Data Here'!$5:$6,2,0)&amp;"$17")),$B114,IF(AND(H$110&gt;=INDIRECT("'Enter Data Here'!"&amp;HLOOKUP($B114,'Enter Data Here'!$5:$6,2,0)&amp;"$19"),H$110&lt;=INDIRECT("'Enter Data Here'!"&amp;HLOOKUP($B114,'Enter Data Here'!$5:$6,2,0)&amp;"$20")),$B114,"")))))</f>
        <v/>
      </c>
      <c r="I114" s="54" t="str" cm="1">
        <f t="array" aca="1" ref="I114" ca="1">IF(AND(I$110&gt;=INDIRECT("'Enter Data Here'!"&amp;HLOOKUP($B114,'Enter Data Here'!$5:$6,2,0)&amp;"$7"),I$110&lt;=INDIRECT("'Enter Data Here'!"&amp;HLOOKUP($B114,'Enter Data Here'!$5:$6,2,0)&amp;"$8")),$B114,IF(AND(I$110&gt;=INDIRECT("'Enter Data Here'!"&amp;HLOOKUP($B114,'Enter Data Here'!$5:$6,2,0)&amp;"$10"),I$110&lt;=INDIRECT("'Enter Data Here'!"&amp;HLOOKUP($B114,'Enter Data Here'!$5:$6,2,0)&amp;"$11")),$B114,IF(AND(I$110&gt;=INDIRECT("'Enter Data Here'!"&amp;HLOOKUP($B114,'Enter Data Here'!$5:$6,2,0)&amp;"$13"),I$110&lt;=INDIRECT("'Enter Data Here'!"&amp;HLOOKUP($B114,'Enter Data Here'!$5:$6,2,0)&amp;"$14")),$B114,IF(AND(I$110&gt;=INDIRECT("'Enter Data Here'!"&amp;HLOOKUP($B114,'Enter Data Here'!$5:$6,2,0)&amp;"$16"),I$110&lt;=INDIRECT("'Enter Data Here'!"&amp;HLOOKUP($B114,'Enter Data Here'!$5:$6,2,0)&amp;"$17")),$B114,IF(AND(I$110&gt;=INDIRECT("'Enter Data Here'!"&amp;HLOOKUP($B114,'Enter Data Here'!$5:$6,2,0)&amp;"$19"),I$110&lt;=INDIRECT("'Enter Data Here'!"&amp;HLOOKUP($B114,'Enter Data Here'!$5:$6,2,0)&amp;"$20")),$B114,"")))))</f>
        <v/>
      </c>
      <c r="J114" s="54" t="str" cm="1">
        <f t="array" aca="1" ref="J114" ca="1">IF(AND(J$110&gt;=INDIRECT("'Enter Data Here'!"&amp;HLOOKUP($B114,'Enter Data Here'!$5:$6,2,0)&amp;"$7"),J$110&lt;=INDIRECT("'Enter Data Here'!"&amp;HLOOKUP($B114,'Enter Data Here'!$5:$6,2,0)&amp;"$8")),$B114,IF(AND(J$110&gt;=INDIRECT("'Enter Data Here'!"&amp;HLOOKUP($B114,'Enter Data Here'!$5:$6,2,0)&amp;"$10"),J$110&lt;=INDIRECT("'Enter Data Here'!"&amp;HLOOKUP($B114,'Enter Data Here'!$5:$6,2,0)&amp;"$11")),$B114,IF(AND(J$110&gt;=INDIRECT("'Enter Data Here'!"&amp;HLOOKUP($B114,'Enter Data Here'!$5:$6,2,0)&amp;"$13"),J$110&lt;=INDIRECT("'Enter Data Here'!"&amp;HLOOKUP($B114,'Enter Data Here'!$5:$6,2,0)&amp;"$14")),$B114,IF(AND(J$110&gt;=INDIRECT("'Enter Data Here'!"&amp;HLOOKUP($B114,'Enter Data Here'!$5:$6,2,0)&amp;"$16"),J$110&lt;=INDIRECT("'Enter Data Here'!"&amp;HLOOKUP($B114,'Enter Data Here'!$5:$6,2,0)&amp;"$17")),$B114,IF(AND(J$110&gt;=INDIRECT("'Enter Data Here'!"&amp;HLOOKUP($B114,'Enter Data Here'!$5:$6,2,0)&amp;"$19"),J$110&lt;=INDIRECT("'Enter Data Here'!"&amp;HLOOKUP($B114,'Enter Data Here'!$5:$6,2,0)&amp;"$20")),$B114,"")))))</f>
        <v/>
      </c>
      <c r="K114" s="54" t="str" cm="1">
        <f t="array" aca="1" ref="K114" ca="1">IF(AND(K$110&gt;=INDIRECT("'Enter Data Here'!"&amp;HLOOKUP($B114,'Enter Data Here'!$5:$6,2,0)&amp;"$7"),K$110&lt;=INDIRECT("'Enter Data Here'!"&amp;HLOOKUP($B114,'Enter Data Here'!$5:$6,2,0)&amp;"$8")),$B114,IF(AND(K$110&gt;=INDIRECT("'Enter Data Here'!"&amp;HLOOKUP($B114,'Enter Data Here'!$5:$6,2,0)&amp;"$10"),K$110&lt;=INDIRECT("'Enter Data Here'!"&amp;HLOOKUP($B114,'Enter Data Here'!$5:$6,2,0)&amp;"$11")),$B114,IF(AND(K$110&gt;=INDIRECT("'Enter Data Here'!"&amp;HLOOKUP($B114,'Enter Data Here'!$5:$6,2,0)&amp;"$13"),K$110&lt;=INDIRECT("'Enter Data Here'!"&amp;HLOOKUP($B114,'Enter Data Here'!$5:$6,2,0)&amp;"$14")),$B114,IF(AND(K$110&gt;=INDIRECT("'Enter Data Here'!"&amp;HLOOKUP($B114,'Enter Data Here'!$5:$6,2,0)&amp;"$16"),K$110&lt;=INDIRECT("'Enter Data Here'!"&amp;HLOOKUP($B114,'Enter Data Here'!$5:$6,2,0)&amp;"$17")),$B114,IF(AND(K$110&gt;=INDIRECT("'Enter Data Here'!"&amp;HLOOKUP($B114,'Enter Data Here'!$5:$6,2,0)&amp;"$19"),K$110&lt;=INDIRECT("'Enter Data Here'!"&amp;HLOOKUP($B114,'Enter Data Here'!$5:$6,2,0)&amp;"$20")),$B114,"")))))</f>
        <v/>
      </c>
      <c r="L114" s="54" t="str" cm="1">
        <f t="array" aca="1" ref="L114" ca="1">IF(AND(L$110&gt;=INDIRECT("'Enter Data Here'!"&amp;HLOOKUP($B114,'Enter Data Here'!$5:$6,2,0)&amp;"$7"),L$110&lt;=INDIRECT("'Enter Data Here'!"&amp;HLOOKUP($B114,'Enter Data Here'!$5:$6,2,0)&amp;"$8")),$B114,IF(AND(L$110&gt;=INDIRECT("'Enter Data Here'!"&amp;HLOOKUP($B114,'Enter Data Here'!$5:$6,2,0)&amp;"$10"),L$110&lt;=INDIRECT("'Enter Data Here'!"&amp;HLOOKUP($B114,'Enter Data Here'!$5:$6,2,0)&amp;"$11")),$B114,IF(AND(L$110&gt;=INDIRECT("'Enter Data Here'!"&amp;HLOOKUP($B114,'Enter Data Here'!$5:$6,2,0)&amp;"$13"),L$110&lt;=INDIRECT("'Enter Data Here'!"&amp;HLOOKUP($B114,'Enter Data Here'!$5:$6,2,0)&amp;"$14")),$B114,IF(AND(L$110&gt;=INDIRECT("'Enter Data Here'!"&amp;HLOOKUP($B114,'Enter Data Here'!$5:$6,2,0)&amp;"$16"),L$110&lt;=INDIRECT("'Enter Data Here'!"&amp;HLOOKUP($B114,'Enter Data Here'!$5:$6,2,0)&amp;"$17")),$B114,IF(AND(L$110&gt;=INDIRECT("'Enter Data Here'!"&amp;HLOOKUP($B114,'Enter Data Here'!$5:$6,2,0)&amp;"$19"),L$110&lt;=INDIRECT("'Enter Data Here'!"&amp;HLOOKUP($B114,'Enter Data Here'!$5:$6,2,0)&amp;"$20")),$B114,"")))))</f>
        <v/>
      </c>
      <c r="M114" s="54" t="str" cm="1">
        <f t="array" aca="1" ref="M114" ca="1">IF(AND(M$110&gt;=INDIRECT("'Enter Data Here'!"&amp;HLOOKUP($B114,'Enter Data Here'!$5:$6,2,0)&amp;"$7"),M$110&lt;=INDIRECT("'Enter Data Here'!"&amp;HLOOKUP($B114,'Enter Data Here'!$5:$6,2,0)&amp;"$8")),$B114,IF(AND(M$110&gt;=INDIRECT("'Enter Data Here'!"&amp;HLOOKUP($B114,'Enter Data Here'!$5:$6,2,0)&amp;"$10"),M$110&lt;=INDIRECT("'Enter Data Here'!"&amp;HLOOKUP($B114,'Enter Data Here'!$5:$6,2,0)&amp;"$11")),$B114,IF(AND(M$110&gt;=INDIRECT("'Enter Data Here'!"&amp;HLOOKUP($B114,'Enter Data Here'!$5:$6,2,0)&amp;"$13"),M$110&lt;=INDIRECT("'Enter Data Here'!"&amp;HLOOKUP($B114,'Enter Data Here'!$5:$6,2,0)&amp;"$14")),$B114,IF(AND(M$110&gt;=INDIRECT("'Enter Data Here'!"&amp;HLOOKUP($B114,'Enter Data Here'!$5:$6,2,0)&amp;"$16"),M$110&lt;=INDIRECT("'Enter Data Here'!"&amp;HLOOKUP($B114,'Enter Data Here'!$5:$6,2,0)&amp;"$17")),$B114,IF(AND(M$110&gt;=INDIRECT("'Enter Data Here'!"&amp;HLOOKUP($B114,'Enter Data Here'!$5:$6,2,0)&amp;"$19"),M$110&lt;=INDIRECT("'Enter Data Here'!"&amp;HLOOKUP($B114,'Enter Data Here'!$5:$6,2,0)&amp;"$20")),$B114,"")))))</f>
        <v/>
      </c>
      <c r="N114" s="54" t="str" cm="1">
        <f t="array" aca="1" ref="N114" ca="1">IF(AND(N$110&gt;=INDIRECT("'Enter Data Here'!"&amp;HLOOKUP($B114,'Enter Data Here'!$5:$6,2,0)&amp;"$7"),N$110&lt;=INDIRECT("'Enter Data Here'!"&amp;HLOOKUP($B114,'Enter Data Here'!$5:$6,2,0)&amp;"$8")),$B114,IF(AND(N$110&gt;=INDIRECT("'Enter Data Here'!"&amp;HLOOKUP($B114,'Enter Data Here'!$5:$6,2,0)&amp;"$10"),N$110&lt;=INDIRECT("'Enter Data Here'!"&amp;HLOOKUP($B114,'Enter Data Here'!$5:$6,2,0)&amp;"$11")),$B114,IF(AND(N$110&gt;=INDIRECT("'Enter Data Here'!"&amp;HLOOKUP($B114,'Enter Data Here'!$5:$6,2,0)&amp;"$13"),N$110&lt;=INDIRECT("'Enter Data Here'!"&amp;HLOOKUP($B114,'Enter Data Here'!$5:$6,2,0)&amp;"$14")),$B114,IF(AND(N$110&gt;=INDIRECT("'Enter Data Here'!"&amp;HLOOKUP($B114,'Enter Data Here'!$5:$6,2,0)&amp;"$16"),N$110&lt;=INDIRECT("'Enter Data Here'!"&amp;HLOOKUP($B114,'Enter Data Here'!$5:$6,2,0)&amp;"$17")),$B114,IF(AND(N$110&gt;=INDIRECT("'Enter Data Here'!"&amp;HLOOKUP($B114,'Enter Data Here'!$5:$6,2,0)&amp;"$19"),N$110&lt;=INDIRECT("'Enter Data Here'!"&amp;HLOOKUP($B114,'Enter Data Here'!$5:$6,2,0)&amp;"$20")),$B114,"")))))</f>
        <v/>
      </c>
      <c r="O114" s="54" t="str" cm="1">
        <f t="array" aca="1" ref="O114" ca="1">IF(AND(O$110&gt;=INDIRECT("'Enter Data Here'!"&amp;HLOOKUP($B114,'Enter Data Here'!$5:$6,2,0)&amp;"$7"),O$110&lt;=INDIRECT("'Enter Data Here'!"&amp;HLOOKUP($B114,'Enter Data Here'!$5:$6,2,0)&amp;"$8")),$B114,IF(AND(O$110&gt;=INDIRECT("'Enter Data Here'!"&amp;HLOOKUP($B114,'Enter Data Here'!$5:$6,2,0)&amp;"$10"),O$110&lt;=INDIRECT("'Enter Data Here'!"&amp;HLOOKUP($B114,'Enter Data Here'!$5:$6,2,0)&amp;"$11")),$B114,IF(AND(O$110&gt;=INDIRECT("'Enter Data Here'!"&amp;HLOOKUP($B114,'Enter Data Here'!$5:$6,2,0)&amp;"$13"),O$110&lt;=INDIRECT("'Enter Data Here'!"&amp;HLOOKUP($B114,'Enter Data Here'!$5:$6,2,0)&amp;"$14")),$B114,IF(AND(O$110&gt;=INDIRECT("'Enter Data Here'!"&amp;HLOOKUP($B114,'Enter Data Here'!$5:$6,2,0)&amp;"$16"),O$110&lt;=INDIRECT("'Enter Data Here'!"&amp;HLOOKUP($B114,'Enter Data Here'!$5:$6,2,0)&amp;"$17")),$B114,IF(AND(O$110&gt;=INDIRECT("'Enter Data Here'!"&amp;HLOOKUP($B114,'Enter Data Here'!$5:$6,2,0)&amp;"$19"),O$110&lt;=INDIRECT("'Enter Data Here'!"&amp;HLOOKUP($B114,'Enter Data Here'!$5:$6,2,0)&amp;"$20")),$B114,"")))))</f>
        <v/>
      </c>
      <c r="P114" s="54" t="str" cm="1">
        <f t="array" aca="1" ref="P114" ca="1">IF(AND(P$110&gt;=INDIRECT("'Enter Data Here'!"&amp;HLOOKUP($B114,'Enter Data Here'!$5:$6,2,0)&amp;"$7"),P$110&lt;=INDIRECT("'Enter Data Here'!"&amp;HLOOKUP($B114,'Enter Data Here'!$5:$6,2,0)&amp;"$8")),$B114,IF(AND(P$110&gt;=INDIRECT("'Enter Data Here'!"&amp;HLOOKUP($B114,'Enter Data Here'!$5:$6,2,0)&amp;"$10"),P$110&lt;=INDIRECT("'Enter Data Here'!"&amp;HLOOKUP($B114,'Enter Data Here'!$5:$6,2,0)&amp;"$11")),$B114,IF(AND(P$110&gt;=INDIRECT("'Enter Data Here'!"&amp;HLOOKUP($B114,'Enter Data Here'!$5:$6,2,0)&amp;"$13"),P$110&lt;=INDIRECT("'Enter Data Here'!"&amp;HLOOKUP($B114,'Enter Data Here'!$5:$6,2,0)&amp;"$14")),$B114,IF(AND(P$110&gt;=INDIRECT("'Enter Data Here'!"&amp;HLOOKUP($B114,'Enter Data Here'!$5:$6,2,0)&amp;"$16"),P$110&lt;=INDIRECT("'Enter Data Here'!"&amp;HLOOKUP($B114,'Enter Data Here'!$5:$6,2,0)&amp;"$17")),$B114,IF(AND(P$110&gt;=INDIRECT("'Enter Data Here'!"&amp;HLOOKUP($B114,'Enter Data Here'!$5:$6,2,0)&amp;"$19"),P$110&lt;=INDIRECT("'Enter Data Here'!"&amp;HLOOKUP($B114,'Enter Data Here'!$5:$6,2,0)&amp;"$20")),$B114,"")))))</f>
        <v/>
      </c>
      <c r="Q114" s="54" t="str" cm="1">
        <f t="array" aca="1" ref="Q114" ca="1">IF(AND(Q$110&gt;=INDIRECT("'Enter Data Here'!"&amp;HLOOKUP($B114,'Enter Data Here'!$5:$6,2,0)&amp;"$7"),Q$110&lt;=INDIRECT("'Enter Data Here'!"&amp;HLOOKUP($B114,'Enter Data Here'!$5:$6,2,0)&amp;"$8")),$B114,IF(AND(Q$110&gt;=INDIRECT("'Enter Data Here'!"&amp;HLOOKUP($B114,'Enter Data Here'!$5:$6,2,0)&amp;"$10"),Q$110&lt;=INDIRECT("'Enter Data Here'!"&amp;HLOOKUP($B114,'Enter Data Here'!$5:$6,2,0)&amp;"$11")),$B114,IF(AND(Q$110&gt;=INDIRECT("'Enter Data Here'!"&amp;HLOOKUP($B114,'Enter Data Here'!$5:$6,2,0)&amp;"$13"),Q$110&lt;=INDIRECT("'Enter Data Here'!"&amp;HLOOKUP($B114,'Enter Data Here'!$5:$6,2,0)&amp;"$14")),$B114,IF(AND(Q$110&gt;=INDIRECT("'Enter Data Here'!"&amp;HLOOKUP($B114,'Enter Data Here'!$5:$6,2,0)&amp;"$16"),Q$110&lt;=INDIRECT("'Enter Data Here'!"&amp;HLOOKUP($B114,'Enter Data Here'!$5:$6,2,0)&amp;"$17")),$B114,IF(AND(Q$110&gt;=INDIRECT("'Enter Data Here'!"&amp;HLOOKUP($B114,'Enter Data Here'!$5:$6,2,0)&amp;"$19"),Q$110&lt;=INDIRECT("'Enter Data Here'!"&amp;HLOOKUP($B114,'Enter Data Here'!$5:$6,2,0)&amp;"$20")),$B114,"")))))</f>
        <v/>
      </c>
      <c r="R114" s="54" t="str" cm="1">
        <f t="array" aca="1" ref="R114" ca="1">IF(AND(R$110&gt;=INDIRECT("'Enter Data Here'!"&amp;HLOOKUP($B114,'Enter Data Here'!$5:$6,2,0)&amp;"$7"),R$110&lt;=INDIRECT("'Enter Data Here'!"&amp;HLOOKUP($B114,'Enter Data Here'!$5:$6,2,0)&amp;"$8")),$B114,IF(AND(R$110&gt;=INDIRECT("'Enter Data Here'!"&amp;HLOOKUP($B114,'Enter Data Here'!$5:$6,2,0)&amp;"$10"),R$110&lt;=INDIRECT("'Enter Data Here'!"&amp;HLOOKUP($B114,'Enter Data Here'!$5:$6,2,0)&amp;"$11")),$B114,IF(AND(R$110&gt;=INDIRECT("'Enter Data Here'!"&amp;HLOOKUP($B114,'Enter Data Here'!$5:$6,2,0)&amp;"$13"),R$110&lt;=INDIRECT("'Enter Data Here'!"&amp;HLOOKUP($B114,'Enter Data Here'!$5:$6,2,0)&amp;"$14")),$B114,IF(AND(R$110&gt;=INDIRECT("'Enter Data Here'!"&amp;HLOOKUP($B114,'Enter Data Here'!$5:$6,2,0)&amp;"$16"),R$110&lt;=INDIRECT("'Enter Data Here'!"&amp;HLOOKUP($B114,'Enter Data Here'!$5:$6,2,0)&amp;"$17")),$B114,IF(AND(R$110&gt;=INDIRECT("'Enter Data Here'!"&amp;HLOOKUP($B114,'Enter Data Here'!$5:$6,2,0)&amp;"$19"),R$110&lt;=INDIRECT("'Enter Data Here'!"&amp;HLOOKUP($B114,'Enter Data Here'!$5:$6,2,0)&amp;"$20")),$B114,"")))))</f>
        <v/>
      </c>
      <c r="S114" s="54" t="str" cm="1">
        <f t="array" aca="1" ref="S114" ca="1">IF(AND(S$110&gt;=INDIRECT("'Enter Data Here'!"&amp;HLOOKUP($B114,'Enter Data Here'!$5:$6,2,0)&amp;"$7"),S$110&lt;=INDIRECT("'Enter Data Here'!"&amp;HLOOKUP($B114,'Enter Data Here'!$5:$6,2,0)&amp;"$8")),$B114,IF(AND(S$110&gt;=INDIRECT("'Enter Data Here'!"&amp;HLOOKUP($B114,'Enter Data Here'!$5:$6,2,0)&amp;"$10"),S$110&lt;=INDIRECT("'Enter Data Here'!"&amp;HLOOKUP($B114,'Enter Data Here'!$5:$6,2,0)&amp;"$11")),$B114,IF(AND(S$110&gt;=INDIRECT("'Enter Data Here'!"&amp;HLOOKUP($B114,'Enter Data Here'!$5:$6,2,0)&amp;"$13"),S$110&lt;=INDIRECT("'Enter Data Here'!"&amp;HLOOKUP($B114,'Enter Data Here'!$5:$6,2,0)&amp;"$14")),$B114,IF(AND(S$110&gt;=INDIRECT("'Enter Data Here'!"&amp;HLOOKUP($B114,'Enter Data Here'!$5:$6,2,0)&amp;"$16"),S$110&lt;=INDIRECT("'Enter Data Here'!"&amp;HLOOKUP($B114,'Enter Data Here'!$5:$6,2,0)&amp;"$17")),$B114,IF(AND(S$110&gt;=INDIRECT("'Enter Data Here'!"&amp;HLOOKUP($B114,'Enter Data Here'!$5:$6,2,0)&amp;"$19"),S$110&lt;=INDIRECT("'Enter Data Here'!"&amp;HLOOKUP($B114,'Enter Data Here'!$5:$6,2,0)&amp;"$20")),$B114,"")))))</f>
        <v/>
      </c>
      <c r="T114" s="54" t="str" cm="1">
        <f t="array" aca="1" ref="T114" ca="1">IF(AND(T$110&gt;=INDIRECT("'Enter Data Here'!"&amp;HLOOKUP($B114,'Enter Data Here'!$5:$6,2,0)&amp;"$7"),T$110&lt;=INDIRECT("'Enter Data Here'!"&amp;HLOOKUP($B114,'Enter Data Here'!$5:$6,2,0)&amp;"$8")),$B114,IF(AND(T$110&gt;=INDIRECT("'Enter Data Here'!"&amp;HLOOKUP($B114,'Enter Data Here'!$5:$6,2,0)&amp;"$10"),T$110&lt;=INDIRECT("'Enter Data Here'!"&amp;HLOOKUP($B114,'Enter Data Here'!$5:$6,2,0)&amp;"$11")),$B114,IF(AND(T$110&gt;=INDIRECT("'Enter Data Here'!"&amp;HLOOKUP($B114,'Enter Data Here'!$5:$6,2,0)&amp;"$13"),T$110&lt;=INDIRECT("'Enter Data Here'!"&amp;HLOOKUP($B114,'Enter Data Here'!$5:$6,2,0)&amp;"$14")),$B114,IF(AND(T$110&gt;=INDIRECT("'Enter Data Here'!"&amp;HLOOKUP($B114,'Enter Data Here'!$5:$6,2,0)&amp;"$16"),T$110&lt;=INDIRECT("'Enter Data Here'!"&amp;HLOOKUP($B114,'Enter Data Here'!$5:$6,2,0)&amp;"$17")),$B114,IF(AND(T$110&gt;=INDIRECT("'Enter Data Here'!"&amp;HLOOKUP($B114,'Enter Data Here'!$5:$6,2,0)&amp;"$19"),T$110&lt;=INDIRECT("'Enter Data Here'!"&amp;HLOOKUP($B114,'Enter Data Here'!$5:$6,2,0)&amp;"$20")),$B114,"")))))</f>
        <v/>
      </c>
      <c r="U114" s="54" t="str" cm="1">
        <f t="array" aca="1" ref="U114" ca="1">IF(AND(U$110&gt;=INDIRECT("'Enter Data Here'!"&amp;HLOOKUP($B114,'Enter Data Here'!$5:$6,2,0)&amp;"$7"),U$110&lt;=INDIRECT("'Enter Data Here'!"&amp;HLOOKUP($B114,'Enter Data Here'!$5:$6,2,0)&amp;"$8")),$B114,IF(AND(U$110&gt;=INDIRECT("'Enter Data Here'!"&amp;HLOOKUP($B114,'Enter Data Here'!$5:$6,2,0)&amp;"$10"),U$110&lt;=INDIRECT("'Enter Data Here'!"&amp;HLOOKUP($B114,'Enter Data Here'!$5:$6,2,0)&amp;"$11")),$B114,IF(AND(U$110&gt;=INDIRECT("'Enter Data Here'!"&amp;HLOOKUP($B114,'Enter Data Here'!$5:$6,2,0)&amp;"$13"),U$110&lt;=INDIRECT("'Enter Data Here'!"&amp;HLOOKUP($B114,'Enter Data Here'!$5:$6,2,0)&amp;"$14")),$B114,IF(AND(U$110&gt;=INDIRECT("'Enter Data Here'!"&amp;HLOOKUP($B114,'Enter Data Here'!$5:$6,2,0)&amp;"$16"),U$110&lt;=INDIRECT("'Enter Data Here'!"&amp;HLOOKUP($B114,'Enter Data Here'!$5:$6,2,0)&amp;"$17")),$B114,IF(AND(U$110&gt;=INDIRECT("'Enter Data Here'!"&amp;HLOOKUP($B114,'Enter Data Here'!$5:$6,2,0)&amp;"$19"),U$110&lt;=INDIRECT("'Enter Data Here'!"&amp;HLOOKUP($B114,'Enter Data Here'!$5:$6,2,0)&amp;"$20")),$B114,"")))))</f>
        <v/>
      </c>
      <c r="V114" s="54" t="str" cm="1">
        <f t="array" aca="1" ref="V114" ca="1">IF(AND(V$110&gt;=INDIRECT("'Enter Data Here'!"&amp;HLOOKUP($B114,'Enter Data Here'!$5:$6,2,0)&amp;"$7"),V$110&lt;=INDIRECT("'Enter Data Here'!"&amp;HLOOKUP($B114,'Enter Data Here'!$5:$6,2,0)&amp;"$8")),$B114,IF(AND(V$110&gt;=INDIRECT("'Enter Data Here'!"&amp;HLOOKUP($B114,'Enter Data Here'!$5:$6,2,0)&amp;"$10"),V$110&lt;=INDIRECT("'Enter Data Here'!"&amp;HLOOKUP($B114,'Enter Data Here'!$5:$6,2,0)&amp;"$11")),$B114,IF(AND(V$110&gt;=INDIRECT("'Enter Data Here'!"&amp;HLOOKUP($B114,'Enter Data Here'!$5:$6,2,0)&amp;"$13"),V$110&lt;=INDIRECT("'Enter Data Here'!"&amp;HLOOKUP($B114,'Enter Data Here'!$5:$6,2,0)&amp;"$14")),$B114,IF(AND(V$110&gt;=INDIRECT("'Enter Data Here'!"&amp;HLOOKUP($B114,'Enter Data Here'!$5:$6,2,0)&amp;"$16"),V$110&lt;=INDIRECT("'Enter Data Here'!"&amp;HLOOKUP($B114,'Enter Data Here'!$5:$6,2,0)&amp;"$17")),$B114,IF(AND(V$110&gt;=INDIRECT("'Enter Data Here'!"&amp;HLOOKUP($B114,'Enter Data Here'!$5:$6,2,0)&amp;"$19"),V$110&lt;=INDIRECT("'Enter Data Here'!"&amp;HLOOKUP($B114,'Enter Data Here'!$5:$6,2,0)&amp;"$20")),$B114,"")))))</f>
        <v/>
      </c>
      <c r="W114" s="54" t="str" cm="1">
        <f t="array" aca="1" ref="W114" ca="1">IF(AND(W$110&gt;=INDIRECT("'Enter Data Here'!"&amp;HLOOKUP($B114,'Enter Data Here'!$5:$6,2,0)&amp;"$7"),W$110&lt;=INDIRECT("'Enter Data Here'!"&amp;HLOOKUP($B114,'Enter Data Here'!$5:$6,2,0)&amp;"$8")),$B114,IF(AND(W$110&gt;=INDIRECT("'Enter Data Here'!"&amp;HLOOKUP($B114,'Enter Data Here'!$5:$6,2,0)&amp;"$10"),W$110&lt;=INDIRECT("'Enter Data Here'!"&amp;HLOOKUP($B114,'Enter Data Here'!$5:$6,2,0)&amp;"$11")),$B114,IF(AND(W$110&gt;=INDIRECT("'Enter Data Here'!"&amp;HLOOKUP($B114,'Enter Data Here'!$5:$6,2,0)&amp;"$13"),W$110&lt;=INDIRECT("'Enter Data Here'!"&amp;HLOOKUP($B114,'Enter Data Here'!$5:$6,2,0)&amp;"$14")),$B114,IF(AND(W$110&gt;=INDIRECT("'Enter Data Here'!"&amp;HLOOKUP($B114,'Enter Data Here'!$5:$6,2,0)&amp;"$16"),W$110&lt;=INDIRECT("'Enter Data Here'!"&amp;HLOOKUP($B114,'Enter Data Here'!$5:$6,2,0)&amp;"$17")),$B114,IF(AND(W$110&gt;=INDIRECT("'Enter Data Here'!"&amp;HLOOKUP($B114,'Enter Data Here'!$5:$6,2,0)&amp;"$19"),W$110&lt;=INDIRECT("'Enter Data Here'!"&amp;HLOOKUP($B114,'Enter Data Here'!$5:$6,2,0)&amp;"$20")),$B114,"")))))</f>
        <v/>
      </c>
      <c r="X114" s="54" t="str" cm="1">
        <f t="array" aca="1" ref="X114" ca="1">IF(AND(X$110&gt;=INDIRECT("'Enter Data Here'!"&amp;HLOOKUP($B114,'Enter Data Here'!$5:$6,2,0)&amp;"$7"),X$110&lt;=INDIRECT("'Enter Data Here'!"&amp;HLOOKUP($B114,'Enter Data Here'!$5:$6,2,0)&amp;"$8")),$B114,IF(AND(X$110&gt;=INDIRECT("'Enter Data Here'!"&amp;HLOOKUP($B114,'Enter Data Here'!$5:$6,2,0)&amp;"$10"),X$110&lt;=INDIRECT("'Enter Data Here'!"&amp;HLOOKUP($B114,'Enter Data Here'!$5:$6,2,0)&amp;"$11")),$B114,IF(AND(X$110&gt;=INDIRECT("'Enter Data Here'!"&amp;HLOOKUP($B114,'Enter Data Here'!$5:$6,2,0)&amp;"$13"),X$110&lt;=INDIRECT("'Enter Data Here'!"&amp;HLOOKUP($B114,'Enter Data Here'!$5:$6,2,0)&amp;"$14")),$B114,IF(AND(X$110&gt;=INDIRECT("'Enter Data Here'!"&amp;HLOOKUP($B114,'Enter Data Here'!$5:$6,2,0)&amp;"$16"),X$110&lt;=INDIRECT("'Enter Data Here'!"&amp;HLOOKUP($B114,'Enter Data Here'!$5:$6,2,0)&amp;"$17")),$B114,IF(AND(X$110&gt;=INDIRECT("'Enter Data Here'!"&amp;HLOOKUP($B114,'Enter Data Here'!$5:$6,2,0)&amp;"$19"),X$110&lt;=INDIRECT("'Enter Data Here'!"&amp;HLOOKUP($B114,'Enter Data Here'!$5:$6,2,0)&amp;"$20")),$B114,"")))))</f>
        <v/>
      </c>
      <c r="Y114" s="54" t="str" cm="1">
        <f t="array" aca="1" ref="Y114" ca="1">IF(AND(Y$110&gt;=INDIRECT("'Enter Data Here'!"&amp;HLOOKUP($B114,'Enter Data Here'!$5:$6,2,0)&amp;"$7"),Y$110&lt;=INDIRECT("'Enter Data Here'!"&amp;HLOOKUP($B114,'Enter Data Here'!$5:$6,2,0)&amp;"$8")),$B114,IF(AND(Y$110&gt;=INDIRECT("'Enter Data Here'!"&amp;HLOOKUP($B114,'Enter Data Here'!$5:$6,2,0)&amp;"$10"),Y$110&lt;=INDIRECT("'Enter Data Here'!"&amp;HLOOKUP($B114,'Enter Data Here'!$5:$6,2,0)&amp;"$11")),$B114,IF(AND(Y$110&gt;=INDIRECT("'Enter Data Here'!"&amp;HLOOKUP($B114,'Enter Data Here'!$5:$6,2,0)&amp;"$13"),Y$110&lt;=INDIRECT("'Enter Data Here'!"&amp;HLOOKUP($B114,'Enter Data Here'!$5:$6,2,0)&amp;"$14")),$B114,IF(AND(Y$110&gt;=INDIRECT("'Enter Data Here'!"&amp;HLOOKUP($B114,'Enter Data Here'!$5:$6,2,0)&amp;"$16"),Y$110&lt;=INDIRECT("'Enter Data Here'!"&amp;HLOOKUP($B114,'Enter Data Here'!$5:$6,2,0)&amp;"$17")),$B114,IF(AND(Y$110&gt;=INDIRECT("'Enter Data Here'!"&amp;HLOOKUP($B114,'Enter Data Here'!$5:$6,2,0)&amp;"$19"),Y$110&lt;=INDIRECT("'Enter Data Here'!"&amp;HLOOKUP($B114,'Enter Data Here'!$5:$6,2,0)&amp;"$20")),$B114,"")))))</f>
        <v/>
      </c>
      <c r="Z114" s="54" t="str" cm="1">
        <f t="array" aca="1" ref="Z114" ca="1">IF(AND(Z$110&gt;=INDIRECT("'Enter Data Here'!"&amp;HLOOKUP($B114,'Enter Data Here'!$5:$6,2,0)&amp;"$7"),Z$110&lt;=INDIRECT("'Enter Data Here'!"&amp;HLOOKUP($B114,'Enter Data Here'!$5:$6,2,0)&amp;"$8")),$B114,IF(AND(Z$110&gt;=INDIRECT("'Enter Data Here'!"&amp;HLOOKUP($B114,'Enter Data Here'!$5:$6,2,0)&amp;"$10"),Z$110&lt;=INDIRECT("'Enter Data Here'!"&amp;HLOOKUP($B114,'Enter Data Here'!$5:$6,2,0)&amp;"$11")),$B114,IF(AND(Z$110&gt;=INDIRECT("'Enter Data Here'!"&amp;HLOOKUP($B114,'Enter Data Here'!$5:$6,2,0)&amp;"$13"),Z$110&lt;=INDIRECT("'Enter Data Here'!"&amp;HLOOKUP($B114,'Enter Data Here'!$5:$6,2,0)&amp;"$14")),$B114,IF(AND(Z$110&gt;=INDIRECT("'Enter Data Here'!"&amp;HLOOKUP($B114,'Enter Data Here'!$5:$6,2,0)&amp;"$16"),Z$110&lt;=INDIRECT("'Enter Data Here'!"&amp;HLOOKUP($B114,'Enter Data Here'!$5:$6,2,0)&amp;"$17")),$B114,IF(AND(Z$110&gt;=INDIRECT("'Enter Data Here'!"&amp;HLOOKUP($B114,'Enter Data Here'!$5:$6,2,0)&amp;"$19"),Z$110&lt;=INDIRECT("'Enter Data Here'!"&amp;HLOOKUP($B114,'Enter Data Here'!$5:$6,2,0)&amp;"$20")),$B114,"")))))</f>
        <v/>
      </c>
      <c r="AA114" s="54" t="str" cm="1">
        <f t="array" aca="1" ref="AA114" ca="1">IF(AND(AA$110&gt;=INDIRECT("'Enter Data Here'!"&amp;HLOOKUP($B114,'Enter Data Here'!$5:$6,2,0)&amp;"$7"),AA$110&lt;=INDIRECT("'Enter Data Here'!"&amp;HLOOKUP($B114,'Enter Data Here'!$5:$6,2,0)&amp;"$8")),$B114,IF(AND(AA$110&gt;=INDIRECT("'Enter Data Here'!"&amp;HLOOKUP($B114,'Enter Data Here'!$5:$6,2,0)&amp;"$10"),AA$110&lt;=INDIRECT("'Enter Data Here'!"&amp;HLOOKUP($B114,'Enter Data Here'!$5:$6,2,0)&amp;"$11")),$B114,IF(AND(AA$110&gt;=INDIRECT("'Enter Data Here'!"&amp;HLOOKUP($B114,'Enter Data Here'!$5:$6,2,0)&amp;"$13"),AA$110&lt;=INDIRECT("'Enter Data Here'!"&amp;HLOOKUP($B114,'Enter Data Here'!$5:$6,2,0)&amp;"$14")),$B114,IF(AND(AA$110&gt;=INDIRECT("'Enter Data Here'!"&amp;HLOOKUP($B114,'Enter Data Here'!$5:$6,2,0)&amp;"$16"),AA$110&lt;=INDIRECT("'Enter Data Here'!"&amp;HLOOKUP($B114,'Enter Data Here'!$5:$6,2,0)&amp;"$17")),$B114,IF(AND(AA$110&gt;=INDIRECT("'Enter Data Here'!"&amp;HLOOKUP($B114,'Enter Data Here'!$5:$6,2,0)&amp;"$19"),AA$110&lt;=INDIRECT("'Enter Data Here'!"&amp;HLOOKUP($B114,'Enter Data Here'!$5:$6,2,0)&amp;"$20")),$B114,"")))))</f>
        <v/>
      </c>
      <c r="AB114" s="54" t="str" cm="1">
        <f t="array" aca="1" ref="AB114" ca="1">IF(AND(AB$110&gt;=INDIRECT("'Enter Data Here'!"&amp;HLOOKUP($B114,'Enter Data Here'!$5:$6,2,0)&amp;"$7"),AB$110&lt;=INDIRECT("'Enter Data Here'!"&amp;HLOOKUP($B114,'Enter Data Here'!$5:$6,2,0)&amp;"$8")),$B114,IF(AND(AB$110&gt;=INDIRECT("'Enter Data Here'!"&amp;HLOOKUP($B114,'Enter Data Here'!$5:$6,2,0)&amp;"$10"),AB$110&lt;=INDIRECT("'Enter Data Here'!"&amp;HLOOKUP($B114,'Enter Data Here'!$5:$6,2,0)&amp;"$11")),$B114,IF(AND(AB$110&gt;=INDIRECT("'Enter Data Here'!"&amp;HLOOKUP($B114,'Enter Data Here'!$5:$6,2,0)&amp;"$13"),AB$110&lt;=INDIRECT("'Enter Data Here'!"&amp;HLOOKUP($B114,'Enter Data Here'!$5:$6,2,0)&amp;"$14")),$B114,IF(AND(AB$110&gt;=INDIRECT("'Enter Data Here'!"&amp;HLOOKUP($B114,'Enter Data Here'!$5:$6,2,0)&amp;"$16"),AB$110&lt;=INDIRECT("'Enter Data Here'!"&amp;HLOOKUP($B114,'Enter Data Here'!$5:$6,2,0)&amp;"$17")),$B114,IF(AND(AB$110&gt;=INDIRECT("'Enter Data Here'!"&amp;HLOOKUP($B114,'Enter Data Here'!$5:$6,2,0)&amp;"$19"),AB$110&lt;=INDIRECT("'Enter Data Here'!"&amp;HLOOKUP($B114,'Enter Data Here'!$5:$6,2,0)&amp;"$20")),$B114,"")))))</f>
        <v/>
      </c>
      <c r="AC114" s="54" t="str" cm="1">
        <f t="array" aca="1" ref="AC114" ca="1">IF(AND(AC$110&gt;=INDIRECT("'Enter Data Here'!"&amp;HLOOKUP($B114,'Enter Data Here'!$5:$6,2,0)&amp;"$7"),AC$110&lt;=INDIRECT("'Enter Data Here'!"&amp;HLOOKUP($B114,'Enter Data Here'!$5:$6,2,0)&amp;"$8")),$B114,IF(AND(AC$110&gt;=INDIRECT("'Enter Data Here'!"&amp;HLOOKUP($B114,'Enter Data Here'!$5:$6,2,0)&amp;"$10"),AC$110&lt;=INDIRECT("'Enter Data Here'!"&amp;HLOOKUP($B114,'Enter Data Here'!$5:$6,2,0)&amp;"$11")),$B114,IF(AND(AC$110&gt;=INDIRECT("'Enter Data Here'!"&amp;HLOOKUP($B114,'Enter Data Here'!$5:$6,2,0)&amp;"$13"),AC$110&lt;=INDIRECT("'Enter Data Here'!"&amp;HLOOKUP($B114,'Enter Data Here'!$5:$6,2,0)&amp;"$14")),$B114,IF(AND(AC$110&gt;=INDIRECT("'Enter Data Here'!"&amp;HLOOKUP($B114,'Enter Data Here'!$5:$6,2,0)&amp;"$16"),AC$110&lt;=INDIRECT("'Enter Data Here'!"&amp;HLOOKUP($B114,'Enter Data Here'!$5:$6,2,0)&amp;"$17")),$B114,IF(AND(AC$110&gt;=INDIRECT("'Enter Data Here'!"&amp;HLOOKUP($B114,'Enter Data Here'!$5:$6,2,0)&amp;"$19"),AC$110&lt;=INDIRECT("'Enter Data Here'!"&amp;HLOOKUP($B114,'Enter Data Here'!$5:$6,2,0)&amp;"$20")),$B114,"")))))</f>
        <v/>
      </c>
      <c r="AD114" s="54" t="str" cm="1">
        <f t="array" aca="1" ref="AD114" ca="1">IF(AND(AD$110&gt;=INDIRECT("'Enter Data Here'!"&amp;HLOOKUP($B114,'Enter Data Here'!$5:$6,2,0)&amp;"$7"),AD$110&lt;=INDIRECT("'Enter Data Here'!"&amp;HLOOKUP($B114,'Enter Data Here'!$5:$6,2,0)&amp;"$8")),$B114,IF(AND(AD$110&gt;=INDIRECT("'Enter Data Here'!"&amp;HLOOKUP($B114,'Enter Data Here'!$5:$6,2,0)&amp;"$10"),AD$110&lt;=INDIRECT("'Enter Data Here'!"&amp;HLOOKUP($B114,'Enter Data Here'!$5:$6,2,0)&amp;"$11")),$B114,IF(AND(AD$110&gt;=INDIRECT("'Enter Data Here'!"&amp;HLOOKUP($B114,'Enter Data Here'!$5:$6,2,0)&amp;"$13"),AD$110&lt;=INDIRECT("'Enter Data Here'!"&amp;HLOOKUP($B114,'Enter Data Here'!$5:$6,2,0)&amp;"$14")),$B114,IF(AND(AD$110&gt;=INDIRECT("'Enter Data Here'!"&amp;HLOOKUP($B114,'Enter Data Here'!$5:$6,2,0)&amp;"$16"),AD$110&lt;=INDIRECT("'Enter Data Here'!"&amp;HLOOKUP($B114,'Enter Data Here'!$5:$6,2,0)&amp;"$17")),$B114,IF(AND(AD$110&gt;=INDIRECT("'Enter Data Here'!"&amp;HLOOKUP($B114,'Enter Data Here'!$5:$6,2,0)&amp;"$19"),AD$110&lt;=INDIRECT("'Enter Data Here'!"&amp;HLOOKUP($B114,'Enter Data Here'!$5:$6,2,0)&amp;"$20")),$B114,"")))))</f>
        <v/>
      </c>
      <c r="AE114" s="54" t="str" cm="1">
        <f t="array" aca="1" ref="AE114" ca="1">IF(AND(AE$110&gt;=INDIRECT("'Enter Data Here'!"&amp;HLOOKUP($B114,'Enter Data Here'!$5:$6,2,0)&amp;"$7"),AE$110&lt;=INDIRECT("'Enter Data Here'!"&amp;HLOOKUP($B114,'Enter Data Here'!$5:$6,2,0)&amp;"$8")),$B114,IF(AND(AE$110&gt;=INDIRECT("'Enter Data Here'!"&amp;HLOOKUP($B114,'Enter Data Here'!$5:$6,2,0)&amp;"$10"),AE$110&lt;=INDIRECT("'Enter Data Here'!"&amp;HLOOKUP($B114,'Enter Data Here'!$5:$6,2,0)&amp;"$11")),$B114,IF(AND(AE$110&gt;=INDIRECT("'Enter Data Here'!"&amp;HLOOKUP($B114,'Enter Data Here'!$5:$6,2,0)&amp;"$13"),AE$110&lt;=INDIRECT("'Enter Data Here'!"&amp;HLOOKUP($B114,'Enter Data Here'!$5:$6,2,0)&amp;"$14")),$B114,IF(AND(AE$110&gt;=INDIRECT("'Enter Data Here'!"&amp;HLOOKUP($B114,'Enter Data Here'!$5:$6,2,0)&amp;"$16"),AE$110&lt;=INDIRECT("'Enter Data Here'!"&amp;HLOOKUP($B114,'Enter Data Here'!$5:$6,2,0)&amp;"$17")),$B114,IF(AND(AE$110&gt;=INDIRECT("'Enter Data Here'!"&amp;HLOOKUP($B114,'Enter Data Here'!$5:$6,2,0)&amp;"$19"),AE$110&lt;=INDIRECT("'Enter Data Here'!"&amp;HLOOKUP($B114,'Enter Data Here'!$5:$6,2,0)&amp;"$20")),$B114,"")))))</f>
        <v/>
      </c>
      <c r="AF114" s="54" t="str" cm="1">
        <f t="array" aca="1" ref="AF114" ca="1">IF(AND(AF$110&gt;=INDIRECT("'Enter Data Here'!"&amp;HLOOKUP($B114,'Enter Data Here'!$5:$6,2,0)&amp;"$7"),AF$110&lt;=INDIRECT("'Enter Data Here'!"&amp;HLOOKUP($B114,'Enter Data Here'!$5:$6,2,0)&amp;"$8")),$B114,IF(AND(AF$110&gt;=INDIRECT("'Enter Data Here'!"&amp;HLOOKUP($B114,'Enter Data Here'!$5:$6,2,0)&amp;"$10"),AF$110&lt;=INDIRECT("'Enter Data Here'!"&amp;HLOOKUP($B114,'Enter Data Here'!$5:$6,2,0)&amp;"$11")),$B114,IF(AND(AF$110&gt;=INDIRECT("'Enter Data Here'!"&amp;HLOOKUP($B114,'Enter Data Here'!$5:$6,2,0)&amp;"$13"),AF$110&lt;=INDIRECT("'Enter Data Here'!"&amp;HLOOKUP($B114,'Enter Data Here'!$5:$6,2,0)&amp;"$14")),$B114,IF(AND(AF$110&gt;=INDIRECT("'Enter Data Here'!"&amp;HLOOKUP($B114,'Enter Data Here'!$5:$6,2,0)&amp;"$16"),AF$110&lt;=INDIRECT("'Enter Data Here'!"&amp;HLOOKUP($B114,'Enter Data Here'!$5:$6,2,0)&amp;"$17")),$B114,IF(AND(AF$110&gt;=INDIRECT("'Enter Data Here'!"&amp;HLOOKUP($B114,'Enter Data Here'!$5:$6,2,0)&amp;"$19"),AF$110&lt;=INDIRECT("'Enter Data Here'!"&amp;HLOOKUP($B114,'Enter Data Here'!$5:$6,2,0)&amp;"$20")),$B114,"")))))</f>
        <v/>
      </c>
      <c r="AG114" s="54" t="str" cm="1">
        <f t="array" aca="1" ref="AG114" ca="1">IF(AND(AG$110&gt;=INDIRECT("'Enter Data Here'!"&amp;HLOOKUP($B114,'Enter Data Here'!$5:$6,2,0)&amp;"$7"),AG$110&lt;=INDIRECT("'Enter Data Here'!"&amp;HLOOKUP($B114,'Enter Data Here'!$5:$6,2,0)&amp;"$8")),$B114,IF(AND(AG$110&gt;=INDIRECT("'Enter Data Here'!"&amp;HLOOKUP($B114,'Enter Data Here'!$5:$6,2,0)&amp;"$10"),AG$110&lt;=INDIRECT("'Enter Data Here'!"&amp;HLOOKUP($B114,'Enter Data Here'!$5:$6,2,0)&amp;"$11")),$B114,IF(AND(AG$110&gt;=INDIRECT("'Enter Data Here'!"&amp;HLOOKUP($B114,'Enter Data Here'!$5:$6,2,0)&amp;"$13"),AG$110&lt;=INDIRECT("'Enter Data Here'!"&amp;HLOOKUP($B114,'Enter Data Here'!$5:$6,2,0)&amp;"$14")),$B114,IF(AND(AG$110&gt;=INDIRECT("'Enter Data Here'!"&amp;HLOOKUP($B114,'Enter Data Here'!$5:$6,2,0)&amp;"$16"),AG$110&lt;=INDIRECT("'Enter Data Here'!"&amp;HLOOKUP($B114,'Enter Data Here'!$5:$6,2,0)&amp;"$17")),$B114,IF(AND(AG$110&gt;=INDIRECT("'Enter Data Here'!"&amp;HLOOKUP($B114,'Enter Data Here'!$5:$6,2,0)&amp;"$19"),AG$110&lt;=INDIRECT("'Enter Data Here'!"&amp;HLOOKUP($B114,'Enter Data Here'!$5:$6,2,0)&amp;"$20")),$B114,"")))))</f>
        <v/>
      </c>
      <c r="AH114" s="54" t="str" cm="1">
        <f t="array" aca="1" ref="AH114" ca="1">IF(AND(AH$110&gt;=INDIRECT("'Enter Data Here'!"&amp;HLOOKUP($B114,'Enter Data Here'!$5:$6,2,0)&amp;"$7"),AH$110&lt;=INDIRECT("'Enter Data Here'!"&amp;HLOOKUP($B114,'Enter Data Here'!$5:$6,2,0)&amp;"$8")),$B114,IF(AND(AH$110&gt;=INDIRECT("'Enter Data Here'!"&amp;HLOOKUP($B114,'Enter Data Here'!$5:$6,2,0)&amp;"$10"),AH$110&lt;=INDIRECT("'Enter Data Here'!"&amp;HLOOKUP($B114,'Enter Data Here'!$5:$6,2,0)&amp;"$11")),$B114,IF(AND(AH$110&gt;=INDIRECT("'Enter Data Here'!"&amp;HLOOKUP($B114,'Enter Data Here'!$5:$6,2,0)&amp;"$13"),AH$110&lt;=INDIRECT("'Enter Data Here'!"&amp;HLOOKUP($B114,'Enter Data Here'!$5:$6,2,0)&amp;"$14")),$B114,IF(AND(AH$110&gt;=INDIRECT("'Enter Data Here'!"&amp;HLOOKUP($B114,'Enter Data Here'!$5:$6,2,0)&amp;"$16"),AH$110&lt;=INDIRECT("'Enter Data Here'!"&amp;HLOOKUP($B114,'Enter Data Here'!$5:$6,2,0)&amp;"$17")),$B114,IF(AND(AH$110&gt;=INDIRECT("'Enter Data Here'!"&amp;HLOOKUP($B114,'Enter Data Here'!$5:$6,2,0)&amp;"$19"),AH$110&lt;=INDIRECT("'Enter Data Here'!"&amp;HLOOKUP($B114,'Enter Data Here'!$5:$6,2,0)&amp;"$20")),$B114,"")))))</f>
        <v/>
      </c>
      <c r="AI114" s="54" t="str" cm="1">
        <f t="array" aca="1" ref="AI114" ca="1">IF(AND(AI$110&gt;=INDIRECT("'Enter Data Here'!"&amp;HLOOKUP($B114,'Enter Data Here'!$5:$6,2,0)&amp;"$7"),AI$110&lt;=INDIRECT("'Enter Data Here'!"&amp;HLOOKUP($B114,'Enter Data Here'!$5:$6,2,0)&amp;"$8")),$B114,IF(AND(AI$110&gt;=INDIRECT("'Enter Data Here'!"&amp;HLOOKUP($B114,'Enter Data Here'!$5:$6,2,0)&amp;"$10"),AI$110&lt;=INDIRECT("'Enter Data Here'!"&amp;HLOOKUP($B114,'Enter Data Here'!$5:$6,2,0)&amp;"$11")),$B114,IF(AND(AI$110&gt;=INDIRECT("'Enter Data Here'!"&amp;HLOOKUP($B114,'Enter Data Here'!$5:$6,2,0)&amp;"$13"),AI$110&lt;=INDIRECT("'Enter Data Here'!"&amp;HLOOKUP($B114,'Enter Data Here'!$5:$6,2,0)&amp;"$14")),$B114,IF(AND(AI$110&gt;=INDIRECT("'Enter Data Here'!"&amp;HLOOKUP($B114,'Enter Data Here'!$5:$6,2,0)&amp;"$16"),AI$110&lt;=INDIRECT("'Enter Data Here'!"&amp;HLOOKUP($B114,'Enter Data Here'!$5:$6,2,0)&amp;"$17")),$B114,IF(AND(AI$110&gt;=INDIRECT("'Enter Data Here'!"&amp;HLOOKUP($B114,'Enter Data Here'!$5:$6,2,0)&amp;"$19"),AI$110&lt;=INDIRECT("'Enter Data Here'!"&amp;HLOOKUP($B114,'Enter Data Here'!$5:$6,2,0)&amp;"$20")),$B114,"")))))</f>
        <v/>
      </c>
      <c r="AJ114" s="54" t="str" cm="1">
        <f t="array" aca="1" ref="AJ114" ca="1">IF(AND(AJ$110&gt;=INDIRECT("'Enter Data Here'!"&amp;HLOOKUP($B114,'Enter Data Here'!$5:$6,2,0)&amp;"$7"),AJ$110&lt;=INDIRECT("'Enter Data Here'!"&amp;HLOOKUP($B114,'Enter Data Here'!$5:$6,2,0)&amp;"$8")),$B114,IF(AND(AJ$110&gt;=INDIRECT("'Enter Data Here'!"&amp;HLOOKUP($B114,'Enter Data Here'!$5:$6,2,0)&amp;"$10"),AJ$110&lt;=INDIRECT("'Enter Data Here'!"&amp;HLOOKUP($B114,'Enter Data Here'!$5:$6,2,0)&amp;"$11")),$B114,IF(AND(AJ$110&gt;=INDIRECT("'Enter Data Here'!"&amp;HLOOKUP($B114,'Enter Data Here'!$5:$6,2,0)&amp;"$13"),AJ$110&lt;=INDIRECT("'Enter Data Here'!"&amp;HLOOKUP($B114,'Enter Data Here'!$5:$6,2,0)&amp;"$14")),$B114,IF(AND(AJ$110&gt;=INDIRECT("'Enter Data Here'!"&amp;HLOOKUP($B114,'Enter Data Here'!$5:$6,2,0)&amp;"$16"),AJ$110&lt;=INDIRECT("'Enter Data Here'!"&amp;HLOOKUP($B114,'Enter Data Here'!$5:$6,2,0)&amp;"$17")),$B114,IF(AND(AJ$110&gt;=INDIRECT("'Enter Data Here'!"&amp;HLOOKUP($B114,'Enter Data Here'!$5:$6,2,0)&amp;"$19"),AJ$110&lt;=INDIRECT("'Enter Data Here'!"&amp;HLOOKUP($B114,'Enter Data Here'!$5:$6,2,0)&amp;"$20")),$B114,"")))))</f>
        <v/>
      </c>
    </row>
    <row r="115" spans="2:37" s="40" customFormat="1" ht="30" customHeight="1" thickBot="1">
      <c r="B115" s="52" t="str">
        <f>'Be4 you start'!E23</f>
        <v>Lubna Q</v>
      </c>
      <c r="C115" s="53"/>
      <c r="D115" s="88"/>
      <c r="E115" s="53"/>
      <c r="F115" s="54" t="str" cm="1">
        <f t="array" aca="1" ref="F115" ca="1">IF(AND(F$110&gt;=INDIRECT("'Enter Data Here'!"&amp;HLOOKUP($B115,'Enter Data Here'!$5:$6,2,0)&amp;"$7"),F$110&lt;=INDIRECT("'Enter Data Here'!"&amp;HLOOKUP($B115,'Enter Data Here'!$5:$6,2,0)&amp;"$8")),$B115,IF(AND(F$110&gt;=INDIRECT("'Enter Data Here'!"&amp;HLOOKUP($B115,'Enter Data Here'!$5:$6,2,0)&amp;"$10"),F$110&lt;=INDIRECT("'Enter Data Here'!"&amp;HLOOKUP($B115,'Enter Data Here'!$5:$6,2,0)&amp;"$11")),$B115,IF(AND(F$110&gt;=INDIRECT("'Enter Data Here'!"&amp;HLOOKUP($B115,'Enter Data Here'!$5:$6,2,0)&amp;"$13"),F$110&lt;=INDIRECT("'Enter Data Here'!"&amp;HLOOKUP($B115,'Enter Data Here'!$5:$6,2,0)&amp;"$14")),$B115,IF(AND(F$110&gt;=INDIRECT("'Enter Data Here'!"&amp;HLOOKUP($B115,'Enter Data Here'!$5:$6,2,0)&amp;"$16"),F$110&lt;=INDIRECT("'Enter Data Here'!"&amp;HLOOKUP($B115,'Enter Data Here'!$5:$6,2,0)&amp;"$17")),$B115,IF(AND(F$110&gt;=INDIRECT("'Enter Data Here'!"&amp;HLOOKUP($B115,'Enter Data Here'!$5:$6,2,0)&amp;"$19"),F$110&lt;=INDIRECT("'Enter Data Here'!"&amp;HLOOKUP($B115,'Enter Data Here'!$5:$6,2,0)&amp;"$20")),$B115,"")))))</f>
        <v/>
      </c>
      <c r="G115" s="54" t="str" cm="1">
        <f t="array" aca="1" ref="G115" ca="1">IF(AND(G$110&gt;=INDIRECT("'Enter Data Here'!"&amp;HLOOKUP($B115,'Enter Data Here'!$5:$6,2,0)&amp;"$7"),G$110&lt;=INDIRECT("'Enter Data Here'!"&amp;HLOOKUP($B115,'Enter Data Here'!$5:$6,2,0)&amp;"$8")),$B115,IF(AND(G$110&gt;=INDIRECT("'Enter Data Here'!"&amp;HLOOKUP($B115,'Enter Data Here'!$5:$6,2,0)&amp;"$10"),G$110&lt;=INDIRECT("'Enter Data Here'!"&amp;HLOOKUP($B115,'Enter Data Here'!$5:$6,2,0)&amp;"$11")),$B115,IF(AND(G$110&gt;=INDIRECT("'Enter Data Here'!"&amp;HLOOKUP($B115,'Enter Data Here'!$5:$6,2,0)&amp;"$13"),G$110&lt;=INDIRECT("'Enter Data Here'!"&amp;HLOOKUP($B115,'Enter Data Here'!$5:$6,2,0)&amp;"$14")),$B115,IF(AND(G$110&gt;=INDIRECT("'Enter Data Here'!"&amp;HLOOKUP($B115,'Enter Data Here'!$5:$6,2,0)&amp;"$16"),G$110&lt;=INDIRECT("'Enter Data Here'!"&amp;HLOOKUP($B115,'Enter Data Here'!$5:$6,2,0)&amp;"$17")),$B115,IF(AND(G$110&gt;=INDIRECT("'Enter Data Here'!"&amp;HLOOKUP($B115,'Enter Data Here'!$5:$6,2,0)&amp;"$19"),G$110&lt;=INDIRECT("'Enter Data Here'!"&amp;HLOOKUP($B115,'Enter Data Here'!$5:$6,2,0)&amp;"$20")),$B115,"")))))</f>
        <v/>
      </c>
      <c r="H115" s="54" t="str" cm="1">
        <f t="array" aca="1" ref="H115" ca="1">IF(AND(H$110&gt;=INDIRECT("'Enter Data Here'!"&amp;HLOOKUP($B115,'Enter Data Here'!$5:$6,2,0)&amp;"$7"),H$110&lt;=INDIRECT("'Enter Data Here'!"&amp;HLOOKUP($B115,'Enter Data Here'!$5:$6,2,0)&amp;"$8")),$B115,IF(AND(H$110&gt;=INDIRECT("'Enter Data Here'!"&amp;HLOOKUP($B115,'Enter Data Here'!$5:$6,2,0)&amp;"$10"),H$110&lt;=INDIRECT("'Enter Data Here'!"&amp;HLOOKUP($B115,'Enter Data Here'!$5:$6,2,0)&amp;"$11")),$B115,IF(AND(H$110&gt;=INDIRECT("'Enter Data Here'!"&amp;HLOOKUP($B115,'Enter Data Here'!$5:$6,2,0)&amp;"$13"),H$110&lt;=INDIRECT("'Enter Data Here'!"&amp;HLOOKUP($B115,'Enter Data Here'!$5:$6,2,0)&amp;"$14")),$B115,IF(AND(H$110&gt;=INDIRECT("'Enter Data Here'!"&amp;HLOOKUP($B115,'Enter Data Here'!$5:$6,2,0)&amp;"$16"),H$110&lt;=INDIRECT("'Enter Data Here'!"&amp;HLOOKUP($B115,'Enter Data Here'!$5:$6,2,0)&amp;"$17")),$B115,IF(AND(H$110&gt;=INDIRECT("'Enter Data Here'!"&amp;HLOOKUP($B115,'Enter Data Here'!$5:$6,2,0)&amp;"$19"),H$110&lt;=INDIRECT("'Enter Data Here'!"&amp;HLOOKUP($B115,'Enter Data Here'!$5:$6,2,0)&amp;"$20")),$B115,"")))))</f>
        <v/>
      </c>
      <c r="I115" s="54" t="str" cm="1">
        <f t="array" aca="1" ref="I115" ca="1">IF(AND(I$110&gt;=INDIRECT("'Enter Data Here'!"&amp;HLOOKUP($B115,'Enter Data Here'!$5:$6,2,0)&amp;"$7"),I$110&lt;=INDIRECT("'Enter Data Here'!"&amp;HLOOKUP($B115,'Enter Data Here'!$5:$6,2,0)&amp;"$8")),$B115,IF(AND(I$110&gt;=INDIRECT("'Enter Data Here'!"&amp;HLOOKUP($B115,'Enter Data Here'!$5:$6,2,0)&amp;"$10"),I$110&lt;=INDIRECT("'Enter Data Here'!"&amp;HLOOKUP($B115,'Enter Data Here'!$5:$6,2,0)&amp;"$11")),$B115,IF(AND(I$110&gt;=INDIRECT("'Enter Data Here'!"&amp;HLOOKUP($B115,'Enter Data Here'!$5:$6,2,0)&amp;"$13"),I$110&lt;=INDIRECT("'Enter Data Here'!"&amp;HLOOKUP($B115,'Enter Data Here'!$5:$6,2,0)&amp;"$14")),$B115,IF(AND(I$110&gt;=INDIRECT("'Enter Data Here'!"&amp;HLOOKUP($B115,'Enter Data Here'!$5:$6,2,0)&amp;"$16"),I$110&lt;=INDIRECT("'Enter Data Here'!"&amp;HLOOKUP($B115,'Enter Data Here'!$5:$6,2,0)&amp;"$17")),$B115,IF(AND(I$110&gt;=INDIRECT("'Enter Data Here'!"&amp;HLOOKUP($B115,'Enter Data Here'!$5:$6,2,0)&amp;"$19"),I$110&lt;=INDIRECT("'Enter Data Here'!"&amp;HLOOKUP($B115,'Enter Data Here'!$5:$6,2,0)&amp;"$20")),$B115,"")))))</f>
        <v/>
      </c>
      <c r="J115" s="54" t="str" cm="1">
        <f t="array" aca="1" ref="J115" ca="1">IF(AND(J$110&gt;=INDIRECT("'Enter Data Here'!"&amp;HLOOKUP($B115,'Enter Data Here'!$5:$6,2,0)&amp;"$7"),J$110&lt;=INDIRECT("'Enter Data Here'!"&amp;HLOOKUP($B115,'Enter Data Here'!$5:$6,2,0)&amp;"$8")),$B115,IF(AND(J$110&gt;=INDIRECT("'Enter Data Here'!"&amp;HLOOKUP($B115,'Enter Data Here'!$5:$6,2,0)&amp;"$10"),J$110&lt;=INDIRECT("'Enter Data Here'!"&amp;HLOOKUP($B115,'Enter Data Here'!$5:$6,2,0)&amp;"$11")),$B115,IF(AND(J$110&gt;=INDIRECT("'Enter Data Here'!"&amp;HLOOKUP($B115,'Enter Data Here'!$5:$6,2,0)&amp;"$13"),J$110&lt;=INDIRECT("'Enter Data Here'!"&amp;HLOOKUP($B115,'Enter Data Here'!$5:$6,2,0)&amp;"$14")),$B115,IF(AND(J$110&gt;=INDIRECT("'Enter Data Here'!"&amp;HLOOKUP($B115,'Enter Data Here'!$5:$6,2,0)&amp;"$16"),J$110&lt;=INDIRECT("'Enter Data Here'!"&amp;HLOOKUP($B115,'Enter Data Here'!$5:$6,2,0)&amp;"$17")),$B115,IF(AND(J$110&gt;=INDIRECT("'Enter Data Here'!"&amp;HLOOKUP($B115,'Enter Data Here'!$5:$6,2,0)&amp;"$19"),J$110&lt;=INDIRECT("'Enter Data Here'!"&amp;HLOOKUP($B115,'Enter Data Here'!$5:$6,2,0)&amp;"$20")),$B115,"")))))</f>
        <v/>
      </c>
      <c r="K115" s="54" t="str" cm="1">
        <f t="array" aca="1" ref="K115" ca="1">IF(AND(K$110&gt;=INDIRECT("'Enter Data Here'!"&amp;HLOOKUP($B115,'Enter Data Here'!$5:$6,2,0)&amp;"$7"),K$110&lt;=INDIRECT("'Enter Data Here'!"&amp;HLOOKUP($B115,'Enter Data Here'!$5:$6,2,0)&amp;"$8")),$B115,IF(AND(K$110&gt;=INDIRECT("'Enter Data Here'!"&amp;HLOOKUP($B115,'Enter Data Here'!$5:$6,2,0)&amp;"$10"),K$110&lt;=INDIRECT("'Enter Data Here'!"&amp;HLOOKUP($B115,'Enter Data Here'!$5:$6,2,0)&amp;"$11")),$B115,IF(AND(K$110&gt;=INDIRECT("'Enter Data Here'!"&amp;HLOOKUP($B115,'Enter Data Here'!$5:$6,2,0)&amp;"$13"),K$110&lt;=INDIRECT("'Enter Data Here'!"&amp;HLOOKUP($B115,'Enter Data Here'!$5:$6,2,0)&amp;"$14")),$B115,IF(AND(K$110&gt;=INDIRECT("'Enter Data Here'!"&amp;HLOOKUP($B115,'Enter Data Here'!$5:$6,2,0)&amp;"$16"),K$110&lt;=INDIRECT("'Enter Data Here'!"&amp;HLOOKUP($B115,'Enter Data Here'!$5:$6,2,0)&amp;"$17")),$B115,IF(AND(K$110&gt;=INDIRECT("'Enter Data Here'!"&amp;HLOOKUP($B115,'Enter Data Here'!$5:$6,2,0)&amp;"$19"),K$110&lt;=INDIRECT("'Enter Data Here'!"&amp;HLOOKUP($B115,'Enter Data Here'!$5:$6,2,0)&amp;"$20")),$B115,"")))))</f>
        <v/>
      </c>
      <c r="L115" s="54" t="str" cm="1">
        <f t="array" aca="1" ref="L115" ca="1">IF(AND(L$110&gt;=INDIRECT("'Enter Data Here'!"&amp;HLOOKUP($B115,'Enter Data Here'!$5:$6,2,0)&amp;"$7"),L$110&lt;=INDIRECT("'Enter Data Here'!"&amp;HLOOKUP($B115,'Enter Data Here'!$5:$6,2,0)&amp;"$8")),$B115,IF(AND(L$110&gt;=INDIRECT("'Enter Data Here'!"&amp;HLOOKUP($B115,'Enter Data Here'!$5:$6,2,0)&amp;"$10"),L$110&lt;=INDIRECT("'Enter Data Here'!"&amp;HLOOKUP($B115,'Enter Data Here'!$5:$6,2,0)&amp;"$11")),$B115,IF(AND(L$110&gt;=INDIRECT("'Enter Data Here'!"&amp;HLOOKUP($B115,'Enter Data Here'!$5:$6,2,0)&amp;"$13"),L$110&lt;=INDIRECT("'Enter Data Here'!"&amp;HLOOKUP($B115,'Enter Data Here'!$5:$6,2,0)&amp;"$14")),$B115,IF(AND(L$110&gt;=INDIRECT("'Enter Data Here'!"&amp;HLOOKUP($B115,'Enter Data Here'!$5:$6,2,0)&amp;"$16"),L$110&lt;=INDIRECT("'Enter Data Here'!"&amp;HLOOKUP($B115,'Enter Data Here'!$5:$6,2,0)&amp;"$17")),$B115,IF(AND(L$110&gt;=INDIRECT("'Enter Data Here'!"&amp;HLOOKUP($B115,'Enter Data Here'!$5:$6,2,0)&amp;"$19"),L$110&lt;=INDIRECT("'Enter Data Here'!"&amp;HLOOKUP($B115,'Enter Data Here'!$5:$6,2,0)&amp;"$20")),$B115,"")))))</f>
        <v/>
      </c>
      <c r="M115" s="54" t="str" cm="1">
        <f t="array" aca="1" ref="M115" ca="1">IF(AND(M$110&gt;=INDIRECT("'Enter Data Here'!"&amp;HLOOKUP($B115,'Enter Data Here'!$5:$6,2,0)&amp;"$7"),M$110&lt;=INDIRECT("'Enter Data Here'!"&amp;HLOOKUP($B115,'Enter Data Here'!$5:$6,2,0)&amp;"$8")),$B115,IF(AND(M$110&gt;=INDIRECT("'Enter Data Here'!"&amp;HLOOKUP($B115,'Enter Data Here'!$5:$6,2,0)&amp;"$10"),M$110&lt;=INDIRECT("'Enter Data Here'!"&amp;HLOOKUP($B115,'Enter Data Here'!$5:$6,2,0)&amp;"$11")),$B115,IF(AND(M$110&gt;=INDIRECT("'Enter Data Here'!"&amp;HLOOKUP($B115,'Enter Data Here'!$5:$6,2,0)&amp;"$13"),M$110&lt;=INDIRECT("'Enter Data Here'!"&amp;HLOOKUP($B115,'Enter Data Here'!$5:$6,2,0)&amp;"$14")),$B115,IF(AND(M$110&gt;=INDIRECT("'Enter Data Here'!"&amp;HLOOKUP($B115,'Enter Data Here'!$5:$6,2,0)&amp;"$16"),M$110&lt;=INDIRECT("'Enter Data Here'!"&amp;HLOOKUP($B115,'Enter Data Here'!$5:$6,2,0)&amp;"$17")),$B115,IF(AND(M$110&gt;=INDIRECT("'Enter Data Here'!"&amp;HLOOKUP($B115,'Enter Data Here'!$5:$6,2,0)&amp;"$19"),M$110&lt;=INDIRECT("'Enter Data Here'!"&amp;HLOOKUP($B115,'Enter Data Here'!$5:$6,2,0)&amp;"$20")),$B115,"")))))</f>
        <v/>
      </c>
      <c r="N115" s="54" t="str" cm="1">
        <f t="array" aca="1" ref="N115" ca="1">IF(AND(N$110&gt;=INDIRECT("'Enter Data Here'!"&amp;HLOOKUP($B115,'Enter Data Here'!$5:$6,2,0)&amp;"$7"),N$110&lt;=INDIRECT("'Enter Data Here'!"&amp;HLOOKUP($B115,'Enter Data Here'!$5:$6,2,0)&amp;"$8")),$B115,IF(AND(N$110&gt;=INDIRECT("'Enter Data Here'!"&amp;HLOOKUP($B115,'Enter Data Here'!$5:$6,2,0)&amp;"$10"),N$110&lt;=INDIRECT("'Enter Data Here'!"&amp;HLOOKUP($B115,'Enter Data Here'!$5:$6,2,0)&amp;"$11")),$B115,IF(AND(N$110&gt;=INDIRECT("'Enter Data Here'!"&amp;HLOOKUP($B115,'Enter Data Here'!$5:$6,2,0)&amp;"$13"),N$110&lt;=INDIRECT("'Enter Data Here'!"&amp;HLOOKUP($B115,'Enter Data Here'!$5:$6,2,0)&amp;"$14")),$B115,IF(AND(N$110&gt;=INDIRECT("'Enter Data Here'!"&amp;HLOOKUP($B115,'Enter Data Here'!$5:$6,2,0)&amp;"$16"),N$110&lt;=INDIRECT("'Enter Data Here'!"&amp;HLOOKUP($B115,'Enter Data Here'!$5:$6,2,0)&amp;"$17")),$B115,IF(AND(N$110&gt;=INDIRECT("'Enter Data Here'!"&amp;HLOOKUP($B115,'Enter Data Here'!$5:$6,2,0)&amp;"$19"),N$110&lt;=INDIRECT("'Enter Data Here'!"&amp;HLOOKUP($B115,'Enter Data Here'!$5:$6,2,0)&amp;"$20")),$B115,"")))))</f>
        <v/>
      </c>
      <c r="O115" s="54" t="str" cm="1">
        <f t="array" aca="1" ref="O115" ca="1">IF(AND(O$110&gt;=INDIRECT("'Enter Data Here'!"&amp;HLOOKUP($B115,'Enter Data Here'!$5:$6,2,0)&amp;"$7"),O$110&lt;=INDIRECT("'Enter Data Here'!"&amp;HLOOKUP($B115,'Enter Data Here'!$5:$6,2,0)&amp;"$8")),$B115,IF(AND(O$110&gt;=INDIRECT("'Enter Data Here'!"&amp;HLOOKUP($B115,'Enter Data Here'!$5:$6,2,0)&amp;"$10"),O$110&lt;=INDIRECT("'Enter Data Here'!"&amp;HLOOKUP($B115,'Enter Data Here'!$5:$6,2,0)&amp;"$11")),$B115,IF(AND(O$110&gt;=INDIRECT("'Enter Data Here'!"&amp;HLOOKUP($B115,'Enter Data Here'!$5:$6,2,0)&amp;"$13"),O$110&lt;=INDIRECT("'Enter Data Here'!"&amp;HLOOKUP($B115,'Enter Data Here'!$5:$6,2,0)&amp;"$14")),$B115,IF(AND(O$110&gt;=INDIRECT("'Enter Data Here'!"&amp;HLOOKUP($B115,'Enter Data Here'!$5:$6,2,0)&amp;"$16"),O$110&lt;=INDIRECT("'Enter Data Here'!"&amp;HLOOKUP($B115,'Enter Data Here'!$5:$6,2,0)&amp;"$17")),$B115,IF(AND(O$110&gt;=INDIRECT("'Enter Data Here'!"&amp;HLOOKUP($B115,'Enter Data Here'!$5:$6,2,0)&amp;"$19"),O$110&lt;=INDIRECT("'Enter Data Here'!"&amp;HLOOKUP($B115,'Enter Data Here'!$5:$6,2,0)&amp;"$20")),$B115,"")))))</f>
        <v/>
      </c>
      <c r="P115" s="54" t="str" cm="1">
        <f t="array" aca="1" ref="P115" ca="1">IF(AND(P$110&gt;=INDIRECT("'Enter Data Here'!"&amp;HLOOKUP($B115,'Enter Data Here'!$5:$6,2,0)&amp;"$7"),P$110&lt;=INDIRECT("'Enter Data Here'!"&amp;HLOOKUP($B115,'Enter Data Here'!$5:$6,2,0)&amp;"$8")),$B115,IF(AND(P$110&gt;=INDIRECT("'Enter Data Here'!"&amp;HLOOKUP($B115,'Enter Data Here'!$5:$6,2,0)&amp;"$10"),P$110&lt;=INDIRECT("'Enter Data Here'!"&amp;HLOOKUP($B115,'Enter Data Here'!$5:$6,2,0)&amp;"$11")),$B115,IF(AND(P$110&gt;=INDIRECT("'Enter Data Here'!"&amp;HLOOKUP($B115,'Enter Data Here'!$5:$6,2,0)&amp;"$13"),P$110&lt;=INDIRECT("'Enter Data Here'!"&amp;HLOOKUP($B115,'Enter Data Here'!$5:$6,2,0)&amp;"$14")),$B115,IF(AND(P$110&gt;=INDIRECT("'Enter Data Here'!"&amp;HLOOKUP($B115,'Enter Data Here'!$5:$6,2,0)&amp;"$16"),P$110&lt;=INDIRECT("'Enter Data Here'!"&amp;HLOOKUP($B115,'Enter Data Here'!$5:$6,2,0)&amp;"$17")),$B115,IF(AND(P$110&gt;=INDIRECT("'Enter Data Here'!"&amp;HLOOKUP($B115,'Enter Data Here'!$5:$6,2,0)&amp;"$19"),P$110&lt;=INDIRECT("'Enter Data Here'!"&amp;HLOOKUP($B115,'Enter Data Here'!$5:$6,2,0)&amp;"$20")),$B115,"")))))</f>
        <v/>
      </c>
      <c r="Q115" s="54" t="str" cm="1">
        <f t="array" aca="1" ref="Q115" ca="1">IF(AND(Q$110&gt;=INDIRECT("'Enter Data Here'!"&amp;HLOOKUP($B115,'Enter Data Here'!$5:$6,2,0)&amp;"$7"),Q$110&lt;=INDIRECT("'Enter Data Here'!"&amp;HLOOKUP($B115,'Enter Data Here'!$5:$6,2,0)&amp;"$8")),$B115,IF(AND(Q$110&gt;=INDIRECT("'Enter Data Here'!"&amp;HLOOKUP($B115,'Enter Data Here'!$5:$6,2,0)&amp;"$10"),Q$110&lt;=INDIRECT("'Enter Data Here'!"&amp;HLOOKUP($B115,'Enter Data Here'!$5:$6,2,0)&amp;"$11")),$B115,IF(AND(Q$110&gt;=INDIRECT("'Enter Data Here'!"&amp;HLOOKUP($B115,'Enter Data Here'!$5:$6,2,0)&amp;"$13"),Q$110&lt;=INDIRECT("'Enter Data Here'!"&amp;HLOOKUP($B115,'Enter Data Here'!$5:$6,2,0)&amp;"$14")),$B115,IF(AND(Q$110&gt;=INDIRECT("'Enter Data Here'!"&amp;HLOOKUP($B115,'Enter Data Here'!$5:$6,2,0)&amp;"$16"),Q$110&lt;=INDIRECT("'Enter Data Here'!"&amp;HLOOKUP($B115,'Enter Data Here'!$5:$6,2,0)&amp;"$17")),$B115,IF(AND(Q$110&gt;=INDIRECT("'Enter Data Here'!"&amp;HLOOKUP($B115,'Enter Data Here'!$5:$6,2,0)&amp;"$19"),Q$110&lt;=INDIRECT("'Enter Data Here'!"&amp;HLOOKUP($B115,'Enter Data Here'!$5:$6,2,0)&amp;"$20")),$B115,"")))))</f>
        <v/>
      </c>
      <c r="R115" s="54" t="str" cm="1">
        <f t="array" aca="1" ref="R115" ca="1">IF(AND(R$110&gt;=INDIRECT("'Enter Data Here'!"&amp;HLOOKUP($B115,'Enter Data Here'!$5:$6,2,0)&amp;"$7"),R$110&lt;=INDIRECT("'Enter Data Here'!"&amp;HLOOKUP($B115,'Enter Data Here'!$5:$6,2,0)&amp;"$8")),$B115,IF(AND(R$110&gt;=INDIRECT("'Enter Data Here'!"&amp;HLOOKUP($B115,'Enter Data Here'!$5:$6,2,0)&amp;"$10"),R$110&lt;=INDIRECT("'Enter Data Here'!"&amp;HLOOKUP($B115,'Enter Data Here'!$5:$6,2,0)&amp;"$11")),$B115,IF(AND(R$110&gt;=INDIRECT("'Enter Data Here'!"&amp;HLOOKUP($B115,'Enter Data Here'!$5:$6,2,0)&amp;"$13"),R$110&lt;=INDIRECT("'Enter Data Here'!"&amp;HLOOKUP($B115,'Enter Data Here'!$5:$6,2,0)&amp;"$14")),$B115,IF(AND(R$110&gt;=INDIRECT("'Enter Data Here'!"&amp;HLOOKUP($B115,'Enter Data Here'!$5:$6,2,0)&amp;"$16"),R$110&lt;=INDIRECT("'Enter Data Here'!"&amp;HLOOKUP($B115,'Enter Data Here'!$5:$6,2,0)&amp;"$17")),$B115,IF(AND(R$110&gt;=INDIRECT("'Enter Data Here'!"&amp;HLOOKUP($B115,'Enter Data Here'!$5:$6,2,0)&amp;"$19"),R$110&lt;=INDIRECT("'Enter Data Here'!"&amp;HLOOKUP($B115,'Enter Data Here'!$5:$6,2,0)&amp;"$20")),$B115,"")))))</f>
        <v/>
      </c>
      <c r="S115" s="54" t="str" cm="1">
        <f t="array" aca="1" ref="S115" ca="1">IF(AND(S$110&gt;=INDIRECT("'Enter Data Here'!"&amp;HLOOKUP($B115,'Enter Data Here'!$5:$6,2,0)&amp;"$7"),S$110&lt;=INDIRECT("'Enter Data Here'!"&amp;HLOOKUP($B115,'Enter Data Here'!$5:$6,2,0)&amp;"$8")),$B115,IF(AND(S$110&gt;=INDIRECT("'Enter Data Here'!"&amp;HLOOKUP($B115,'Enter Data Here'!$5:$6,2,0)&amp;"$10"),S$110&lt;=INDIRECT("'Enter Data Here'!"&amp;HLOOKUP($B115,'Enter Data Here'!$5:$6,2,0)&amp;"$11")),$B115,IF(AND(S$110&gt;=INDIRECT("'Enter Data Here'!"&amp;HLOOKUP($B115,'Enter Data Here'!$5:$6,2,0)&amp;"$13"),S$110&lt;=INDIRECT("'Enter Data Here'!"&amp;HLOOKUP($B115,'Enter Data Here'!$5:$6,2,0)&amp;"$14")),$B115,IF(AND(S$110&gt;=INDIRECT("'Enter Data Here'!"&amp;HLOOKUP($B115,'Enter Data Here'!$5:$6,2,0)&amp;"$16"),S$110&lt;=INDIRECT("'Enter Data Here'!"&amp;HLOOKUP($B115,'Enter Data Here'!$5:$6,2,0)&amp;"$17")),$B115,IF(AND(S$110&gt;=INDIRECT("'Enter Data Here'!"&amp;HLOOKUP($B115,'Enter Data Here'!$5:$6,2,0)&amp;"$19"),S$110&lt;=INDIRECT("'Enter Data Here'!"&amp;HLOOKUP($B115,'Enter Data Here'!$5:$6,2,0)&amp;"$20")),$B115,"")))))</f>
        <v/>
      </c>
      <c r="T115" s="54" t="str" cm="1">
        <f t="array" aca="1" ref="T115" ca="1">IF(AND(T$110&gt;=INDIRECT("'Enter Data Here'!"&amp;HLOOKUP($B115,'Enter Data Here'!$5:$6,2,0)&amp;"$7"),T$110&lt;=INDIRECT("'Enter Data Here'!"&amp;HLOOKUP($B115,'Enter Data Here'!$5:$6,2,0)&amp;"$8")),$B115,IF(AND(T$110&gt;=INDIRECT("'Enter Data Here'!"&amp;HLOOKUP($B115,'Enter Data Here'!$5:$6,2,0)&amp;"$10"),T$110&lt;=INDIRECT("'Enter Data Here'!"&amp;HLOOKUP($B115,'Enter Data Here'!$5:$6,2,0)&amp;"$11")),$B115,IF(AND(T$110&gt;=INDIRECT("'Enter Data Here'!"&amp;HLOOKUP($B115,'Enter Data Here'!$5:$6,2,0)&amp;"$13"),T$110&lt;=INDIRECT("'Enter Data Here'!"&amp;HLOOKUP($B115,'Enter Data Here'!$5:$6,2,0)&amp;"$14")),$B115,IF(AND(T$110&gt;=INDIRECT("'Enter Data Here'!"&amp;HLOOKUP($B115,'Enter Data Here'!$5:$6,2,0)&amp;"$16"),T$110&lt;=INDIRECT("'Enter Data Here'!"&amp;HLOOKUP($B115,'Enter Data Here'!$5:$6,2,0)&amp;"$17")),$B115,IF(AND(T$110&gt;=INDIRECT("'Enter Data Here'!"&amp;HLOOKUP($B115,'Enter Data Here'!$5:$6,2,0)&amp;"$19"),T$110&lt;=INDIRECT("'Enter Data Here'!"&amp;HLOOKUP($B115,'Enter Data Here'!$5:$6,2,0)&amp;"$20")),$B115,"")))))</f>
        <v/>
      </c>
      <c r="U115" s="54" t="str" cm="1">
        <f t="array" aca="1" ref="U115" ca="1">IF(AND(U$110&gt;=INDIRECT("'Enter Data Here'!"&amp;HLOOKUP($B115,'Enter Data Here'!$5:$6,2,0)&amp;"$7"),U$110&lt;=INDIRECT("'Enter Data Here'!"&amp;HLOOKUP($B115,'Enter Data Here'!$5:$6,2,0)&amp;"$8")),$B115,IF(AND(U$110&gt;=INDIRECT("'Enter Data Here'!"&amp;HLOOKUP($B115,'Enter Data Here'!$5:$6,2,0)&amp;"$10"),U$110&lt;=INDIRECT("'Enter Data Here'!"&amp;HLOOKUP($B115,'Enter Data Here'!$5:$6,2,0)&amp;"$11")),$B115,IF(AND(U$110&gt;=INDIRECT("'Enter Data Here'!"&amp;HLOOKUP($B115,'Enter Data Here'!$5:$6,2,0)&amp;"$13"),U$110&lt;=INDIRECT("'Enter Data Here'!"&amp;HLOOKUP($B115,'Enter Data Here'!$5:$6,2,0)&amp;"$14")),$B115,IF(AND(U$110&gt;=INDIRECT("'Enter Data Here'!"&amp;HLOOKUP($B115,'Enter Data Here'!$5:$6,2,0)&amp;"$16"),U$110&lt;=INDIRECT("'Enter Data Here'!"&amp;HLOOKUP($B115,'Enter Data Here'!$5:$6,2,0)&amp;"$17")),$B115,IF(AND(U$110&gt;=INDIRECT("'Enter Data Here'!"&amp;HLOOKUP($B115,'Enter Data Here'!$5:$6,2,0)&amp;"$19"),U$110&lt;=INDIRECT("'Enter Data Here'!"&amp;HLOOKUP($B115,'Enter Data Here'!$5:$6,2,0)&amp;"$20")),$B115,"")))))</f>
        <v/>
      </c>
      <c r="V115" s="54" t="str" cm="1">
        <f t="array" aca="1" ref="V115" ca="1">IF(AND(V$110&gt;=INDIRECT("'Enter Data Here'!"&amp;HLOOKUP($B115,'Enter Data Here'!$5:$6,2,0)&amp;"$7"),V$110&lt;=INDIRECT("'Enter Data Here'!"&amp;HLOOKUP($B115,'Enter Data Here'!$5:$6,2,0)&amp;"$8")),$B115,IF(AND(V$110&gt;=INDIRECT("'Enter Data Here'!"&amp;HLOOKUP($B115,'Enter Data Here'!$5:$6,2,0)&amp;"$10"),V$110&lt;=INDIRECT("'Enter Data Here'!"&amp;HLOOKUP($B115,'Enter Data Here'!$5:$6,2,0)&amp;"$11")),$B115,IF(AND(V$110&gt;=INDIRECT("'Enter Data Here'!"&amp;HLOOKUP($B115,'Enter Data Here'!$5:$6,2,0)&amp;"$13"),V$110&lt;=INDIRECT("'Enter Data Here'!"&amp;HLOOKUP($B115,'Enter Data Here'!$5:$6,2,0)&amp;"$14")),$B115,IF(AND(V$110&gt;=INDIRECT("'Enter Data Here'!"&amp;HLOOKUP($B115,'Enter Data Here'!$5:$6,2,0)&amp;"$16"),V$110&lt;=INDIRECT("'Enter Data Here'!"&amp;HLOOKUP($B115,'Enter Data Here'!$5:$6,2,0)&amp;"$17")),$B115,IF(AND(V$110&gt;=INDIRECT("'Enter Data Here'!"&amp;HLOOKUP($B115,'Enter Data Here'!$5:$6,2,0)&amp;"$19"),V$110&lt;=INDIRECT("'Enter Data Here'!"&amp;HLOOKUP($B115,'Enter Data Here'!$5:$6,2,0)&amp;"$20")),$B115,"")))))</f>
        <v/>
      </c>
      <c r="W115" s="54" t="str" cm="1">
        <f t="array" aca="1" ref="W115" ca="1">IF(AND(W$110&gt;=INDIRECT("'Enter Data Here'!"&amp;HLOOKUP($B115,'Enter Data Here'!$5:$6,2,0)&amp;"$7"),W$110&lt;=INDIRECT("'Enter Data Here'!"&amp;HLOOKUP($B115,'Enter Data Here'!$5:$6,2,0)&amp;"$8")),$B115,IF(AND(W$110&gt;=INDIRECT("'Enter Data Here'!"&amp;HLOOKUP($B115,'Enter Data Here'!$5:$6,2,0)&amp;"$10"),W$110&lt;=INDIRECT("'Enter Data Here'!"&amp;HLOOKUP($B115,'Enter Data Here'!$5:$6,2,0)&amp;"$11")),$B115,IF(AND(W$110&gt;=INDIRECT("'Enter Data Here'!"&amp;HLOOKUP($B115,'Enter Data Here'!$5:$6,2,0)&amp;"$13"),W$110&lt;=INDIRECT("'Enter Data Here'!"&amp;HLOOKUP($B115,'Enter Data Here'!$5:$6,2,0)&amp;"$14")),$B115,IF(AND(W$110&gt;=INDIRECT("'Enter Data Here'!"&amp;HLOOKUP($B115,'Enter Data Here'!$5:$6,2,0)&amp;"$16"),W$110&lt;=INDIRECT("'Enter Data Here'!"&amp;HLOOKUP($B115,'Enter Data Here'!$5:$6,2,0)&amp;"$17")),$B115,IF(AND(W$110&gt;=INDIRECT("'Enter Data Here'!"&amp;HLOOKUP($B115,'Enter Data Here'!$5:$6,2,0)&amp;"$19"),W$110&lt;=INDIRECT("'Enter Data Here'!"&amp;HLOOKUP($B115,'Enter Data Here'!$5:$6,2,0)&amp;"$20")),$B115,"")))))</f>
        <v/>
      </c>
      <c r="X115" s="54" t="str" cm="1">
        <f t="array" aca="1" ref="X115" ca="1">IF(AND(X$110&gt;=INDIRECT("'Enter Data Here'!"&amp;HLOOKUP($B115,'Enter Data Here'!$5:$6,2,0)&amp;"$7"),X$110&lt;=INDIRECT("'Enter Data Here'!"&amp;HLOOKUP($B115,'Enter Data Here'!$5:$6,2,0)&amp;"$8")),$B115,IF(AND(X$110&gt;=INDIRECT("'Enter Data Here'!"&amp;HLOOKUP($B115,'Enter Data Here'!$5:$6,2,0)&amp;"$10"),X$110&lt;=INDIRECT("'Enter Data Here'!"&amp;HLOOKUP($B115,'Enter Data Here'!$5:$6,2,0)&amp;"$11")),$B115,IF(AND(X$110&gt;=INDIRECT("'Enter Data Here'!"&amp;HLOOKUP($B115,'Enter Data Here'!$5:$6,2,0)&amp;"$13"),X$110&lt;=INDIRECT("'Enter Data Here'!"&amp;HLOOKUP($B115,'Enter Data Here'!$5:$6,2,0)&amp;"$14")),$B115,IF(AND(X$110&gt;=INDIRECT("'Enter Data Here'!"&amp;HLOOKUP($B115,'Enter Data Here'!$5:$6,2,0)&amp;"$16"),X$110&lt;=INDIRECT("'Enter Data Here'!"&amp;HLOOKUP($B115,'Enter Data Here'!$5:$6,2,0)&amp;"$17")),$B115,IF(AND(X$110&gt;=INDIRECT("'Enter Data Here'!"&amp;HLOOKUP($B115,'Enter Data Here'!$5:$6,2,0)&amp;"$19"),X$110&lt;=INDIRECT("'Enter Data Here'!"&amp;HLOOKUP($B115,'Enter Data Here'!$5:$6,2,0)&amp;"$20")),$B115,"")))))</f>
        <v/>
      </c>
      <c r="Y115" s="54" t="str" cm="1">
        <f t="array" aca="1" ref="Y115" ca="1">IF(AND(Y$110&gt;=INDIRECT("'Enter Data Here'!"&amp;HLOOKUP($B115,'Enter Data Here'!$5:$6,2,0)&amp;"$7"),Y$110&lt;=INDIRECT("'Enter Data Here'!"&amp;HLOOKUP($B115,'Enter Data Here'!$5:$6,2,0)&amp;"$8")),$B115,IF(AND(Y$110&gt;=INDIRECT("'Enter Data Here'!"&amp;HLOOKUP($B115,'Enter Data Here'!$5:$6,2,0)&amp;"$10"),Y$110&lt;=INDIRECT("'Enter Data Here'!"&amp;HLOOKUP($B115,'Enter Data Here'!$5:$6,2,0)&amp;"$11")),$B115,IF(AND(Y$110&gt;=INDIRECT("'Enter Data Here'!"&amp;HLOOKUP($B115,'Enter Data Here'!$5:$6,2,0)&amp;"$13"),Y$110&lt;=INDIRECT("'Enter Data Here'!"&amp;HLOOKUP($B115,'Enter Data Here'!$5:$6,2,0)&amp;"$14")),$B115,IF(AND(Y$110&gt;=INDIRECT("'Enter Data Here'!"&amp;HLOOKUP($B115,'Enter Data Here'!$5:$6,2,0)&amp;"$16"),Y$110&lt;=INDIRECT("'Enter Data Here'!"&amp;HLOOKUP($B115,'Enter Data Here'!$5:$6,2,0)&amp;"$17")),$B115,IF(AND(Y$110&gt;=INDIRECT("'Enter Data Here'!"&amp;HLOOKUP($B115,'Enter Data Here'!$5:$6,2,0)&amp;"$19"),Y$110&lt;=INDIRECT("'Enter Data Here'!"&amp;HLOOKUP($B115,'Enter Data Here'!$5:$6,2,0)&amp;"$20")),$B115,"")))))</f>
        <v/>
      </c>
      <c r="Z115" s="54" t="str" cm="1">
        <f t="array" aca="1" ref="Z115" ca="1">IF(AND(Z$110&gt;=INDIRECT("'Enter Data Here'!"&amp;HLOOKUP($B115,'Enter Data Here'!$5:$6,2,0)&amp;"$7"),Z$110&lt;=INDIRECT("'Enter Data Here'!"&amp;HLOOKUP($B115,'Enter Data Here'!$5:$6,2,0)&amp;"$8")),$B115,IF(AND(Z$110&gt;=INDIRECT("'Enter Data Here'!"&amp;HLOOKUP($B115,'Enter Data Here'!$5:$6,2,0)&amp;"$10"),Z$110&lt;=INDIRECT("'Enter Data Here'!"&amp;HLOOKUP($B115,'Enter Data Here'!$5:$6,2,0)&amp;"$11")),$B115,IF(AND(Z$110&gt;=INDIRECT("'Enter Data Here'!"&amp;HLOOKUP($B115,'Enter Data Here'!$5:$6,2,0)&amp;"$13"),Z$110&lt;=INDIRECT("'Enter Data Here'!"&amp;HLOOKUP($B115,'Enter Data Here'!$5:$6,2,0)&amp;"$14")),$B115,IF(AND(Z$110&gt;=INDIRECT("'Enter Data Here'!"&amp;HLOOKUP($B115,'Enter Data Here'!$5:$6,2,0)&amp;"$16"),Z$110&lt;=INDIRECT("'Enter Data Here'!"&amp;HLOOKUP($B115,'Enter Data Here'!$5:$6,2,0)&amp;"$17")),$B115,IF(AND(Z$110&gt;=INDIRECT("'Enter Data Here'!"&amp;HLOOKUP($B115,'Enter Data Here'!$5:$6,2,0)&amp;"$19"),Z$110&lt;=INDIRECT("'Enter Data Here'!"&amp;HLOOKUP($B115,'Enter Data Here'!$5:$6,2,0)&amp;"$20")),$B115,"")))))</f>
        <v/>
      </c>
      <c r="AA115" s="54" t="str" cm="1">
        <f t="array" aca="1" ref="AA115" ca="1">IF(AND(AA$110&gt;=INDIRECT("'Enter Data Here'!"&amp;HLOOKUP($B115,'Enter Data Here'!$5:$6,2,0)&amp;"$7"),AA$110&lt;=INDIRECT("'Enter Data Here'!"&amp;HLOOKUP($B115,'Enter Data Here'!$5:$6,2,0)&amp;"$8")),$B115,IF(AND(AA$110&gt;=INDIRECT("'Enter Data Here'!"&amp;HLOOKUP($B115,'Enter Data Here'!$5:$6,2,0)&amp;"$10"),AA$110&lt;=INDIRECT("'Enter Data Here'!"&amp;HLOOKUP($B115,'Enter Data Here'!$5:$6,2,0)&amp;"$11")),$B115,IF(AND(AA$110&gt;=INDIRECT("'Enter Data Here'!"&amp;HLOOKUP($B115,'Enter Data Here'!$5:$6,2,0)&amp;"$13"),AA$110&lt;=INDIRECT("'Enter Data Here'!"&amp;HLOOKUP($B115,'Enter Data Here'!$5:$6,2,0)&amp;"$14")),$B115,IF(AND(AA$110&gt;=INDIRECT("'Enter Data Here'!"&amp;HLOOKUP($B115,'Enter Data Here'!$5:$6,2,0)&amp;"$16"),AA$110&lt;=INDIRECT("'Enter Data Here'!"&amp;HLOOKUP($B115,'Enter Data Here'!$5:$6,2,0)&amp;"$17")),$B115,IF(AND(AA$110&gt;=INDIRECT("'Enter Data Here'!"&amp;HLOOKUP($B115,'Enter Data Here'!$5:$6,2,0)&amp;"$19"),AA$110&lt;=INDIRECT("'Enter Data Here'!"&amp;HLOOKUP($B115,'Enter Data Here'!$5:$6,2,0)&amp;"$20")),$B115,"")))))</f>
        <v/>
      </c>
      <c r="AB115" s="54" t="str" cm="1">
        <f t="array" aca="1" ref="AB115" ca="1">IF(AND(AB$110&gt;=INDIRECT("'Enter Data Here'!"&amp;HLOOKUP($B115,'Enter Data Here'!$5:$6,2,0)&amp;"$7"),AB$110&lt;=INDIRECT("'Enter Data Here'!"&amp;HLOOKUP($B115,'Enter Data Here'!$5:$6,2,0)&amp;"$8")),$B115,IF(AND(AB$110&gt;=INDIRECT("'Enter Data Here'!"&amp;HLOOKUP($B115,'Enter Data Here'!$5:$6,2,0)&amp;"$10"),AB$110&lt;=INDIRECT("'Enter Data Here'!"&amp;HLOOKUP($B115,'Enter Data Here'!$5:$6,2,0)&amp;"$11")),$B115,IF(AND(AB$110&gt;=INDIRECT("'Enter Data Here'!"&amp;HLOOKUP($B115,'Enter Data Here'!$5:$6,2,0)&amp;"$13"),AB$110&lt;=INDIRECT("'Enter Data Here'!"&amp;HLOOKUP($B115,'Enter Data Here'!$5:$6,2,0)&amp;"$14")),$B115,IF(AND(AB$110&gt;=INDIRECT("'Enter Data Here'!"&amp;HLOOKUP($B115,'Enter Data Here'!$5:$6,2,0)&amp;"$16"),AB$110&lt;=INDIRECT("'Enter Data Here'!"&amp;HLOOKUP($B115,'Enter Data Here'!$5:$6,2,0)&amp;"$17")),$B115,IF(AND(AB$110&gt;=INDIRECT("'Enter Data Here'!"&amp;HLOOKUP($B115,'Enter Data Here'!$5:$6,2,0)&amp;"$19"),AB$110&lt;=INDIRECT("'Enter Data Here'!"&amp;HLOOKUP($B115,'Enter Data Here'!$5:$6,2,0)&amp;"$20")),$B115,"")))))</f>
        <v/>
      </c>
      <c r="AC115" s="54" t="str" cm="1">
        <f t="array" aca="1" ref="AC115" ca="1">IF(AND(AC$110&gt;=INDIRECT("'Enter Data Here'!"&amp;HLOOKUP($B115,'Enter Data Here'!$5:$6,2,0)&amp;"$7"),AC$110&lt;=INDIRECT("'Enter Data Here'!"&amp;HLOOKUP($B115,'Enter Data Here'!$5:$6,2,0)&amp;"$8")),$B115,IF(AND(AC$110&gt;=INDIRECT("'Enter Data Here'!"&amp;HLOOKUP($B115,'Enter Data Here'!$5:$6,2,0)&amp;"$10"),AC$110&lt;=INDIRECT("'Enter Data Here'!"&amp;HLOOKUP($B115,'Enter Data Here'!$5:$6,2,0)&amp;"$11")),$B115,IF(AND(AC$110&gt;=INDIRECT("'Enter Data Here'!"&amp;HLOOKUP($B115,'Enter Data Here'!$5:$6,2,0)&amp;"$13"),AC$110&lt;=INDIRECT("'Enter Data Here'!"&amp;HLOOKUP($B115,'Enter Data Here'!$5:$6,2,0)&amp;"$14")),$B115,IF(AND(AC$110&gt;=INDIRECT("'Enter Data Here'!"&amp;HLOOKUP($B115,'Enter Data Here'!$5:$6,2,0)&amp;"$16"),AC$110&lt;=INDIRECT("'Enter Data Here'!"&amp;HLOOKUP($B115,'Enter Data Here'!$5:$6,2,0)&amp;"$17")),$B115,IF(AND(AC$110&gt;=INDIRECT("'Enter Data Here'!"&amp;HLOOKUP($B115,'Enter Data Here'!$5:$6,2,0)&amp;"$19"),AC$110&lt;=INDIRECT("'Enter Data Here'!"&amp;HLOOKUP($B115,'Enter Data Here'!$5:$6,2,0)&amp;"$20")),$B115,"")))))</f>
        <v/>
      </c>
      <c r="AD115" s="54" t="str" cm="1">
        <f t="array" aca="1" ref="AD115" ca="1">IF(AND(AD$110&gt;=INDIRECT("'Enter Data Here'!"&amp;HLOOKUP($B115,'Enter Data Here'!$5:$6,2,0)&amp;"$7"),AD$110&lt;=INDIRECT("'Enter Data Here'!"&amp;HLOOKUP($B115,'Enter Data Here'!$5:$6,2,0)&amp;"$8")),$B115,IF(AND(AD$110&gt;=INDIRECT("'Enter Data Here'!"&amp;HLOOKUP($B115,'Enter Data Here'!$5:$6,2,0)&amp;"$10"),AD$110&lt;=INDIRECT("'Enter Data Here'!"&amp;HLOOKUP($B115,'Enter Data Here'!$5:$6,2,0)&amp;"$11")),$B115,IF(AND(AD$110&gt;=INDIRECT("'Enter Data Here'!"&amp;HLOOKUP($B115,'Enter Data Here'!$5:$6,2,0)&amp;"$13"),AD$110&lt;=INDIRECT("'Enter Data Here'!"&amp;HLOOKUP($B115,'Enter Data Here'!$5:$6,2,0)&amp;"$14")),$B115,IF(AND(AD$110&gt;=INDIRECT("'Enter Data Here'!"&amp;HLOOKUP($B115,'Enter Data Here'!$5:$6,2,0)&amp;"$16"),AD$110&lt;=INDIRECT("'Enter Data Here'!"&amp;HLOOKUP($B115,'Enter Data Here'!$5:$6,2,0)&amp;"$17")),$B115,IF(AND(AD$110&gt;=INDIRECT("'Enter Data Here'!"&amp;HLOOKUP($B115,'Enter Data Here'!$5:$6,2,0)&amp;"$19"),AD$110&lt;=INDIRECT("'Enter Data Here'!"&amp;HLOOKUP($B115,'Enter Data Here'!$5:$6,2,0)&amp;"$20")),$B115,"")))))</f>
        <v/>
      </c>
      <c r="AE115" s="54" t="str" cm="1">
        <f t="array" aca="1" ref="AE115" ca="1">IF(AND(AE$110&gt;=INDIRECT("'Enter Data Here'!"&amp;HLOOKUP($B115,'Enter Data Here'!$5:$6,2,0)&amp;"$7"),AE$110&lt;=INDIRECT("'Enter Data Here'!"&amp;HLOOKUP($B115,'Enter Data Here'!$5:$6,2,0)&amp;"$8")),$B115,IF(AND(AE$110&gt;=INDIRECT("'Enter Data Here'!"&amp;HLOOKUP($B115,'Enter Data Here'!$5:$6,2,0)&amp;"$10"),AE$110&lt;=INDIRECT("'Enter Data Here'!"&amp;HLOOKUP($B115,'Enter Data Here'!$5:$6,2,0)&amp;"$11")),$B115,IF(AND(AE$110&gt;=INDIRECT("'Enter Data Here'!"&amp;HLOOKUP($B115,'Enter Data Here'!$5:$6,2,0)&amp;"$13"),AE$110&lt;=INDIRECT("'Enter Data Here'!"&amp;HLOOKUP($B115,'Enter Data Here'!$5:$6,2,0)&amp;"$14")),$B115,IF(AND(AE$110&gt;=INDIRECT("'Enter Data Here'!"&amp;HLOOKUP($B115,'Enter Data Here'!$5:$6,2,0)&amp;"$16"),AE$110&lt;=INDIRECT("'Enter Data Here'!"&amp;HLOOKUP($B115,'Enter Data Here'!$5:$6,2,0)&amp;"$17")),$B115,IF(AND(AE$110&gt;=INDIRECT("'Enter Data Here'!"&amp;HLOOKUP($B115,'Enter Data Here'!$5:$6,2,0)&amp;"$19"),AE$110&lt;=INDIRECT("'Enter Data Here'!"&amp;HLOOKUP($B115,'Enter Data Here'!$5:$6,2,0)&amp;"$20")),$B115,"")))))</f>
        <v/>
      </c>
      <c r="AF115" s="54" t="str" cm="1">
        <f t="array" aca="1" ref="AF115" ca="1">IF(AND(AF$110&gt;=INDIRECT("'Enter Data Here'!"&amp;HLOOKUP($B115,'Enter Data Here'!$5:$6,2,0)&amp;"$7"),AF$110&lt;=INDIRECT("'Enter Data Here'!"&amp;HLOOKUP($B115,'Enter Data Here'!$5:$6,2,0)&amp;"$8")),$B115,IF(AND(AF$110&gt;=INDIRECT("'Enter Data Here'!"&amp;HLOOKUP($B115,'Enter Data Here'!$5:$6,2,0)&amp;"$10"),AF$110&lt;=INDIRECT("'Enter Data Here'!"&amp;HLOOKUP($B115,'Enter Data Here'!$5:$6,2,0)&amp;"$11")),$B115,IF(AND(AF$110&gt;=INDIRECT("'Enter Data Here'!"&amp;HLOOKUP($B115,'Enter Data Here'!$5:$6,2,0)&amp;"$13"),AF$110&lt;=INDIRECT("'Enter Data Here'!"&amp;HLOOKUP($B115,'Enter Data Here'!$5:$6,2,0)&amp;"$14")),$B115,IF(AND(AF$110&gt;=INDIRECT("'Enter Data Here'!"&amp;HLOOKUP($B115,'Enter Data Here'!$5:$6,2,0)&amp;"$16"),AF$110&lt;=INDIRECT("'Enter Data Here'!"&amp;HLOOKUP($B115,'Enter Data Here'!$5:$6,2,0)&amp;"$17")),$B115,IF(AND(AF$110&gt;=INDIRECT("'Enter Data Here'!"&amp;HLOOKUP($B115,'Enter Data Here'!$5:$6,2,0)&amp;"$19"),AF$110&lt;=INDIRECT("'Enter Data Here'!"&amp;HLOOKUP($B115,'Enter Data Here'!$5:$6,2,0)&amp;"$20")),$B115,"")))))</f>
        <v/>
      </c>
      <c r="AG115" s="54" t="str" cm="1">
        <f t="array" aca="1" ref="AG115" ca="1">IF(AND(AG$110&gt;=INDIRECT("'Enter Data Here'!"&amp;HLOOKUP($B115,'Enter Data Here'!$5:$6,2,0)&amp;"$7"),AG$110&lt;=INDIRECT("'Enter Data Here'!"&amp;HLOOKUP($B115,'Enter Data Here'!$5:$6,2,0)&amp;"$8")),$B115,IF(AND(AG$110&gt;=INDIRECT("'Enter Data Here'!"&amp;HLOOKUP($B115,'Enter Data Here'!$5:$6,2,0)&amp;"$10"),AG$110&lt;=INDIRECT("'Enter Data Here'!"&amp;HLOOKUP($B115,'Enter Data Here'!$5:$6,2,0)&amp;"$11")),$B115,IF(AND(AG$110&gt;=INDIRECT("'Enter Data Here'!"&amp;HLOOKUP($B115,'Enter Data Here'!$5:$6,2,0)&amp;"$13"),AG$110&lt;=INDIRECT("'Enter Data Here'!"&amp;HLOOKUP($B115,'Enter Data Here'!$5:$6,2,0)&amp;"$14")),$B115,IF(AND(AG$110&gt;=INDIRECT("'Enter Data Here'!"&amp;HLOOKUP($B115,'Enter Data Here'!$5:$6,2,0)&amp;"$16"),AG$110&lt;=INDIRECT("'Enter Data Here'!"&amp;HLOOKUP($B115,'Enter Data Here'!$5:$6,2,0)&amp;"$17")),$B115,IF(AND(AG$110&gt;=INDIRECT("'Enter Data Here'!"&amp;HLOOKUP($B115,'Enter Data Here'!$5:$6,2,0)&amp;"$19"),AG$110&lt;=INDIRECT("'Enter Data Here'!"&amp;HLOOKUP($B115,'Enter Data Here'!$5:$6,2,0)&amp;"$20")),$B115,"")))))</f>
        <v/>
      </c>
      <c r="AH115" s="54" t="str" cm="1">
        <f t="array" aca="1" ref="AH115" ca="1">IF(AND(AH$110&gt;=INDIRECT("'Enter Data Here'!"&amp;HLOOKUP($B115,'Enter Data Here'!$5:$6,2,0)&amp;"$7"),AH$110&lt;=INDIRECT("'Enter Data Here'!"&amp;HLOOKUP($B115,'Enter Data Here'!$5:$6,2,0)&amp;"$8")),$B115,IF(AND(AH$110&gt;=INDIRECT("'Enter Data Here'!"&amp;HLOOKUP($B115,'Enter Data Here'!$5:$6,2,0)&amp;"$10"),AH$110&lt;=INDIRECT("'Enter Data Here'!"&amp;HLOOKUP($B115,'Enter Data Here'!$5:$6,2,0)&amp;"$11")),$B115,IF(AND(AH$110&gt;=INDIRECT("'Enter Data Here'!"&amp;HLOOKUP($B115,'Enter Data Here'!$5:$6,2,0)&amp;"$13"),AH$110&lt;=INDIRECT("'Enter Data Here'!"&amp;HLOOKUP($B115,'Enter Data Here'!$5:$6,2,0)&amp;"$14")),$B115,IF(AND(AH$110&gt;=INDIRECT("'Enter Data Here'!"&amp;HLOOKUP($B115,'Enter Data Here'!$5:$6,2,0)&amp;"$16"),AH$110&lt;=INDIRECT("'Enter Data Here'!"&amp;HLOOKUP($B115,'Enter Data Here'!$5:$6,2,0)&amp;"$17")),$B115,IF(AND(AH$110&gt;=INDIRECT("'Enter Data Here'!"&amp;HLOOKUP($B115,'Enter Data Here'!$5:$6,2,0)&amp;"$19"),AH$110&lt;=INDIRECT("'Enter Data Here'!"&amp;HLOOKUP($B115,'Enter Data Here'!$5:$6,2,0)&amp;"$20")),$B115,"")))))</f>
        <v/>
      </c>
      <c r="AI115" s="54" t="str" cm="1">
        <f t="array" aca="1" ref="AI115" ca="1">IF(AND(AI$110&gt;=INDIRECT("'Enter Data Here'!"&amp;HLOOKUP($B115,'Enter Data Here'!$5:$6,2,0)&amp;"$7"),AI$110&lt;=INDIRECT("'Enter Data Here'!"&amp;HLOOKUP($B115,'Enter Data Here'!$5:$6,2,0)&amp;"$8")),$B115,IF(AND(AI$110&gt;=INDIRECT("'Enter Data Here'!"&amp;HLOOKUP($B115,'Enter Data Here'!$5:$6,2,0)&amp;"$10"),AI$110&lt;=INDIRECT("'Enter Data Here'!"&amp;HLOOKUP($B115,'Enter Data Here'!$5:$6,2,0)&amp;"$11")),$B115,IF(AND(AI$110&gt;=INDIRECT("'Enter Data Here'!"&amp;HLOOKUP($B115,'Enter Data Here'!$5:$6,2,0)&amp;"$13"),AI$110&lt;=INDIRECT("'Enter Data Here'!"&amp;HLOOKUP($B115,'Enter Data Here'!$5:$6,2,0)&amp;"$14")),$B115,IF(AND(AI$110&gt;=INDIRECT("'Enter Data Here'!"&amp;HLOOKUP($B115,'Enter Data Here'!$5:$6,2,0)&amp;"$16"),AI$110&lt;=INDIRECT("'Enter Data Here'!"&amp;HLOOKUP($B115,'Enter Data Here'!$5:$6,2,0)&amp;"$17")),$B115,IF(AND(AI$110&gt;=INDIRECT("'Enter Data Here'!"&amp;HLOOKUP($B115,'Enter Data Here'!$5:$6,2,0)&amp;"$19"),AI$110&lt;=INDIRECT("'Enter Data Here'!"&amp;HLOOKUP($B115,'Enter Data Here'!$5:$6,2,0)&amp;"$20")),$B115,"")))))</f>
        <v/>
      </c>
      <c r="AJ115" s="54" t="str" cm="1">
        <f t="array" aca="1" ref="AJ115" ca="1">IF(AND(AJ$110&gt;=INDIRECT("'Enter Data Here'!"&amp;HLOOKUP($B115,'Enter Data Here'!$5:$6,2,0)&amp;"$7"),AJ$110&lt;=INDIRECT("'Enter Data Here'!"&amp;HLOOKUP($B115,'Enter Data Here'!$5:$6,2,0)&amp;"$8")),$B115,IF(AND(AJ$110&gt;=INDIRECT("'Enter Data Here'!"&amp;HLOOKUP($B115,'Enter Data Here'!$5:$6,2,0)&amp;"$10"),AJ$110&lt;=INDIRECT("'Enter Data Here'!"&amp;HLOOKUP($B115,'Enter Data Here'!$5:$6,2,0)&amp;"$11")),$B115,IF(AND(AJ$110&gt;=INDIRECT("'Enter Data Here'!"&amp;HLOOKUP($B115,'Enter Data Here'!$5:$6,2,0)&amp;"$13"),AJ$110&lt;=INDIRECT("'Enter Data Here'!"&amp;HLOOKUP($B115,'Enter Data Here'!$5:$6,2,0)&amp;"$14")),$B115,IF(AND(AJ$110&gt;=INDIRECT("'Enter Data Here'!"&amp;HLOOKUP($B115,'Enter Data Here'!$5:$6,2,0)&amp;"$16"),AJ$110&lt;=INDIRECT("'Enter Data Here'!"&amp;HLOOKUP($B115,'Enter Data Here'!$5:$6,2,0)&amp;"$17")),$B115,IF(AND(AJ$110&gt;=INDIRECT("'Enter Data Here'!"&amp;HLOOKUP($B115,'Enter Data Here'!$5:$6,2,0)&amp;"$19"),AJ$110&lt;=INDIRECT("'Enter Data Here'!"&amp;HLOOKUP($B115,'Enter Data Here'!$5:$6,2,0)&amp;"$20")),$B115,"")))))</f>
        <v/>
      </c>
    </row>
    <row r="116" spans="2:37" s="40" customFormat="1" ht="30" customHeight="1" thickBot="1">
      <c r="B116" s="52" t="str">
        <f>'Be4 you start'!E24</f>
        <v>Moataz Al Sakka</v>
      </c>
      <c r="C116" s="53"/>
      <c r="D116" s="88"/>
      <c r="E116" s="53"/>
      <c r="F116" s="54" t="str" cm="1">
        <f t="array" aca="1" ref="F116" ca="1">IF(AND(F$110&gt;=INDIRECT("'Enter Data Here'!"&amp;HLOOKUP($B116,'Enter Data Here'!$5:$6,2,0)&amp;"$7"),F$110&lt;=INDIRECT("'Enter Data Here'!"&amp;HLOOKUP($B116,'Enter Data Here'!$5:$6,2,0)&amp;"$8")),$B116,IF(AND(F$110&gt;=INDIRECT("'Enter Data Here'!"&amp;HLOOKUP($B116,'Enter Data Here'!$5:$6,2,0)&amp;"$10"),F$110&lt;=INDIRECT("'Enter Data Here'!"&amp;HLOOKUP($B116,'Enter Data Here'!$5:$6,2,0)&amp;"$11")),$B116,IF(AND(F$110&gt;=INDIRECT("'Enter Data Here'!"&amp;HLOOKUP($B116,'Enter Data Here'!$5:$6,2,0)&amp;"$13"),F$110&lt;=INDIRECT("'Enter Data Here'!"&amp;HLOOKUP($B116,'Enter Data Here'!$5:$6,2,0)&amp;"$14")),$B116,IF(AND(F$110&gt;=INDIRECT("'Enter Data Here'!"&amp;HLOOKUP($B116,'Enter Data Here'!$5:$6,2,0)&amp;"$16"),F$110&lt;=INDIRECT("'Enter Data Here'!"&amp;HLOOKUP($B116,'Enter Data Here'!$5:$6,2,0)&amp;"$17")),$B116,IF(AND(F$110&gt;=INDIRECT("'Enter Data Here'!"&amp;HLOOKUP($B116,'Enter Data Here'!$5:$6,2,0)&amp;"$19"),F$110&lt;=INDIRECT("'Enter Data Here'!"&amp;HLOOKUP($B116,'Enter Data Here'!$5:$6,2,0)&amp;"$20")),$B116,"")))))</f>
        <v/>
      </c>
      <c r="G116" s="54" t="str" cm="1">
        <f t="array" aca="1" ref="G116" ca="1">IF(AND(G$110&gt;=INDIRECT("'Enter Data Here'!"&amp;HLOOKUP($B116,'Enter Data Here'!$5:$6,2,0)&amp;"$7"),G$110&lt;=INDIRECT("'Enter Data Here'!"&amp;HLOOKUP($B116,'Enter Data Here'!$5:$6,2,0)&amp;"$8")),$B116,IF(AND(G$110&gt;=INDIRECT("'Enter Data Here'!"&amp;HLOOKUP($B116,'Enter Data Here'!$5:$6,2,0)&amp;"$10"),G$110&lt;=INDIRECT("'Enter Data Here'!"&amp;HLOOKUP($B116,'Enter Data Here'!$5:$6,2,0)&amp;"$11")),$B116,IF(AND(G$110&gt;=INDIRECT("'Enter Data Here'!"&amp;HLOOKUP($B116,'Enter Data Here'!$5:$6,2,0)&amp;"$13"),G$110&lt;=INDIRECT("'Enter Data Here'!"&amp;HLOOKUP($B116,'Enter Data Here'!$5:$6,2,0)&amp;"$14")),$B116,IF(AND(G$110&gt;=INDIRECT("'Enter Data Here'!"&amp;HLOOKUP($B116,'Enter Data Here'!$5:$6,2,0)&amp;"$16"),G$110&lt;=INDIRECT("'Enter Data Here'!"&amp;HLOOKUP($B116,'Enter Data Here'!$5:$6,2,0)&amp;"$17")),$B116,IF(AND(G$110&gt;=INDIRECT("'Enter Data Here'!"&amp;HLOOKUP($B116,'Enter Data Here'!$5:$6,2,0)&amp;"$19"),G$110&lt;=INDIRECT("'Enter Data Here'!"&amp;HLOOKUP($B116,'Enter Data Here'!$5:$6,2,0)&amp;"$20")),$B116,"")))))</f>
        <v/>
      </c>
      <c r="H116" s="54" t="str" cm="1">
        <f t="array" aca="1" ref="H116" ca="1">IF(AND(H$110&gt;=INDIRECT("'Enter Data Here'!"&amp;HLOOKUP($B116,'Enter Data Here'!$5:$6,2,0)&amp;"$7"),H$110&lt;=INDIRECT("'Enter Data Here'!"&amp;HLOOKUP($B116,'Enter Data Here'!$5:$6,2,0)&amp;"$8")),$B116,IF(AND(H$110&gt;=INDIRECT("'Enter Data Here'!"&amp;HLOOKUP($B116,'Enter Data Here'!$5:$6,2,0)&amp;"$10"),H$110&lt;=INDIRECT("'Enter Data Here'!"&amp;HLOOKUP($B116,'Enter Data Here'!$5:$6,2,0)&amp;"$11")),$B116,IF(AND(H$110&gt;=INDIRECT("'Enter Data Here'!"&amp;HLOOKUP($B116,'Enter Data Here'!$5:$6,2,0)&amp;"$13"),H$110&lt;=INDIRECT("'Enter Data Here'!"&amp;HLOOKUP($B116,'Enter Data Here'!$5:$6,2,0)&amp;"$14")),$B116,IF(AND(H$110&gt;=INDIRECT("'Enter Data Here'!"&amp;HLOOKUP($B116,'Enter Data Here'!$5:$6,2,0)&amp;"$16"),H$110&lt;=INDIRECT("'Enter Data Here'!"&amp;HLOOKUP($B116,'Enter Data Here'!$5:$6,2,0)&amp;"$17")),$B116,IF(AND(H$110&gt;=INDIRECT("'Enter Data Here'!"&amp;HLOOKUP($B116,'Enter Data Here'!$5:$6,2,0)&amp;"$19"),H$110&lt;=INDIRECT("'Enter Data Here'!"&amp;HLOOKUP($B116,'Enter Data Here'!$5:$6,2,0)&amp;"$20")),$B116,"")))))</f>
        <v/>
      </c>
      <c r="I116" s="54" t="str" cm="1">
        <f t="array" aca="1" ref="I116" ca="1">IF(AND(I$110&gt;=INDIRECT("'Enter Data Here'!"&amp;HLOOKUP($B116,'Enter Data Here'!$5:$6,2,0)&amp;"$7"),I$110&lt;=INDIRECT("'Enter Data Here'!"&amp;HLOOKUP($B116,'Enter Data Here'!$5:$6,2,0)&amp;"$8")),$B116,IF(AND(I$110&gt;=INDIRECT("'Enter Data Here'!"&amp;HLOOKUP($B116,'Enter Data Here'!$5:$6,2,0)&amp;"$10"),I$110&lt;=INDIRECT("'Enter Data Here'!"&amp;HLOOKUP($B116,'Enter Data Here'!$5:$6,2,0)&amp;"$11")),$B116,IF(AND(I$110&gt;=INDIRECT("'Enter Data Here'!"&amp;HLOOKUP($B116,'Enter Data Here'!$5:$6,2,0)&amp;"$13"),I$110&lt;=INDIRECT("'Enter Data Here'!"&amp;HLOOKUP($B116,'Enter Data Here'!$5:$6,2,0)&amp;"$14")),$B116,IF(AND(I$110&gt;=INDIRECT("'Enter Data Here'!"&amp;HLOOKUP($B116,'Enter Data Here'!$5:$6,2,0)&amp;"$16"),I$110&lt;=INDIRECT("'Enter Data Here'!"&amp;HLOOKUP($B116,'Enter Data Here'!$5:$6,2,0)&amp;"$17")),$B116,IF(AND(I$110&gt;=INDIRECT("'Enter Data Here'!"&amp;HLOOKUP($B116,'Enter Data Here'!$5:$6,2,0)&amp;"$19"),I$110&lt;=INDIRECT("'Enter Data Here'!"&amp;HLOOKUP($B116,'Enter Data Here'!$5:$6,2,0)&amp;"$20")),$B116,"")))))</f>
        <v/>
      </c>
      <c r="J116" s="54" t="str" cm="1">
        <f t="array" aca="1" ref="J116" ca="1">IF(AND(J$110&gt;=INDIRECT("'Enter Data Here'!"&amp;HLOOKUP($B116,'Enter Data Here'!$5:$6,2,0)&amp;"$7"),J$110&lt;=INDIRECT("'Enter Data Here'!"&amp;HLOOKUP($B116,'Enter Data Here'!$5:$6,2,0)&amp;"$8")),$B116,IF(AND(J$110&gt;=INDIRECT("'Enter Data Here'!"&amp;HLOOKUP($B116,'Enter Data Here'!$5:$6,2,0)&amp;"$10"),J$110&lt;=INDIRECT("'Enter Data Here'!"&amp;HLOOKUP($B116,'Enter Data Here'!$5:$6,2,0)&amp;"$11")),$B116,IF(AND(J$110&gt;=INDIRECT("'Enter Data Here'!"&amp;HLOOKUP($B116,'Enter Data Here'!$5:$6,2,0)&amp;"$13"),J$110&lt;=INDIRECT("'Enter Data Here'!"&amp;HLOOKUP($B116,'Enter Data Here'!$5:$6,2,0)&amp;"$14")),$B116,IF(AND(J$110&gt;=INDIRECT("'Enter Data Here'!"&amp;HLOOKUP($B116,'Enter Data Here'!$5:$6,2,0)&amp;"$16"),J$110&lt;=INDIRECT("'Enter Data Here'!"&amp;HLOOKUP($B116,'Enter Data Here'!$5:$6,2,0)&amp;"$17")),$B116,IF(AND(J$110&gt;=INDIRECT("'Enter Data Here'!"&amp;HLOOKUP($B116,'Enter Data Here'!$5:$6,2,0)&amp;"$19"),J$110&lt;=INDIRECT("'Enter Data Here'!"&amp;HLOOKUP($B116,'Enter Data Here'!$5:$6,2,0)&amp;"$20")),$B116,"")))))</f>
        <v/>
      </c>
      <c r="K116" s="54" t="str" cm="1">
        <f t="array" aca="1" ref="K116" ca="1">IF(AND(K$110&gt;=INDIRECT("'Enter Data Here'!"&amp;HLOOKUP($B116,'Enter Data Here'!$5:$6,2,0)&amp;"$7"),K$110&lt;=INDIRECT("'Enter Data Here'!"&amp;HLOOKUP($B116,'Enter Data Here'!$5:$6,2,0)&amp;"$8")),$B116,IF(AND(K$110&gt;=INDIRECT("'Enter Data Here'!"&amp;HLOOKUP($B116,'Enter Data Here'!$5:$6,2,0)&amp;"$10"),K$110&lt;=INDIRECT("'Enter Data Here'!"&amp;HLOOKUP($B116,'Enter Data Here'!$5:$6,2,0)&amp;"$11")),$B116,IF(AND(K$110&gt;=INDIRECT("'Enter Data Here'!"&amp;HLOOKUP($B116,'Enter Data Here'!$5:$6,2,0)&amp;"$13"),K$110&lt;=INDIRECT("'Enter Data Here'!"&amp;HLOOKUP($B116,'Enter Data Here'!$5:$6,2,0)&amp;"$14")),$B116,IF(AND(K$110&gt;=INDIRECT("'Enter Data Here'!"&amp;HLOOKUP($B116,'Enter Data Here'!$5:$6,2,0)&amp;"$16"),K$110&lt;=INDIRECT("'Enter Data Here'!"&amp;HLOOKUP($B116,'Enter Data Here'!$5:$6,2,0)&amp;"$17")),$B116,IF(AND(K$110&gt;=INDIRECT("'Enter Data Here'!"&amp;HLOOKUP($B116,'Enter Data Here'!$5:$6,2,0)&amp;"$19"),K$110&lt;=INDIRECT("'Enter Data Here'!"&amp;HLOOKUP($B116,'Enter Data Here'!$5:$6,2,0)&amp;"$20")),$B116,"")))))</f>
        <v/>
      </c>
      <c r="L116" s="54" t="str" cm="1">
        <f t="array" aca="1" ref="L116" ca="1">IF(AND(L$110&gt;=INDIRECT("'Enter Data Here'!"&amp;HLOOKUP($B116,'Enter Data Here'!$5:$6,2,0)&amp;"$7"),L$110&lt;=INDIRECT("'Enter Data Here'!"&amp;HLOOKUP($B116,'Enter Data Here'!$5:$6,2,0)&amp;"$8")),$B116,IF(AND(L$110&gt;=INDIRECT("'Enter Data Here'!"&amp;HLOOKUP($B116,'Enter Data Here'!$5:$6,2,0)&amp;"$10"),L$110&lt;=INDIRECT("'Enter Data Here'!"&amp;HLOOKUP($B116,'Enter Data Here'!$5:$6,2,0)&amp;"$11")),$B116,IF(AND(L$110&gt;=INDIRECT("'Enter Data Here'!"&amp;HLOOKUP($B116,'Enter Data Here'!$5:$6,2,0)&amp;"$13"),L$110&lt;=INDIRECT("'Enter Data Here'!"&amp;HLOOKUP($B116,'Enter Data Here'!$5:$6,2,0)&amp;"$14")),$B116,IF(AND(L$110&gt;=INDIRECT("'Enter Data Here'!"&amp;HLOOKUP($B116,'Enter Data Here'!$5:$6,2,0)&amp;"$16"),L$110&lt;=INDIRECT("'Enter Data Here'!"&amp;HLOOKUP($B116,'Enter Data Here'!$5:$6,2,0)&amp;"$17")),$B116,IF(AND(L$110&gt;=INDIRECT("'Enter Data Here'!"&amp;HLOOKUP($B116,'Enter Data Here'!$5:$6,2,0)&amp;"$19"),L$110&lt;=INDIRECT("'Enter Data Here'!"&amp;HLOOKUP($B116,'Enter Data Here'!$5:$6,2,0)&amp;"$20")),$B116,"")))))</f>
        <v/>
      </c>
      <c r="M116" s="54" t="str" cm="1">
        <f t="array" aca="1" ref="M116" ca="1">IF(AND(M$110&gt;=INDIRECT("'Enter Data Here'!"&amp;HLOOKUP($B116,'Enter Data Here'!$5:$6,2,0)&amp;"$7"),M$110&lt;=INDIRECT("'Enter Data Here'!"&amp;HLOOKUP($B116,'Enter Data Here'!$5:$6,2,0)&amp;"$8")),$B116,IF(AND(M$110&gt;=INDIRECT("'Enter Data Here'!"&amp;HLOOKUP($B116,'Enter Data Here'!$5:$6,2,0)&amp;"$10"),M$110&lt;=INDIRECT("'Enter Data Here'!"&amp;HLOOKUP($B116,'Enter Data Here'!$5:$6,2,0)&amp;"$11")),$B116,IF(AND(M$110&gt;=INDIRECT("'Enter Data Here'!"&amp;HLOOKUP($B116,'Enter Data Here'!$5:$6,2,0)&amp;"$13"),M$110&lt;=INDIRECT("'Enter Data Here'!"&amp;HLOOKUP($B116,'Enter Data Here'!$5:$6,2,0)&amp;"$14")),$B116,IF(AND(M$110&gt;=INDIRECT("'Enter Data Here'!"&amp;HLOOKUP($B116,'Enter Data Here'!$5:$6,2,0)&amp;"$16"),M$110&lt;=INDIRECT("'Enter Data Here'!"&amp;HLOOKUP($B116,'Enter Data Here'!$5:$6,2,0)&amp;"$17")),$B116,IF(AND(M$110&gt;=INDIRECT("'Enter Data Here'!"&amp;HLOOKUP($B116,'Enter Data Here'!$5:$6,2,0)&amp;"$19"),M$110&lt;=INDIRECT("'Enter Data Here'!"&amp;HLOOKUP($B116,'Enter Data Here'!$5:$6,2,0)&amp;"$20")),$B116,"")))))</f>
        <v/>
      </c>
      <c r="N116" s="54" t="str" cm="1">
        <f t="array" aca="1" ref="N116" ca="1">IF(AND(N$110&gt;=INDIRECT("'Enter Data Here'!"&amp;HLOOKUP($B116,'Enter Data Here'!$5:$6,2,0)&amp;"$7"),N$110&lt;=INDIRECT("'Enter Data Here'!"&amp;HLOOKUP($B116,'Enter Data Here'!$5:$6,2,0)&amp;"$8")),$B116,IF(AND(N$110&gt;=INDIRECT("'Enter Data Here'!"&amp;HLOOKUP($B116,'Enter Data Here'!$5:$6,2,0)&amp;"$10"),N$110&lt;=INDIRECT("'Enter Data Here'!"&amp;HLOOKUP($B116,'Enter Data Here'!$5:$6,2,0)&amp;"$11")),$B116,IF(AND(N$110&gt;=INDIRECT("'Enter Data Here'!"&amp;HLOOKUP($B116,'Enter Data Here'!$5:$6,2,0)&amp;"$13"),N$110&lt;=INDIRECT("'Enter Data Here'!"&amp;HLOOKUP($B116,'Enter Data Here'!$5:$6,2,0)&amp;"$14")),$B116,IF(AND(N$110&gt;=INDIRECT("'Enter Data Here'!"&amp;HLOOKUP($B116,'Enter Data Here'!$5:$6,2,0)&amp;"$16"),N$110&lt;=INDIRECT("'Enter Data Here'!"&amp;HLOOKUP($B116,'Enter Data Here'!$5:$6,2,0)&amp;"$17")),$B116,IF(AND(N$110&gt;=INDIRECT("'Enter Data Here'!"&amp;HLOOKUP($B116,'Enter Data Here'!$5:$6,2,0)&amp;"$19"),N$110&lt;=INDIRECT("'Enter Data Here'!"&amp;HLOOKUP($B116,'Enter Data Here'!$5:$6,2,0)&amp;"$20")),$B116,"")))))</f>
        <v/>
      </c>
      <c r="O116" s="54" t="str" cm="1">
        <f t="array" aca="1" ref="O116" ca="1">IF(AND(O$110&gt;=INDIRECT("'Enter Data Here'!"&amp;HLOOKUP($B116,'Enter Data Here'!$5:$6,2,0)&amp;"$7"),O$110&lt;=INDIRECT("'Enter Data Here'!"&amp;HLOOKUP($B116,'Enter Data Here'!$5:$6,2,0)&amp;"$8")),$B116,IF(AND(O$110&gt;=INDIRECT("'Enter Data Here'!"&amp;HLOOKUP($B116,'Enter Data Here'!$5:$6,2,0)&amp;"$10"),O$110&lt;=INDIRECT("'Enter Data Here'!"&amp;HLOOKUP($B116,'Enter Data Here'!$5:$6,2,0)&amp;"$11")),$B116,IF(AND(O$110&gt;=INDIRECT("'Enter Data Here'!"&amp;HLOOKUP($B116,'Enter Data Here'!$5:$6,2,0)&amp;"$13"),O$110&lt;=INDIRECT("'Enter Data Here'!"&amp;HLOOKUP($B116,'Enter Data Here'!$5:$6,2,0)&amp;"$14")),$B116,IF(AND(O$110&gt;=INDIRECT("'Enter Data Here'!"&amp;HLOOKUP($B116,'Enter Data Here'!$5:$6,2,0)&amp;"$16"),O$110&lt;=INDIRECT("'Enter Data Here'!"&amp;HLOOKUP($B116,'Enter Data Here'!$5:$6,2,0)&amp;"$17")),$B116,IF(AND(O$110&gt;=INDIRECT("'Enter Data Here'!"&amp;HLOOKUP($B116,'Enter Data Here'!$5:$6,2,0)&amp;"$19"),O$110&lt;=INDIRECT("'Enter Data Here'!"&amp;HLOOKUP($B116,'Enter Data Here'!$5:$6,2,0)&amp;"$20")),$B116,"")))))</f>
        <v/>
      </c>
      <c r="P116" s="54" t="str" cm="1">
        <f t="array" aca="1" ref="P116" ca="1">IF(AND(P$110&gt;=INDIRECT("'Enter Data Here'!"&amp;HLOOKUP($B116,'Enter Data Here'!$5:$6,2,0)&amp;"$7"),P$110&lt;=INDIRECT("'Enter Data Here'!"&amp;HLOOKUP($B116,'Enter Data Here'!$5:$6,2,0)&amp;"$8")),$B116,IF(AND(P$110&gt;=INDIRECT("'Enter Data Here'!"&amp;HLOOKUP($B116,'Enter Data Here'!$5:$6,2,0)&amp;"$10"),P$110&lt;=INDIRECT("'Enter Data Here'!"&amp;HLOOKUP($B116,'Enter Data Here'!$5:$6,2,0)&amp;"$11")),$B116,IF(AND(P$110&gt;=INDIRECT("'Enter Data Here'!"&amp;HLOOKUP($B116,'Enter Data Here'!$5:$6,2,0)&amp;"$13"),P$110&lt;=INDIRECT("'Enter Data Here'!"&amp;HLOOKUP($B116,'Enter Data Here'!$5:$6,2,0)&amp;"$14")),$B116,IF(AND(P$110&gt;=INDIRECT("'Enter Data Here'!"&amp;HLOOKUP($B116,'Enter Data Here'!$5:$6,2,0)&amp;"$16"),P$110&lt;=INDIRECT("'Enter Data Here'!"&amp;HLOOKUP($B116,'Enter Data Here'!$5:$6,2,0)&amp;"$17")),$B116,IF(AND(P$110&gt;=INDIRECT("'Enter Data Here'!"&amp;HLOOKUP($B116,'Enter Data Here'!$5:$6,2,0)&amp;"$19"),P$110&lt;=INDIRECT("'Enter Data Here'!"&amp;HLOOKUP($B116,'Enter Data Here'!$5:$6,2,0)&amp;"$20")),$B116,"")))))</f>
        <v/>
      </c>
      <c r="Q116" s="54" t="str" cm="1">
        <f t="array" aca="1" ref="Q116" ca="1">IF(AND(Q$110&gt;=INDIRECT("'Enter Data Here'!"&amp;HLOOKUP($B116,'Enter Data Here'!$5:$6,2,0)&amp;"$7"),Q$110&lt;=INDIRECT("'Enter Data Here'!"&amp;HLOOKUP($B116,'Enter Data Here'!$5:$6,2,0)&amp;"$8")),$B116,IF(AND(Q$110&gt;=INDIRECT("'Enter Data Here'!"&amp;HLOOKUP($B116,'Enter Data Here'!$5:$6,2,0)&amp;"$10"),Q$110&lt;=INDIRECT("'Enter Data Here'!"&amp;HLOOKUP($B116,'Enter Data Here'!$5:$6,2,0)&amp;"$11")),$B116,IF(AND(Q$110&gt;=INDIRECT("'Enter Data Here'!"&amp;HLOOKUP($B116,'Enter Data Here'!$5:$6,2,0)&amp;"$13"),Q$110&lt;=INDIRECT("'Enter Data Here'!"&amp;HLOOKUP($B116,'Enter Data Here'!$5:$6,2,0)&amp;"$14")),$B116,IF(AND(Q$110&gt;=INDIRECT("'Enter Data Here'!"&amp;HLOOKUP($B116,'Enter Data Here'!$5:$6,2,0)&amp;"$16"),Q$110&lt;=INDIRECT("'Enter Data Here'!"&amp;HLOOKUP($B116,'Enter Data Here'!$5:$6,2,0)&amp;"$17")),$B116,IF(AND(Q$110&gt;=INDIRECT("'Enter Data Here'!"&amp;HLOOKUP($B116,'Enter Data Here'!$5:$6,2,0)&amp;"$19"),Q$110&lt;=INDIRECT("'Enter Data Here'!"&amp;HLOOKUP($B116,'Enter Data Here'!$5:$6,2,0)&amp;"$20")),$B116,"")))))</f>
        <v/>
      </c>
      <c r="R116" s="54" t="str" cm="1">
        <f t="array" aca="1" ref="R116" ca="1">IF(AND(R$110&gt;=INDIRECT("'Enter Data Here'!"&amp;HLOOKUP($B116,'Enter Data Here'!$5:$6,2,0)&amp;"$7"),R$110&lt;=INDIRECT("'Enter Data Here'!"&amp;HLOOKUP($B116,'Enter Data Here'!$5:$6,2,0)&amp;"$8")),$B116,IF(AND(R$110&gt;=INDIRECT("'Enter Data Here'!"&amp;HLOOKUP($B116,'Enter Data Here'!$5:$6,2,0)&amp;"$10"),R$110&lt;=INDIRECT("'Enter Data Here'!"&amp;HLOOKUP($B116,'Enter Data Here'!$5:$6,2,0)&amp;"$11")),$B116,IF(AND(R$110&gt;=INDIRECT("'Enter Data Here'!"&amp;HLOOKUP($B116,'Enter Data Here'!$5:$6,2,0)&amp;"$13"),R$110&lt;=INDIRECT("'Enter Data Here'!"&amp;HLOOKUP($B116,'Enter Data Here'!$5:$6,2,0)&amp;"$14")),$B116,IF(AND(R$110&gt;=INDIRECT("'Enter Data Here'!"&amp;HLOOKUP($B116,'Enter Data Here'!$5:$6,2,0)&amp;"$16"),R$110&lt;=INDIRECT("'Enter Data Here'!"&amp;HLOOKUP($B116,'Enter Data Here'!$5:$6,2,0)&amp;"$17")),$B116,IF(AND(R$110&gt;=INDIRECT("'Enter Data Here'!"&amp;HLOOKUP($B116,'Enter Data Here'!$5:$6,2,0)&amp;"$19"),R$110&lt;=INDIRECT("'Enter Data Here'!"&amp;HLOOKUP($B116,'Enter Data Here'!$5:$6,2,0)&amp;"$20")),$B116,"")))))</f>
        <v/>
      </c>
      <c r="S116" s="54" t="str" cm="1">
        <f t="array" aca="1" ref="S116" ca="1">IF(AND(S$110&gt;=INDIRECT("'Enter Data Here'!"&amp;HLOOKUP($B116,'Enter Data Here'!$5:$6,2,0)&amp;"$7"),S$110&lt;=INDIRECT("'Enter Data Here'!"&amp;HLOOKUP($B116,'Enter Data Here'!$5:$6,2,0)&amp;"$8")),$B116,IF(AND(S$110&gt;=INDIRECT("'Enter Data Here'!"&amp;HLOOKUP($B116,'Enter Data Here'!$5:$6,2,0)&amp;"$10"),S$110&lt;=INDIRECT("'Enter Data Here'!"&amp;HLOOKUP($B116,'Enter Data Here'!$5:$6,2,0)&amp;"$11")),$B116,IF(AND(S$110&gt;=INDIRECT("'Enter Data Here'!"&amp;HLOOKUP($B116,'Enter Data Here'!$5:$6,2,0)&amp;"$13"),S$110&lt;=INDIRECT("'Enter Data Here'!"&amp;HLOOKUP($B116,'Enter Data Here'!$5:$6,2,0)&amp;"$14")),$B116,IF(AND(S$110&gt;=INDIRECT("'Enter Data Here'!"&amp;HLOOKUP($B116,'Enter Data Here'!$5:$6,2,0)&amp;"$16"),S$110&lt;=INDIRECT("'Enter Data Here'!"&amp;HLOOKUP($B116,'Enter Data Here'!$5:$6,2,0)&amp;"$17")),$B116,IF(AND(S$110&gt;=INDIRECT("'Enter Data Here'!"&amp;HLOOKUP($B116,'Enter Data Here'!$5:$6,2,0)&amp;"$19"),S$110&lt;=INDIRECT("'Enter Data Here'!"&amp;HLOOKUP($B116,'Enter Data Here'!$5:$6,2,0)&amp;"$20")),$B116,"")))))</f>
        <v/>
      </c>
      <c r="T116" s="54" t="str" cm="1">
        <f t="array" aca="1" ref="T116" ca="1">IF(AND(T$110&gt;=INDIRECT("'Enter Data Here'!"&amp;HLOOKUP($B116,'Enter Data Here'!$5:$6,2,0)&amp;"$7"),T$110&lt;=INDIRECT("'Enter Data Here'!"&amp;HLOOKUP($B116,'Enter Data Here'!$5:$6,2,0)&amp;"$8")),$B116,IF(AND(T$110&gt;=INDIRECT("'Enter Data Here'!"&amp;HLOOKUP($B116,'Enter Data Here'!$5:$6,2,0)&amp;"$10"),T$110&lt;=INDIRECT("'Enter Data Here'!"&amp;HLOOKUP($B116,'Enter Data Here'!$5:$6,2,0)&amp;"$11")),$B116,IF(AND(T$110&gt;=INDIRECT("'Enter Data Here'!"&amp;HLOOKUP($B116,'Enter Data Here'!$5:$6,2,0)&amp;"$13"),T$110&lt;=INDIRECT("'Enter Data Here'!"&amp;HLOOKUP($B116,'Enter Data Here'!$5:$6,2,0)&amp;"$14")),$B116,IF(AND(T$110&gt;=INDIRECT("'Enter Data Here'!"&amp;HLOOKUP($B116,'Enter Data Here'!$5:$6,2,0)&amp;"$16"),T$110&lt;=INDIRECT("'Enter Data Here'!"&amp;HLOOKUP($B116,'Enter Data Here'!$5:$6,2,0)&amp;"$17")),$B116,IF(AND(T$110&gt;=INDIRECT("'Enter Data Here'!"&amp;HLOOKUP($B116,'Enter Data Here'!$5:$6,2,0)&amp;"$19"),T$110&lt;=INDIRECT("'Enter Data Here'!"&amp;HLOOKUP($B116,'Enter Data Here'!$5:$6,2,0)&amp;"$20")),$B116,"")))))</f>
        <v/>
      </c>
      <c r="U116" s="54" t="str" cm="1">
        <f t="array" aca="1" ref="U116" ca="1">IF(AND(U$110&gt;=INDIRECT("'Enter Data Here'!"&amp;HLOOKUP($B116,'Enter Data Here'!$5:$6,2,0)&amp;"$7"),U$110&lt;=INDIRECT("'Enter Data Here'!"&amp;HLOOKUP($B116,'Enter Data Here'!$5:$6,2,0)&amp;"$8")),$B116,IF(AND(U$110&gt;=INDIRECT("'Enter Data Here'!"&amp;HLOOKUP($B116,'Enter Data Here'!$5:$6,2,0)&amp;"$10"),U$110&lt;=INDIRECT("'Enter Data Here'!"&amp;HLOOKUP($B116,'Enter Data Here'!$5:$6,2,0)&amp;"$11")),$B116,IF(AND(U$110&gt;=INDIRECT("'Enter Data Here'!"&amp;HLOOKUP($B116,'Enter Data Here'!$5:$6,2,0)&amp;"$13"),U$110&lt;=INDIRECT("'Enter Data Here'!"&amp;HLOOKUP($B116,'Enter Data Here'!$5:$6,2,0)&amp;"$14")),$B116,IF(AND(U$110&gt;=INDIRECT("'Enter Data Here'!"&amp;HLOOKUP($B116,'Enter Data Here'!$5:$6,2,0)&amp;"$16"),U$110&lt;=INDIRECT("'Enter Data Here'!"&amp;HLOOKUP($B116,'Enter Data Here'!$5:$6,2,0)&amp;"$17")),$B116,IF(AND(U$110&gt;=INDIRECT("'Enter Data Here'!"&amp;HLOOKUP($B116,'Enter Data Here'!$5:$6,2,0)&amp;"$19"),U$110&lt;=INDIRECT("'Enter Data Here'!"&amp;HLOOKUP($B116,'Enter Data Here'!$5:$6,2,0)&amp;"$20")),$B116,"")))))</f>
        <v/>
      </c>
      <c r="V116" s="54" t="str" cm="1">
        <f t="array" aca="1" ref="V116" ca="1">IF(AND(V$110&gt;=INDIRECT("'Enter Data Here'!"&amp;HLOOKUP($B116,'Enter Data Here'!$5:$6,2,0)&amp;"$7"),V$110&lt;=INDIRECT("'Enter Data Here'!"&amp;HLOOKUP($B116,'Enter Data Here'!$5:$6,2,0)&amp;"$8")),$B116,IF(AND(V$110&gt;=INDIRECT("'Enter Data Here'!"&amp;HLOOKUP($B116,'Enter Data Here'!$5:$6,2,0)&amp;"$10"),V$110&lt;=INDIRECT("'Enter Data Here'!"&amp;HLOOKUP($B116,'Enter Data Here'!$5:$6,2,0)&amp;"$11")),$B116,IF(AND(V$110&gt;=INDIRECT("'Enter Data Here'!"&amp;HLOOKUP($B116,'Enter Data Here'!$5:$6,2,0)&amp;"$13"),V$110&lt;=INDIRECT("'Enter Data Here'!"&amp;HLOOKUP($B116,'Enter Data Here'!$5:$6,2,0)&amp;"$14")),$B116,IF(AND(V$110&gt;=INDIRECT("'Enter Data Here'!"&amp;HLOOKUP($B116,'Enter Data Here'!$5:$6,2,0)&amp;"$16"),V$110&lt;=INDIRECT("'Enter Data Here'!"&amp;HLOOKUP($B116,'Enter Data Here'!$5:$6,2,0)&amp;"$17")),$B116,IF(AND(V$110&gt;=INDIRECT("'Enter Data Here'!"&amp;HLOOKUP($B116,'Enter Data Here'!$5:$6,2,0)&amp;"$19"),V$110&lt;=INDIRECT("'Enter Data Here'!"&amp;HLOOKUP($B116,'Enter Data Here'!$5:$6,2,0)&amp;"$20")),$B116,"")))))</f>
        <v/>
      </c>
      <c r="W116" s="54" t="str" cm="1">
        <f t="array" aca="1" ref="W116" ca="1">IF(AND(W$110&gt;=INDIRECT("'Enter Data Here'!"&amp;HLOOKUP($B116,'Enter Data Here'!$5:$6,2,0)&amp;"$7"),W$110&lt;=INDIRECT("'Enter Data Here'!"&amp;HLOOKUP($B116,'Enter Data Here'!$5:$6,2,0)&amp;"$8")),$B116,IF(AND(W$110&gt;=INDIRECT("'Enter Data Here'!"&amp;HLOOKUP($B116,'Enter Data Here'!$5:$6,2,0)&amp;"$10"),W$110&lt;=INDIRECT("'Enter Data Here'!"&amp;HLOOKUP($B116,'Enter Data Here'!$5:$6,2,0)&amp;"$11")),$B116,IF(AND(W$110&gt;=INDIRECT("'Enter Data Here'!"&amp;HLOOKUP($B116,'Enter Data Here'!$5:$6,2,0)&amp;"$13"),W$110&lt;=INDIRECT("'Enter Data Here'!"&amp;HLOOKUP($B116,'Enter Data Here'!$5:$6,2,0)&amp;"$14")),$B116,IF(AND(W$110&gt;=INDIRECT("'Enter Data Here'!"&amp;HLOOKUP($B116,'Enter Data Here'!$5:$6,2,0)&amp;"$16"),W$110&lt;=INDIRECT("'Enter Data Here'!"&amp;HLOOKUP($B116,'Enter Data Here'!$5:$6,2,0)&amp;"$17")),$B116,IF(AND(W$110&gt;=INDIRECT("'Enter Data Here'!"&amp;HLOOKUP($B116,'Enter Data Here'!$5:$6,2,0)&amp;"$19"),W$110&lt;=INDIRECT("'Enter Data Here'!"&amp;HLOOKUP($B116,'Enter Data Here'!$5:$6,2,0)&amp;"$20")),$B116,"")))))</f>
        <v/>
      </c>
      <c r="X116" s="54" t="str" cm="1">
        <f t="array" aca="1" ref="X116" ca="1">IF(AND(X$110&gt;=INDIRECT("'Enter Data Here'!"&amp;HLOOKUP($B116,'Enter Data Here'!$5:$6,2,0)&amp;"$7"),X$110&lt;=INDIRECT("'Enter Data Here'!"&amp;HLOOKUP($B116,'Enter Data Here'!$5:$6,2,0)&amp;"$8")),$B116,IF(AND(X$110&gt;=INDIRECT("'Enter Data Here'!"&amp;HLOOKUP($B116,'Enter Data Here'!$5:$6,2,0)&amp;"$10"),X$110&lt;=INDIRECT("'Enter Data Here'!"&amp;HLOOKUP($B116,'Enter Data Here'!$5:$6,2,0)&amp;"$11")),$B116,IF(AND(X$110&gt;=INDIRECT("'Enter Data Here'!"&amp;HLOOKUP($B116,'Enter Data Here'!$5:$6,2,0)&amp;"$13"),X$110&lt;=INDIRECT("'Enter Data Here'!"&amp;HLOOKUP($B116,'Enter Data Here'!$5:$6,2,0)&amp;"$14")),$B116,IF(AND(X$110&gt;=INDIRECT("'Enter Data Here'!"&amp;HLOOKUP($B116,'Enter Data Here'!$5:$6,2,0)&amp;"$16"),X$110&lt;=INDIRECT("'Enter Data Here'!"&amp;HLOOKUP($B116,'Enter Data Here'!$5:$6,2,0)&amp;"$17")),$B116,IF(AND(X$110&gt;=INDIRECT("'Enter Data Here'!"&amp;HLOOKUP($B116,'Enter Data Here'!$5:$6,2,0)&amp;"$19"),X$110&lt;=INDIRECT("'Enter Data Here'!"&amp;HLOOKUP($B116,'Enter Data Here'!$5:$6,2,0)&amp;"$20")),$B116,"")))))</f>
        <v/>
      </c>
      <c r="Y116" s="54" t="str" cm="1">
        <f t="array" aca="1" ref="Y116" ca="1">IF(AND(Y$110&gt;=INDIRECT("'Enter Data Here'!"&amp;HLOOKUP($B116,'Enter Data Here'!$5:$6,2,0)&amp;"$7"),Y$110&lt;=INDIRECT("'Enter Data Here'!"&amp;HLOOKUP($B116,'Enter Data Here'!$5:$6,2,0)&amp;"$8")),$B116,IF(AND(Y$110&gt;=INDIRECT("'Enter Data Here'!"&amp;HLOOKUP($B116,'Enter Data Here'!$5:$6,2,0)&amp;"$10"),Y$110&lt;=INDIRECT("'Enter Data Here'!"&amp;HLOOKUP($B116,'Enter Data Here'!$5:$6,2,0)&amp;"$11")),$B116,IF(AND(Y$110&gt;=INDIRECT("'Enter Data Here'!"&amp;HLOOKUP($B116,'Enter Data Here'!$5:$6,2,0)&amp;"$13"),Y$110&lt;=INDIRECT("'Enter Data Here'!"&amp;HLOOKUP($B116,'Enter Data Here'!$5:$6,2,0)&amp;"$14")),$B116,IF(AND(Y$110&gt;=INDIRECT("'Enter Data Here'!"&amp;HLOOKUP($B116,'Enter Data Here'!$5:$6,2,0)&amp;"$16"),Y$110&lt;=INDIRECT("'Enter Data Here'!"&amp;HLOOKUP($B116,'Enter Data Here'!$5:$6,2,0)&amp;"$17")),$B116,IF(AND(Y$110&gt;=INDIRECT("'Enter Data Here'!"&amp;HLOOKUP($B116,'Enter Data Here'!$5:$6,2,0)&amp;"$19"),Y$110&lt;=INDIRECT("'Enter Data Here'!"&amp;HLOOKUP($B116,'Enter Data Here'!$5:$6,2,0)&amp;"$20")),$B116,"")))))</f>
        <v/>
      </c>
      <c r="Z116" s="54" t="str" cm="1">
        <f t="array" aca="1" ref="Z116" ca="1">IF(AND(Z$110&gt;=INDIRECT("'Enter Data Here'!"&amp;HLOOKUP($B116,'Enter Data Here'!$5:$6,2,0)&amp;"$7"),Z$110&lt;=INDIRECT("'Enter Data Here'!"&amp;HLOOKUP($B116,'Enter Data Here'!$5:$6,2,0)&amp;"$8")),$B116,IF(AND(Z$110&gt;=INDIRECT("'Enter Data Here'!"&amp;HLOOKUP($B116,'Enter Data Here'!$5:$6,2,0)&amp;"$10"),Z$110&lt;=INDIRECT("'Enter Data Here'!"&amp;HLOOKUP($B116,'Enter Data Here'!$5:$6,2,0)&amp;"$11")),$B116,IF(AND(Z$110&gt;=INDIRECT("'Enter Data Here'!"&amp;HLOOKUP($B116,'Enter Data Here'!$5:$6,2,0)&amp;"$13"),Z$110&lt;=INDIRECT("'Enter Data Here'!"&amp;HLOOKUP($B116,'Enter Data Here'!$5:$6,2,0)&amp;"$14")),$B116,IF(AND(Z$110&gt;=INDIRECT("'Enter Data Here'!"&amp;HLOOKUP($B116,'Enter Data Here'!$5:$6,2,0)&amp;"$16"),Z$110&lt;=INDIRECT("'Enter Data Here'!"&amp;HLOOKUP($B116,'Enter Data Here'!$5:$6,2,0)&amp;"$17")),$B116,IF(AND(Z$110&gt;=INDIRECT("'Enter Data Here'!"&amp;HLOOKUP($B116,'Enter Data Here'!$5:$6,2,0)&amp;"$19"),Z$110&lt;=INDIRECT("'Enter Data Here'!"&amp;HLOOKUP($B116,'Enter Data Here'!$5:$6,2,0)&amp;"$20")),$B116,"")))))</f>
        <v/>
      </c>
      <c r="AA116" s="54" t="str" cm="1">
        <f t="array" aca="1" ref="AA116" ca="1">IF(AND(AA$110&gt;=INDIRECT("'Enter Data Here'!"&amp;HLOOKUP($B116,'Enter Data Here'!$5:$6,2,0)&amp;"$7"),AA$110&lt;=INDIRECT("'Enter Data Here'!"&amp;HLOOKUP($B116,'Enter Data Here'!$5:$6,2,0)&amp;"$8")),$B116,IF(AND(AA$110&gt;=INDIRECT("'Enter Data Here'!"&amp;HLOOKUP($B116,'Enter Data Here'!$5:$6,2,0)&amp;"$10"),AA$110&lt;=INDIRECT("'Enter Data Here'!"&amp;HLOOKUP($B116,'Enter Data Here'!$5:$6,2,0)&amp;"$11")),$B116,IF(AND(AA$110&gt;=INDIRECT("'Enter Data Here'!"&amp;HLOOKUP($B116,'Enter Data Here'!$5:$6,2,0)&amp;"$13"),AA$110&lt;=INDIRECT("'Enter Data Here'!"&amp;HLOOKUP($B116,'Enter Data Here'!$5:$6,2,0)&amp;"$14")),$B116,IF(AND(AA$110&gt;=INDIRECT("'Enter Data Here'!"&amp;HLOOKUP($B116,'Enter Data Here'!$5:$6,2,0)&amp;"$16"),AA$110&lt;=INDIRECT("'Enter Data Here'!"&amp;HLOOKUP($B116,'Enter Data Here'!$5:$6,2,0)&amp;"$17")),$B116,IF(AND(AA$110&gt;=INDIRECT("'Enter Data Here'!"&amp;HLOOKUP($B116,'Enter Data Here'!$5:$6,2,0)&amp;"$19"),AA$110&lt;=INDIRECT("'Enter Data Here'!"&amp;HLOOKUP($B116,'Enter Data Here'!$5:$6,2,0)&amp;"$20")),$B116,"")))))</f>
        <v/>
      </c>
      <c r="AB116" s="54" t="str" cm="1">
        <f t="array" aca="1" ref="AB116" ca="1">IF(AND(AB$110&gt;=INDIRECT("'Enter Data Here'!"&amp;HLOOKUP($B116,'Enter Data Here'!$5:$6,2,0)&amp;"$7"),AB$110&lt;=INDIRECT("'Enter Data Here'!"&amp;HLOOKUP($B116,'Enter Data Here'!$5:$6,2,0)&amp;"$8")),$B116,IF(AND(AB$110&gt;=INDIRECT("'Enter Data Here'!"&amp;HLOOKUP($B116,'Enter Data Here'!$5:$6,2,0)&amp;"$10"),AB$110&lt;=INDIRECT("'Enter Data Here'!"&amp;HLOOKUP($B116,'Enter Data Here'!$5:$6,2,0)&amp;"$11")),$B116,IF(AND(AB$110&gt;=INDIRECT("'Enter Data Here'!"&amp;HLOOKUP($B116,'Enter Data Here'!$5:$6,2,0)&amp;"$13"),AB$110&lt;=INDIRECT("'Enter Data Here'!"&amp;HLOOKUP($B116,'Enter Data Here'!$5:$6,2,0)&amp;"$14")),$B116,IF(AND(AB$110&gt;=INDIRECT("'Enter Data Here'!"&amp;HLOOKUP($B116,'Enter Data Here'!$5:$6,2,0)&amp;"$16"),AB$110&lt;=INDIRECT("'Enter Data Here'!"&amp;HLOOKUP($B116,'Enter Data Here'!$5:$6,2,0)&amp;"$17")),$B116,IF(AND(AB$110&gt;=INDIRECT("'Enter Data Here'!"&amp;HLOOKUP($B116,'Enter Data Here'!$5:$6,2,0)&amp;"$19"),AB$110&lt;=INDIRECT("'Enter Data Here'!"&amp;HLOOKUP($B116,'Enter Data Here'!$5:$6,2,0)&amp;"$20")),$B116,"")))))</f>
        <v/>
      </c>
      <c r="AC116" s="54" t="str" cm="1">
        <f t="array" aca="1" ref="AC116" ca="1">IF(AND(AC$110&gt;=INDIRECT("'Enter Data Here'!"&amp;HLOOKUP($B116,'Enter Data Here'!$5:$6,2,0)&amp;"$7"),AC$110&lt;=INDIRECT("'Enter Data Here'!"&amp;HLOOKUP($B116,'Enter Data Here'!$5:$6,2,0)&amp;"$8")),$B116,IF(AND(AC$110&gt;=INDIRECT("'Enter Data Here'!"&amp;HLOOKUP($B116,'Enter Data Here'!$5:$6,2,0)&amp;"$10"),AC$110&lt;=INDIRECT("'Enter Data Here'!"&amp;HLOOKUP($B116,'Enter Data Here'!$5:$6,2,0)&amp;"$11")),$B116,IF(AND(AC$110&gt;=INDIRECT("'Enter Data Here'!"&amp;HLOOKUP($B116,'Enter Data Here'!$5:$6,2,0)&amp;"$13"),AC$110&lt;=INDIRECT("'Enter Data Here'!"&amp;HLOOKUP($B116,'Enter Data Here'!$5:$6,2,0)&amp;"$14")),$B116,IF(AND(AC$110&gt;=INDIRECT("'Enter Data Here'!"&amp;HLOOKUP($B116,'Enter Data Here'!$5:$6,2,0)&amp;"$16"),AC$110&lt;=INDIRECT("'Enter Data Here'!"&amp;HLOOKUP($B116,'Enter Data Here'!$5:$6,2,0)&amp;"$17")),$B116,IF(AND(AC$110&gt;=INDIRECT("'Enter Data Here'!"&amp;HLOOKUP($B116,'Enter Data Here'!$5:$6,2,0)&amp;"$19"),AC$110&lt;=INDIRECT("'Enter Data Here'!"&amp;HLOOKUP($B116,'Enter Data Here'!$5:$6,2,0)&amp;"$20")),$B116,"")))))</f>
        <v/>
      </c>
      <c r="AD116" s="54" t="str" cm="1">
        <f t="array" aca="1" ref="AD116" ca="1">IF(AND(AD$110&gt;=INDIRECT("'Enter Data Here'!"&amp;HLOOKUP($B116,'Enter Data Here'!$5:$6,2,0)&amp;"$7"),AD$110&lt;=INDIRECT("'Enter Data Here'!"&amp;HLOOKUP($B116,'Enter Data Here'!$5:$6,2,0)&amp;"$8")),$B116,IF(AND(AD$110&gt;=INDIRECT("'Enter Data Here'!"&amp;HLOOKUP($B116,'Enter Data Here'!$5:$6,2,0)&amp;"$10"),AD$110&lt;=INDIRECT("'Enter Data Here'!"&amp;HLOOKUP($B116,'Enter Data Here'!$5:$6,2,0)&amp;"$11")),$B116,IF(AND(AD$110&gt;=INDIRECT("'Enter Data Here'!"&amp;HLOOKUP($B116,'Enter Data Here'!$5:$6,2,0)&amp;"$13"),AD$110&lt;=INDIRECT("'Enter Data Here'!"&amp;HLOOKUP($B116,'Enter Data Here'!$5:$6,2,0)&amp;"$14")),$B116,IF(AND(AD$110&gt;=INDIRECT("'Enter Data Here'!"&amp;HLOOKUP($B116,'Enter Data Here'!$5:$6,2,0)&amp;"$16"),AD$110&lt;=INDIRECT("'Enter Data Here'!"&amp;HLOOKUP($B116,'Enter Data Here'!$5:$6,2,0)&amp;"$17")),$B116,IF(AND(AD$110&gt;=INDIRECT("'Enter Data Here'!"&amp;HLOOKUP($B116,'Enter Data Here'!$5:$6,2,0)&amp;"$19"),AD$110&lt;=INDIRECT("'Enter Data Here'!"&amp;HLOOKUP($B116,'Enter Data Here'!$5:$6,2,0)&amp;"$20")),$B116,"")))))</f>
        <v/>
      </c>
      <c r="AE116" s="54" t="str" cm="1">
        <f t="array" aca="1" ref="AE116" ca="1">IF(AND(AE$110&gt;=INDIRECT("'Enter Data Here'!"&amp;HLOOKUP($B116,'Enter Data Here'!$5:$6,2,0)&amp;"$7"),AE$110&lt;=INDIRECT("'Enter Data Here'!"&amp;HLOOKUP($B116,'Enter Data Here'!$5:$6,2,0)&amp;"$8")),$B116,IF(AND(AE$110&gt;=INDIRECT("'Enter Data Here'!"&amp;HLOOKUP($B116,'Enter Data Here'!$5:$6,2,0)&amp;"$10"),AE$110&lt;=INDIRECT("'Enter Data Here'!"&amp;HLOOKUP($B116,'Enter Data Here'!$5:$6,2,0)&amp;"$11")),$B116,IF(AND(AE$110&gt;=INDIRECT("'Enter Data Here'!"&amp;HLOOKUP($B116,'Enter Data Here'!$5:$6,2,0)&amp;"$13"),AE$110&lt;=INDIRECT("'Enter Data Here'!"&amp;HLOOKUP($B116,'Enter Data Here'!$5:$6,2,0)&amp;"$14")),$B116,IF(AND(AE$110&gt;=INDIRECT("'Enter Data Here'!"&amp;HLOOKUP($B116,'Enter Data Here'!$5:$6,2,0)&amp;"$16"),AE$110&lt;=INDIRECT("'Enter Data Here'!"&amp;HLOOKUP($B116,'Enter Data Here'!$5:$6,2,0)&amp;"$17")),$B116,IF(AND(AE$110&gt;=INDIRECT("'Enter Data Here'!"&amp;HLOOKUP($B116,'Enter Data Here'!$5:$6,2,0)&amp;"$19"),AE$110&lt;=INDIRECT("'Enter Data Here'!"&amp;HLOOKUP($B116,'Enter Data Here'!$5:$6,2,0)&amp;"$20")),$B116,"")))))</f>
        <v/>
      </c>
      <c r="AF116" s="54" t="str" cm="1">
        <f t="array" aca="1" ref="AF116" ca="1">IF(AND(AF$110&gt;=INDIRECT("'Enter Data Here'!"&amp;HLOOKUP($B116,'Enter Data Here'!$5:$6,2,0)&amp;"$7"),AF$110&lt;=INDIRECT("'Enter Data Here'!"&amp;HLOOKUP($B116,'Enter Data Here'!$5:$6,2,0)&amp;"$8")),$B116,IF(AND(AF$110&gt;=INDIRECT("'Enter Data Here'!"&amp;HLOOKUP($B116,'Enter Data Here'!$5:$6,2,0)&amp;"$10"),AF$110&lt;=INDIRECT("'Enter Data Here'!"&amp;HLOOKUP($B116,'Enter Data Here'!$5:$6,2,0)&amp;"$11")),$B116,IF(AND(AF$110&gt;=INDIRECT("'Enter Data Here'!"&amp;HLOOKUP($B116,'Enter Data Here'!$5:$6,2,0)&amp;"$13"),AF$110&lt;=INDIRECT("'Enter Data Here'!"&amp;HLOOKUP($B116,'Enter Data Here'!$5:$6,2,0)&amp;"$14")),$B116,IF(AND(AF$110&gt;=INDIRECT("'Enter Data Here'!"&amp;HLOOKUP($B116,'Enter Data Here'!$5:$6,2,0)&amp;"$16"),AF$110&lt;=INDIRECT("'Enter Data Here'!"&amp;HLOOKUP($B116,'Enter Data Here'!$5:$6,2,0)&amp;"$17")),$B116,IF(AND(AF$110&gt;=INDIRECT("'Enter Data Here'!"&amp;HLOOKUP($B116,'Enter Data Here'!$5:$6,2,0)&amp;"$19"),AF$110&lt;=INDIRECT("'Enter Data Here'!"&amp;HLOOKUP($B116,'Enter Data Here'!$5:$6,2,0)&amp;"$20")),$B116,"")))))</f>
        <v/>
      </c>
      <c r="AG116" s="54" t="str" cm="1">
        <f t="array" aca="1" ref="AG116" ca="1">IF(AND(AG$110&gt;=INDIRECT("'Enter Data Here'!"&amp;HLOOKUP($B116,'Enter Data Here'!$5:$6,2,0)&amp;"$7"),AG$110&lt;=INDIRECT("'Enter Data Here'!"&amp;HLOOKUP($B116,'Enter Data Here'!$5:$6,2,0)&amp;"$8")),$B116,IF(AND(AG$110&gt;=INDIRECT("'Enter Data Here'!"&amp;HLOOKUP($B116,'Enter Data Here'!$5:$6,2,0)&amp;"$10"),AG$110&lt;=INDIRECT("'Enter Data Here'!"&amp;HLOOKUP($B116,'Enter Data Here'!$5:$6,2,0)&amp;"$11")),$B116,IF(AND(AG$110&gt;=INDIRECT("'Enter Data Here'!"&amp;HLOOKUP($B116,'Enter Data Here'!$5:$6,2,0)&amp;"$13"),AG$110&lt;=INDIRECT("'Enter Data Here'!"&amp;HLOOKUP($B116,'Enter Data Here'!$5:$6,2,0)&amp;"$14")),$B116,IF(AND(AG$110&gt;=INDIRECT("'Enter Data Here'!"&amp;HLOOKUP($B116,'Enter Data Here'!$5:$6,2,0)&amp;"$16"),AG$110&lt;=INDIRECT("'Enter Data Here'!"&amp;HLOOKUP($B116,'Enter Data Here'!$5:$6,2,0)&amp;"$17")),$B116,IF(AND(AG$110&gt;=INDIRECT("'Enter Data Here'!"&amp;HLOOKUP($B116,'Enter Data Here'!$5:$6,2,0)&amp;"$19"),AG$110&lt;=INDIRECT("'Enter Data Here'!"&amp;HLOOKUP($B116,'Enter Data Here'!$5:$6,2,0)&amp;"$20")),$B116,"")))))</f>
        <v/>
      </c>
      <c r="AH116" s="54" t="str" cm="1">
        <f t="array" aca="1" ref="AH116" ca="1">IF(AND(AH$110&gt;=INDIRECT("'Enter Data Here'!"&amp;HLOOKUP($B116,'Enter Data Here'!$5:$6,2,0)&amp;"$7"),AH$110&lt;=INDIRECT("'Enter Data Here'!"&amp;HLOOKUP($B116,'Enter Data Here'!$5:$6,2,0)&amp;"$8")),$B116,IF(AND(AH$110&gt;=INDIRECT("'Enter Data Here'!"&amp;HLOOKUP($B116,'Enter Data Here'!$5:$6,2,0)&amp;"$10"),AH$110&lt;=INDIRECT("'Enter Data Here'!"&amp;HLOOKUP($B116,'Enter Data Here'!$5:$6,2,0)&amp;"$11")),$B116,IF(AND(AH$110&gt;=INDIRECT("'Enter Data Here'!"&amp;HLOOKUP($B116,'Enter Data Here'!$5:$6,2,0)&amp;"$13"),AH$110&lt;=INDIRECT("'Enter Data Here'!"&amp;HLOOKUP($B116,'Enter Data Here'!$5:$6,2,0)&amp;"$14")),$B116,IF(AND(AH$110&gt;=INDIRECT("'Enter Data Here'!"&amp;HLOOKUP($B116,'Enter Data Here'!$5:$6,2,0)&amp;"$16"),AH$110&lt;=INDIRECT("'Enter Data Here'!"&amp;HLOOKUP($B116,'Enter Data Here'!$5:$6,2,0)&amp;"$17")),$B116,IF(AND(AH$110&gt;=INDIRECT("'Enter Data Here'!"&amp;HLOOKUP($B116,'Enter Data Here'!$5:$6,2,0)&amp;"$19"),AH$110&lt;=INDIRECT("'Enter Data Here'!"&amp;HLOOKUP($B116,'Enter Data Here'!$5:$6,2,0)&amp;"$20")),$B116,"")))))</f>
        <v/>
      </c>
      <c r="AI116" s="54" t="str" cm="1">
        <f t="array" aca="1" ref="AI116" ca="1">IF(AND(AI$110&gt;=INDIRECT("'Enter Data Here'!"&amp;HLOOKUP($B116,'Enter Data Here'!$5:$6,2,0)&amp;"$7"),AI$110&lt;=INDIRECT("'Enter Data Here'!"&amp;HLOOKUP($B116,'Enter Data Here'!$5:$6,2,0)&amp;"$8")),$B116,IF(AND(AI$110&gt;=INDIRECT("'Enter Data Here'!"&amp;HLOOKUP($B116,'Enter Data Here'!$5:$6,2,0)&amp;"$10"),AI$110&lt;=INDIRECT("'Enter Data Here'!"&amp;HLOOKUP($B116,'Enter Data Here'!$5:$6,2,0)&amp;"$11")),$B116,IF(AND(AI$110&gt;=INDIRECT("'Enter Data Here'!"&amp;HLOOKUP($B116,'Enter Data Here'!$5:$6,2,0)&amp;"$13"),AI$110&lt;=INDIRECT("'Enter Data Here'!"&amp;HLOOKUP($B116,'Enter Data Here'!$5:$6,2,0)&amp;"$14")),$B116,IF(AND(AI$110&gt;=INDIRECT("'Enter Data Here'!"&amp;HLOOKUP($B116,'Enter Data Here'!$5:$6,2,0)&amp;"$16"),AI$110&lt;=INDIRECT("'Enter Data Here'!"&amp;HLOOKUP($B116,'Enter Data Here'!$5:$6,2,0)&amp;"$17")),$B116,IF(AND(AI$110&gt;=INDIRECT("'Enter Data Here'!"&amp;HLOOKUP($B116,'Enter Data Here'!$5:$6,2,0)&amp;"$19"),AI$110&lt;=INDIRECT("'Enter Data Here'!"&amp;HLOOKUP($B116,'Enter Data Here'!$5:$6,2,0)&amp;"$20")),$B116,"")))))</f>
        <v/>
      </c>
      <c r="AJ116" s="54" t="str" cm="1">
        <f t="array" aca="1" ref="AJ116" ca="1">IF(AND(AJ$110&gt;=INDIRECT("'Enter Data Here'!"&amp;HLOOKUP($B116,'Enter Data Here'!$5:$6,2,0)&amp;"$7"),AJ$110&lt;=INDIRECT("'Enter Data Here'!"&amp;HLOOKUP($B116,'Enter Data Here'!$5:$6,2,0)&amp;"$8")),$B116,IF(AND(AJ$110&gt;=INDIRECT("'Enter Data Here'!"&amp;HLOOKUP($B116,'Enter Data Here'!$5:$6,2,0)&amp;"$10"),AJ$110&lt;=INDIRECT("'Enter Data Here'!"&amp;HLOOKUP($B116,'Enter Data Here'!$5:$6,2,0)&amp;"$11")),$B116,IF(AND(AJ$110&gt;=INDIRECT("'Enter Data Here'!"&amp;HLOOKUP($B116,'Enter Data Here'!$5:$6,2,0)&amp;"$13"),AJ$110&lt;=INDIRECT("'Enter Data Here'!"&amp;HLOOKUP($B116,'Enter Data Here'!$5:$6,2,0)&amp;"$14")),$B116,IF(AND(AJ$110&gt;=INDIRECT("'Enter Data Here'!"&amp;HLOOKUP($B116,'Enter Data Here'!$5:$6,2,0)&amp;"$16"),AJ$110&lt;=INDIRECT("'Enter Data Here'!"&amp;HLOOKUP($B116,'Enter Data Here'!$5:$6,2,0)&amp;"$17")),$B116,IF(AND(AJ$110&gt;=INDIRECT("'Enter Data Here'!"&amp;HLOOKUP($B116,'Enter Data Here'!$5:$6,2,0)&amp;"$19"),AJ$110&lt;=INDIRECT("'Enter Data Here'!"&amp;HLOOKUP($B116,'Enter Data Here'!$5:$6,2,0)&amp;"$20")),$B116,"")))))</f>
        <v/>
      </c>
    </row>
    <row r="117" spans="2:37" s="40" customFormat="1" ht="30" customHeight="1" thickBot="1">
      <c r="B117" s="52" t="str">
        <f>'Be4 you start'!E25</f>
        <v>Yara</v>
      </c>
      <c r="C117" s="53"/>
      <c r="D117" s="88"/>
      <c r="E117" s="53"/>
      <c r="F117" s="54" t="str" cm="1">
        <f t="array" aca="1" ref="F117" ca="1">IF(AND(F$110&gt;=INDIRECT("'Enter Data Here'!"&amp;HLOOKUP($B117,'Enter Data Here'!$5:$6,2,0)&amp;"$7"),F$110&lt;=INDIRECT("'Enter Data Here'!"&amp;HLOOKUP($B117,'Enter Data Here'!$5:$6,2,0)&amp;"$8")),$B117,IF(AND(F$110&gt;=INDIRECT("'Enter Data Here'!"&amp;HLOOKUP($B117,'Enter Data Here'!$5:$6,2,0)&amp;"$10"),F$110&lt;=INDIRECT("'Enter Data Here'!"&amp;HLOOKUP($B117,'Enter Data Here'!$5:$6,2,0)&amp;"$11")),$B117,IF(AND(F$110&gt;=INDIRECT("'Enter Data Here'!"&amp;HLOOKUP($B117,'Enter Data Here'!$5:$6,2,0)&amp;"$13"),F$110&lt;=INDIRECT("'Enter Data Here'!"&amp;HLOOKUP($B117,'Enter Data Here'!$5:$6,2,0)&amp;"$14")),$B117,IF(AND(F$110&gt;=INDIRECT("'Enter Data Here'!"&amp;HLOOKUP($B117,'Enter Data Here'!$5:$6,2,0)&amp;"$16"),F$110&lt;=INDIRECT("'Enter Data Here'!"&amp;HLOOKUP($B117,'Enter Data Here'!$5:$6,2,0)&amp;"$17")),$B117,IF(AND(F$110&gt;=INDIRECT("'Enter Data Here'!"&amp;HLOOKUP($B117,'Enter Data Here'!$5:$6,2,0)&amp;"$19"),F$110&lt;=INDIRECT("'Enter Data Here'!"&amp;HLOOKUP($B117,'Enter Data Here'!$5:$6,2,0)&amp;"$20")),$B117,"")))))</f>
        <v/>
      </c>
      <c r="G117" s="54" t="str" cm="1">
        <f t="array" aca="1" ref="G117" ca="1">IF(AND(G$110&gt;=INDIRECT("'Enter Data Here'!"&amp;HLOOKUP($B117,'Enter Data Here'!$5:$6,2,0)&amp;"$7"),G$110&lt;=INDIRECT("'Enter Data Here'!"&amp;HLOOKUP($B117,'Enter Data Here'!$5:$6,2,0)&amp;"$8")),$B117,IF(AND(G$110&gt;=INDIRECT("'Enter Data Here'!"&amp;HLOOKUP($B117,'Enter Data Here'!$5:$6,2,0)&amp;"$10"),G$110&lt;=INDIRECT("'Enter Data Here'!"&amp;HLOOKUP($B117,'Enter Data Here'!$5:$6,2,0)&amp;"$11")),$B117,IF(AND(G$110&gt;=INDIRECT("'Enter Data Here'!"&amp;HLOOKUP($B117,'Enter Data Here'!$5:$6,2,0)&amp;"$13"),G$110&lt;=INDIRECT("'Enter Data Here'!"&amp;HLOOKUP($B117,'Enter Data Here'!$5:$6,2,0)&amp;"$14")),$B117,IF(AND(G$110&gt;=INDIRECT("'Enter Data Here'!"&amp;HLOOKUP($B117,'Enter Data Here'!$5:$6,2,0)&amp;"$16"),G$110&lt;=INDIRECT("'Enter Data Here'!"&amp;HLOOKUP($B117,'Enter Data Here'!$5:$6,2,0)&amp;"$17")),$B117,IF(AND(G$110&gt;=INDIRECT("'Enter Data Here'!"&amp;HLOOKUP($B117,'Enter Data Here'!$5:$6,2,0)&amp;"$19"),G$110&lt;=INDIRECT("'Enter Data Here'!"&amp;HLOOKUP($B117,'Enter Data Here'!$5:$6,2,0)&amp;"$20")),$B117,"")))))</f>
        <v/>
      </c>
      <c r="H117" s="54" t="str" cm="1">
        <f t="array" aca="1" ref="H117" ca="1">IF(AND(H$110&gt;=INDIRECT("'Enter Data Here'!"&amp;HLOOKUP($B117,'Enter Data Here'!$5:$6,2,0)&amp;"$7"),H$110&lt;=INDIRECT("'Enter Data Here'!"&amp;HLOOKUP($B117,'Enter Data Here'!$5:$6,2,0)&amp;"$8")),$B117,IF(AND(H$110&gt;=INDIRECT("'Enter Data Here'!"&amp;HLOOKUP($B117,'Enter Data Here'!$5:$6,2,0)&amp;"$10"),H$110&lt;=INDIRECT("'Enter Data Here'!"&amp;HLOOKUP($B117,'Enter Data Here'!$5:$6,2,0)&amp;"$11")),$B117,IF(AND(H$110&gt;=INDIRECT("'Enter Data Here'!"&amp;HLOOKUP($B117,'Enter Data Here'!$5:$6,2,0)&amp;"$13"),H$110&lt;=INDIRECT("'Enter Data Here'!"&amp;HLOOKUP($B117,'Enter Data Here'!$5:$6,2,0)&amp;"$14")),$B117,IF(AND(H$110&gt;=INDIRECT("'Enter Data Here'!"&amp;HLOOKUP($B117,'Enter Data Here'!$5:$6,2,0)&amp;"$16"),H$110&lt;=INDIRECT("'Enter Data Here'!"&amp;HLOOKUP($B117,'Enter Data Here'!$5:$6,2,0)&amp;"$17")),$B117,IF(AND(H$110&gt;=INDIRECT("'Enter Data Here'!"&amp;HLOOKUP($B117,'Enter Data Here'!$5:$6,2,0)&amp;"$19"),H$110&lt;=INDIRECT("'Enter Data Here'!"&amp;HLOOKUP($B117,'Enter Data Here'!$5:$6,2,0)&amp;"$20")),$B117,"")))))</f>
        <v/>
      </c>
      <c r="I117" s="54" t="str" cm="1">
        <f t="array" aca="1" ref="I117" ca="1">IF(AND(I$110&gt;=INDIRECT("'Enter Data Here'!"&amp;HLOOKUP($B117,'Enter Data Here'!$5:$6,2,0)&amp;"$7"),I$110&lt;=INDIRECT("'Enter Data Here'!"&amp;HLOOKUP($B117,'Enter Data Here'!$5:$6,2,0)&amp;"$8")),$B117,IF(AND(I$110&gt;=INDIRECT("'Enter Data Here'!"&amp;HLOOKUP($B117,'Enter Data Here'!$5:$6,2,0)&amp;"$10"),I$110&lt;=INDIRECT("'Enter Data Here'!"&amp;HLOOKUP($B117,'Enter Data Here'!$5:$6,2,0)&amp;"$11")),$B117,IF(AND(I$110&gt;=INDIRECT("'Enter Data Here'!"&amp;HLOOKUP($B117,'Enter Data Here'!$5:$6,2,0)&amp;"$13"),I$110&lt;=INDIRECT("'Enter Data Here'!"&amp;HLOOKUP($B117,'Enter Data Here'!$5:$6,2,0)&amp;"$14")),$B117,IF(AND(I$110&gt;=INDIRECT("'Enter Data Here'!"&amp;HLOOKUP($B117,'Enter Data Here'!$5:$6,2,0)&amp;"$16"),I$110&lt;=INDIRECT("'Enter Data Here'!"&amp;HLOOKUP($B117,'Enter Data Here'!$5:$6,2,0)&amp;"$17")),$B117,IF(AND(I$110&gt;=INDIRECT("'Enter Data Here'!"&amp;HLOOKUP($B117,'Enter Data Here'!$5:$6,2,0)&amp;"$19"),I$110&lt;=INDIRECT("'Enter Data Here'!"&amp;HLOOKUP($B117,'Enter Data Here'!$5:$6,2,0)&amp;"$20")),$B117,"")))))</f>
        <v/>
      </c>
      <c r="J117" s="54" t="str" cm="1">
        <f t="array" aca="1" ref="J117" ca="1">IF(AND(J$110&gt;=INDIRECT("'Enter Data Here'!"&amp;HLOOKUP($B117,'Enter Data Here'!$5:$6,2,0)&amp;"$7"),J$110&lt;=INDIRECT("'Enter Data Here'!"&amp;HLOOKUP($B117,'Enter Data Here'!$5:$6,2,0)&amp;"$8")),$B117,IF(AND(J$110&gt;=INDIRECT("'Enter Data Here'!"&amp;HLOOKUP($B117,'Enter Data Here'!$5:$6,2,0)&amp;"$10"),J$110&lt;=INDIRECT("'Enter Data Here'!"&amp;HLOOKUP($B117,'Enter Data Here'!$5:$6,2,0)&amp;"$11")),$B117,IF(AND(J$110&gt;=INDIRECT("'Enter Data Here'!"&amp;HLOOKUP($B117,'Enter Data Here'!$5:$6,2,0)&amp;"$13"),J$110&lt;=INDIRECT("'Enter Data Here'!"&amp;HLOOKUP($B117,'Enter Data Here'!$5:$6,2,0)&amp;"$14")),$B117,IF(AND(J$110&gt;=INDIRECT("'Enter Data Here'!"&amp;HLOOKUP($B117,'Enter Data Here'!$5:$6,2,0)&amp;"$16"),J$110&lt;=INDIRECT("'Enter Data Here'!"&amp;HLOOKUP($B117,'Enter Data Here'!$5:$6,2,0)&amp;"$17")),$B117,IF(AND(J$110&gt;=INDIRECT("'Enter Data Here'!"&amp;HLOOKUP($B117,'Enter Data Here'!$5:$6,2,0)&amp;"$19"),J$110&lt;=INDIRECT("'Enter Data Here'!"&amp;HLOOKUP($B117,'Enter Data Here'!$5:$6,2,0)&amp;"$20")),$B117,"")))))</f>
        <v/>
      </c>
      <c r="K117" s="54" t="str" cm="1">
        <f t="array" aca="1" ref="K117" ca="1">IF(AND(K$110&gt;=INDIRECT("'Enter Data Here'!"&amp;HLOOKUP($B117,'Enter Data Here'!$5:$6,2,0)&amp;"$7"),K$110&lt;=INDIRECT("'Enter Data Here'!"&amp;HLOOKUP($B117,'Enter Data Here'!$5:$6,2,0)&amp;"$8")),$B117,IF(AND(K$110&gt;=INDIRECT("'Enter Data Here'!"&amp;HLOOKUP($B117,'Enter Data Here'!$5:$6,2,0)&amp;"$10"),K$110&lt;=INDIRECT("'Enter Data Here'!"&amp;HLOOKUP($B117,'Enter Data Here'!$5:$6,2,0)&amp;"$11")),$B117,IF(AND(K$110&gt;=INDIRECT("'Enter Data Here'!"&amp;HLOOKUP($B117,'Enter Data Here'!$5:$6,2,0)&amp;"$13"),K$110&lt;=INDIRECT("'Enter Data Here'!"&amp;HLOOKUP($B117,'Enter Data Here'!$5:$6,2,0)&amp;"$14")),$B117,IF(AND(K$110&gt;=INDIRECT("'Enter Data Here'!"&amp;HLOOKUP($B117,'Enter Data Here'!$5:$6,2,0)&amp;"$16"),K$110&lt;=INDIRECT("'Enter Data Here'!"&amp;HLOOKUP($B117,'Enter Data Here'!$5:$6,2,0)&amp;"$17")),$B117,IF(AND(K$110&gt;=INDIRECT("'Enter Data Here'!"&amp;HLOOKUP($B117,'Enter Data Here'!$5:$6,2,0)&amp;"$19"),K$110&lt;=INDIRECT("'Enter Data Here'!"&amp;HLOOKUP($B117,'Enter Data Here'!$5:$6,2,0)&amp;"$20")),$B117,"")))))</f>
        <v/>
      </c>
      <c r="L117" s="54" t="str" cm="1">
        <f t="array" aca="1" ref="L117" ca="1">IF(AND(L$110&gt;=INDIRECT("'Enter Data Here'!"&amp;HLOOKUP($B117,'Enter Data Here'!$5:$6,2,0)&amp;"$7"),L$110&lt;=INDIRECT("'Enter Data Here'!"&amp;HLOOKUP($B117,'Enter Data Here'!$5:$6,2,0)&amp;"$8")),$B117,IF(AND(L$110&gt;=INDIRECT("'Enter Data Here'!"&amp;HLOOKUP($B117,'Enter Data Here'!$5:$6,2,0)&amp;"$10"),L$110&lt;=INDIRECT("'Enter Data Here'!"&amp;HLOOKUP($B117,'Enter Data Here'!$5:$6,2,0)&amp;"$11")),$B117,IF(AND(L$110&gt;=INDIRECT("'Enter Data Here'!"&amp;HLOOKUP($B117,'Enter Data Here'!$5:$6,2,0)&amp;"$13"),L$110&lt;=INDIRECT("'Enter Data Here'!"&amp;HLOOKUP($B117,'Enter Data Here'!$5:$6,2,0)&amp;"$14")),$B117,IF(AND(L$110&gt;=INDIRECT("'Enter Data Here'!"&amp;HLOOKUP($B117,'Enter Data Here'!$5:$6,2,0)&amp;"$16"),L$110&lt;=INDIRECT("'Enter Data Here'!"&amp;HLOOKUP($B117,'Enter Data Here'!$5:$6,2,0)&amp;"$17")),$B117,IF(AND(L$110&gt;=INDIRECT("'Enter Data Here'!"&amp;HLOOKUP($B117,'Enter Data Here'!$5:$6,2,0)&amp;"$19"),L$110&lt;=INDIRECT("'Enter Data Here'!"&amp;HLOOKUP($B117,'Enter Data Here'!$5:$6,2,0)&amp;"$20")),$B117,"")))))</f>
        <v/>
      </c>
      <c r="M117" s="54" t="str" cm="1">
        <f t="array" aca="1" ref="M117" ca="1">IF(AND(M$110&gt;=INDIRECT("'Enter Data Here'!"&amp;HLOOKUP($B117,'Enter Data Here'!$5:$6,2,0)&amp;"$7"),M$110&lt;=INDIRECT("'Enter Data Here'!"&amp;HLOOKUP($B117,'Enter Data Here'!$5:$6,2,0)&amp;"$8")),$B117,IF(AND(M$110&gt;=INDIRECT("'Enter Data Here'!"&amp;HLOOKUP($B117,'Enter Data Here'!$5:$6,2,0)&amp;"$10"),M$110&lt;=INDIRECT("'Enter Data Here'!"&amp;HLOOKUP($B117,'Enter Data Here'!$5:$6,2,0)&amp;"$11")),$B117,IF(AND(M$110&gt;=INDIRECT("'Enter Data Here'!"&amp;HLOOKUP($B117,'Enter Data Here'!$5:$6,2,0)&amp;"$13"),M$110&lt;=INDIRECT("'Enter Data Here'!"&amp;HLOOKUP($B117,'Enter Data Here'!$5:$6,2,0)&amp;"$14")),$B117,IF(AND(M$110&gt;=INDIRECT("'Enter Data Here'!"&amp;HLOOKUP($B117,'Enter Data Here'!$5:$6,2,0)&amp;"$16"),M$110&lt;=INDIRECT("'Enter Data Here'!"&amp;HLOOKUP($B117,'Enter Data Here'!$5:$6,2,0)&amp;"$17")),$B117,IF(AND(M$110&gt;=INDIRECT("'Enter Data Here'!"&amp;HLOOKUP($B117,'Enter Data Here'!$5:$6,2,0)&amp;"$19"),M$110&lt;=INDIRECT("'Enter Data Here'!"&amp;HLOOKUP($B117,'Enter Data Here'!$5:$6,2,0)&amp;"$20")),$B117,"")))))</f>
        <v/>
      </c>
      <c r="N117" s="54" t="str" cm="1">
        <f t="array" aca="1" ref="N117" ca="1">IF(AND(N$110&gt;=INDIRECT("'Enter Data Here'!"&amp;HLOOKUP($B117,'Enter Data Here'!$5:$6,2,0)&amp;"$7"),N$110&lt;=INDIRECT("'Enter Data Here'!"&amp;HLOOKUP($B117,'Enter Data Here'!$5:$6,2,0)&amp;"$8")),$B117,IF(AND(N$110&gt;=INDIRECT("'Enter Data Here'!"&amp;HLOOKUP($B117,'Enter Data Here'!$5:$6,2,0)&amp;"$10"),N$110&lt;=INDIRECT("'Enter Data Here'!"&amp;HLOOKUP($B117,'Enter Data Here'!$5:$6,2,0)&amp;"$11")),$B117,IF(AND(N$110&gt;=INDIRECT("'Enter Data Here'!"&amp;HLOOKUP($B117,'Enter Data Here'!$5:$6,2,0)&amp;"$13"),N$110&lt;=INDIRECT("'Enter Data Here'!"&amp;HLOOKUP($B117,'Enter Data Here'!$5:$6,2,0)&amp;"$14")),$B117,IF(AND(N$110&gt;=INDIRECT("'Enter Data Here'!"&amp;HLOOKUP($B117,'Enter Data Here'!$5:$6,2,0)&amp;"$16"),N$110&lt;=INDIRECT("'Enter Data Here'!"&amp;HLOOKUP($B117,'Enter Data Here'!$5:$6,2,0)&amp;"$17")),$B117,IF(AND(N$110&gt;=INDIRECT("'Enter Data Here'!"&amp;HLOOKUP($B117,'Enter Data Here'!$5:$6,2,0)&amp;"$19"),N$110&lt;=INDIRECT("'Enter Data Here'!"&amp;HLOOKUP($B117,'Enter Data Here'!$5:$6,2,0)&amp;"$20")),$B117,"")))))</f>
        <v/>
      </c>
      <c r="O117" s="54" t="str" cm="1">
        <f t="array" aca="1" ref="O117" ca="1">IF(AND(O$110&gt;=INDIRECT("'Enter Data Here'!"&amp;HLOOKUP($B117,'Enter Data Here'!$5:$6,2,0)&amp;"$7"),O$110&lt;=INDIRECT("'Enter Data Here'!"&amp;HLOOKUP($B117,'Enter Data Here'!$5:$6,2,0)&amp;"$8")),$B117,IF(AND(O$110&gt;=INDIRECT("'Enter Data Here'!"&amp;HLOOKUP($B117,'Enter Data Here'!$5:$6,2,0)&amp;"$10"),O$110&lt;=INDIRECT("'Enter Data Here'!"&amp;HLOOKUP($B117,'Enter Data Here'!$5:$6,2,0)&amp;"$11")),$B117,IF(AND(O$110&gt;=INDIRECT("'Enter Data Here'!"&amp;HLOOKUP($B117,'Enter Data Here'!$5:$6,2,0)&amp;"$13"),O$110&lt;=INDIRECT("'Enter Data Here'!"&amp;HLOOKUP($B117,'Enter Data Here'!$5:$6,2,0)&amp;"$14")),$B117,IF(AND(O$110&gt;=INDIRECT("'Enter Data Here'!"&amp;HLOOKUP($B117,'Enter Data Here'!$5:$6,2,0)&amp;"$16"),O$110&lt;=INDIRECT("'Enter Data Here'!"&amp;HLOOKUP($B117,'Enter Data Here'!$5:$6,2,0)&amp;"$17")),$B117,IF(AND(O$110&gt;=INDIRECT("'Enter Data Here'!"&amp;HLOOKUP($B117,'Enter Data Here'!$5:$6,2,0)&amp;"$19"),O$110&lt;=INDIRECT("'Enter Data Here'!"&amp;HLOOKUP($B117,'Enter Data Here'!$5:$6,2,0)&amp;"$20")),$B117,"")))))</f>
        <v/>
      </c>
      <c r="P117" s="54" t="str" cm="1">
        <f t="array" aca="1" ref="P117" ca="1">IF(AND(P$110&gt;=INDIRECT("'Enter Data Here'!"&amp;HLOOKUP($B117,'Enter Data Here'!$5:$6,2,0)&amp;"$7"),P$110&lt;=INDIRECT("'Enter Data Here'!"&amp;HLOOKUP($B117,'Enter Data Here'!$5:$6,2,0)&amp;"$8")),$B117,IF(AND(P$110&gt;=INDIRECT("'Enter Data Here'!"&amp;HLOOKUP($B117,'Enter Data Here'!$5:$6,2,0)&amp;"$10"),P$110&lt;=INDIRECT("'Enter Data Here'!"&amp;HLOOKUP($B117,'Enter Data Here'!$5:$6,2,0)&amp;"$11")),$B117,IF(AND(P$110&gt;=INDIRECT("'Enter Data Here'!"&amp;HLOOKUP($B117,'Enter Data Here'!$5:$6,2,0)&amp;"$13"),P$110&lt;=INDIRECT("'Enter Data Here'!"&amp;HLOOKUP($B117,'Enter Data Here'!$5:$6,2,0)&amp;"$14")),$B117,IF(AND(P$110&gt;=INDIRECT("'Enter Data Here'!"&amp;HLOOKUP($B117,'Enter Data Here'!$5:$6,2,0)&amp;"$16"),P$110&lt;=INDIRECT("'Enter Data Here'!"&amp;HLOOKUP($B117,'Enter Data Here'!$5:$6,2,0)&amp;"$17")),$B117,IF(AND(P$110&gt;=INDIRECT("'Enter Data Here'!"&amp;HLOOKUP($B117,'Enter Data Here'!$5:$6,2,0)&amp;"$19"),P$110&lt;=INDIRECT("'Enter Data Here'!"&amp;HLOOKUP($B117,'Enter Data Here'!$5:$6,2,0)&amp;"$20")),$B117,"")))))</f>
        <v/>
      </c>
      <c r="Q117" s="54" t="str" cm="1">
        <f t="array" aca="1" ref="Q117" ca="1">IF(AND(Q$110&gt;=INDIRECT("'Enter Data Here'!"&amp;HLOOKUP($B117,'Enter Data Here'!$5:$6,2,0)&amp;"$7"),Q$110&lt;=INDIRECT("'Enter Data Here'!"&amp;HLOOKUP($B117,'Enter Data Here'!$5:$6,2,0)&amp;"$8")),$B117,IF(AND(Q$110&gt;=INDIRECT("'Enter Data Here'!"&amp;HLOOKUP($B117,'Enter Data Here'!$5:$6,2,0)&amp;"$10"),Q$110&lt;=INDIRECT("'Enter Data Here'!"&amp;HLOOKUP($B117,'Enter Data Here'!$5:$6,2,0)&amp;"$11")),$B117,IF(AND(Q$110&gt;=INDIRECT("'Enter Data Here'!"&amp;HLOOKUP($B117,'Enter Data Here'!$5:$6,2,0)&amp;"$13"),Q$110&lt;=INDIRECT("'Enter Data Here'!"&amp;HLOOKUP($B117,'Enter Data Here'!$5:$6,2,0)&amp;"$14")),$B117,IF(AND(Q$110&gt;=INDIRECT("'Enter Data Here'!"&amp;HLOOKUP($B117,'Enter Data Here'!$5:$6,2,0)&amp;"$16"),Q$110&lt;=INDIRECT("'Enter Data Here'!"&amp;HLOOKUP($B117,'Enter Data Here'!$5:$6,2,0)&amp;"$17")),$B117,IF(AND(Q$110&gt;=INDIRECT("'Enter Data Here'!"&amp;HLOOKUP($B117,'Enter Data Here'!$5:$6,2,0)&amp;"$19"),Q$110&lt;=INDIRECT("'Enter Data Here'!"&amp;HLOOKUP($B117,'Enter Data Here'!$5:$6,2,0)&amp;"$20")),$B117,"")))))</f>
        <v/>
      </c>
      <c r="R117" s="54" t="str" cm="1">
        <f t="array" aca="1" ref="R117" ca="1">IF(AND(R$110&gt;=INDIRECT("'Enter Data Here'!"&amp;HLOOKUP($B117,'Enter Data Here'!$5:$6,2,0)&amp;"$7"),R$110&lt;=INDIRECT("'Enter Data Here'!"&amp;HLOOKUP($B117,'Enter Data Here'!$5:$6,2,0)&amp;"$8")),$B117,IF(AND(R$110&gt;=INDIRECT("'Enter Data Here'!"&amp;HLOOKUP($B117,'Enter Data Here'!$5:$6,2,0)&amp;"$10"),R$110&lt;=INDIRECT("'Enter Data Here'!"&amp;HLOOKUP($B117,'Enter Data Here'!$5:$6,2,0)&amp;"$11")),$B117,IF(AND(R$110&gt;=INDIRECT("'Enter Data Here'!"&amp;HLOOKUP($B117,'Enter Data Here'!$5:$6,2,0)&amp;"$13"),R$110&lt;=INDIRECT("'Enter Data Here'!"&amp;HLOOKUP($B117,'Enter Data Here'!$5:$6,2,0)&amp;"$14")),$B117,IF(AND(R$110&gt;=INDIRECT("'Enter Data Here'!"&amp;HLOOKUP($B117,'Enter Data Here'!$5:$6,2,0)&amp;"$16"),R$110&lt;=INDIRECT("'Enter Data Here'!"&amp;HLOOKUP($B117,'Enter Data Here'!$5:$6,2,0)&amp;"$17")),$B117,IF(AND(R$110&gt;=INDIRECT("'Enter Data Here'!"&amp;HLOOKUP($B117,'Enter Data Here'!$5:$6,2,0)&amp;"$19"),R$110&lt;=INDIRECT("'Enter Data Here'!"&amp;HLOOKUP($B117,'Enter Data Here'!$5:$6,2,0)&amp;"$20")),$B117,"")))))</f>
        <v/>
      </c>
      <c r="S117" s="54" t="str" cm="1">
        <f t="array" aca="1" ref="S117" ca="1">IF(AND(S$110&gt;=INDIRECT("'Enter Data Here'!"&amp;HLOOKUP($B117,'Enter Data Here'!$5:$6,2,0)&amp;"$7"),S$110&lt;=INDIRECT("'Enter Data Here'!"&amp;HLOOKUP($B117,'Enter Data Here'!$5:$6,2,0)&amp;"$8")),$B117,IF(AND(S$110&gt;=INDIRECT("'Enter Data Here'!"&amp;HLOOKUP($B117,'Enter Data Here'!$5:$6,2,0)&amp;"$10"),S$110&lt;=INDIRECT("'Enter Data Here'!"&amp;HLOOKUP($B117,'Enter Data Here'!$5:$6,2,0)&amp;"$11")),$B117,IF(AND(S$110&gt;=INDIRECT("'Enter Data Here'!"&amp;HLOOKUP($B117,'Enter Data Here'!$5:$6,2,0)&amp;"$13"),S$110&lt;=INDIRECT("'Enter Data Here'!"&amp;HLOOKUP($B117,'Enter Data Here'!$5:$6,2,0)&amp;"$14")),$B117,IF(AND(S$110&gt;=INDIRECT("'Enter Data Here'!"&amp;HLOOKUP($B117,'Enter Data Here'!$5:$6,2,0)&amp;"$16"),S$110&lt;=INDIRECT("'Enter Data Here'!"&amp;HLOOKUP($B117,'Enter Data Here'!$5:$6,2,0)&amp;"$17")),$B117,IF(AND(S$110&gt;=INDIRECT("'Enter Data Here'!"&amp;HLOOKUP($B117,'Enter Data Here'!$5:$6,2,0)&amp;"$19"),S$110&lt;=INDIRECT("'Enter Data Here'!"&amp;HLOOKUP($B117,'Enter Data Here'!$5:$6,2,0)&amp;"$20")),$B117,"")))))</f>
        <v/>
      </c>
      <c r="T117" s="54" t="str" cm="1">
        <f t="array" aca="1" ref="T117" ca="1">IF(AND(T$110&gt;=INDIRECT("'Enter Data Here'!"&amp;HLOOKUP($B117,'Enter Data Here'!$5:$6,2,0)&amp;"$7"),T$110&lt;=INDIRECT("'Enter Data Here'!"&amp;HLOOKUP($B117,'Enter Data Here'!$5:$6,2,0)&amp;"$8")),$B117,IF(AND(T$110&gt;=INDIRECT("'Enter Data Here'!"&amp;HLOOKUP($B117,'Enter Data Here'!$5:$6,2,0)&amp;"$10"),T$110&lt;=INDIRECT("'Enter Data Here'!"&amp;HLOOKUP($B117,'Enter Data Here'!$5:$6,2,0)&amp;"$11")),$B117,IF(AND(T$110&gt;=INDIRECT("'Enter Data Here'!"&amp;HLOOKUP($B117,'Enter Data Here'!$5:$6,2,0)&amp;"$13"),T$110&lt;=INDIRECT("'Enter Data Here'!"&amp;HLOOKUP($B117,'Enter Data Here'!$5:$6,2,0)&amp;"$14")),$B117,IF(AND(T$110&gt;=INDIRECT("'Enter Data Here'!"&amp;HLOOKUP($B117,'Enter Data Here'!$5:$6,2,0)&amp;"$16"),T$110&lt;=INDIRECT("'Enter Data Here'!"&amp;HLOOKUP($B117,'Enter Data Here'!$5:$6,2,0)&amp;"$17")),$B117,IF(AND(T$110&gt;=INDIRECT("'Enter Data Here'!"&amp;HLOOKUP($B117,'Enter Data Here'!$5:$6,2,0)&amp;"$19"),T$110&lt;=INDIRECT("'Enter Data Here'!"&amp;HLOOKUP($B117,'Enter Data Here'!$5:$6,2,0)&amp;"$20")),$B117,"")))))</f>
        <v/>
      </c>
      <c r="U117" s="54" t="str" cm="1">
        <f t="array" aca="1" ref="U117" ca="1">IF(AND(U$110&gt;=INDIRECT("'Enter Data Here'!"&amp;HLOOKUP($B117,'Enter Data Here'!$5:$6,2,0)&amp;"$7"),U$110&lt;=INDIRECT("'Enter Data Here'!"&amp;HLOOKUP($B117,'Enter Data Here'!$5:$6,2,0)&amp;"$8")),$B117,IF(AND(U$110&gt;=INDIRECT("'Enter Data Here'!"&amp;HLOOKUP($B117,'Enter Data Here'!$5:$6,2,0)&amp;"$10"),U$110&lt;=INDIRECT("'Enter Data Here'!"&amp;HLOOKUP($B117,'Enter Data Here'!$5:$6,2,0)&amp;"$11")),$B117,IF(AND(U$110&gt;=INDIRECT("'Enter Data Here'!"&amp;HLOOKUP($B117,'Enter Data Here'!$5:$6,2,0)&amp;"$13"),U$110&lt;=INDIRECT("'Enter Data Here'!"&amp;HLOOKUP($B117,'Enter Data Here'!$5:$6,2,0)&amp;"$14")),$B117,IF(AND(U$110&gt;=INDIRECT("'Enter Data Here'!"&amp;HLOOKUP($B117,'Enter Data Here'!$5:$6,2,0)&amp;"$16"),U$110&lt;=INDIRECT("'Enter Data Here'!"&amp;HLOOKUP($B117,'Enter Data Here'!$5:$6,2,0)&amp;"$17")),$B117,IF(AND(U$110&gt;=INDIRECT("'Enter Data Here'!"&amp;HLOOKUP($B117,'Enter Data Here'!$5:$6,2,0)&amp;"$19"),U$110&lt;=INDIRECT("'Enter Data Here'!"&amp;HLOOKUP($B117,'Enter Data Here'!$5:$6,2,0)&amp;"$20")),$B117,"")))))</f>
        <v/>
      </c>
      <c r="V117" s="54" t="str" cm="1">
        <f t="array" aca="1" ref="V117" ca="1">IF(AND(V$110&gt;=INDIRECT("'Enter Data Here'!"&amp;HLOOKUP($B117,'Enter Data Here'!$5:$6,2,0)&amp;"$7"),V$110&lt;=INDIRECT("'Enter Data Here'!"&amp;HLOOKUP($B117,'Enter Data Here'!$5:$6,2,0)&amp;"$8")),$B117,IF(AND(V$110&gt;=INDIRECT("'Enter Data Here'!"&amp;HLOOKUP($B117,'Enter Data Here'!$5:$6,2,0)&amp;"$10"),V$110&lt;=INDIRECT("'Enter Data Here'!"&amp;HLOOKUP($B117,'Enter Data Here'!$5:$6,2,0)&amp;"$11")),$B117,IF(AND(V$110&gt;=INDIRECT("'Enter Data Here'!"&amp;HLOOKUP($B117,'Enter Data Here'!$5:$6,2,0)&amp;"$13"),V$110&lt;=INDIRECT("'Enter Data Here'!"&amp;HLOOKUP($B117,'Enter Data Here'!$5:$6,2,0)&amp;"$14")),$B117,IF(AND(V$110&gt;=INDIRECT("'Enter Data Here'!"&amp;HLOOKUP($B117,'Enter Data Here'!$5:$6,2,0)&amp;"$16"),V$110&lt;=INDIRECT("'Enter Data Here'!"&amp;HLOOKUP($B117,'Enter Data Here'!$5:$6,2,0)&amp;"$17")),$B117,IF(AND(V$110&gt;=INDIRECT("'Enter Data Here'!"&amp;HLOOKUP($B117,'Enter Data Here'!$5:$6,2,0)&amp;"$19"),V$110&lt;=INDIRECT("'Enter Data Here'!"&amp;HLOOKUP($B117,'Enter Data Here'!$5:$6,2,0)&amp;"$20")),$B117,"")))))</f>
        <v/>
      </c>
      <c r="W117" s="54" t="str" cm="1">
        <f t="array" aca="1" ref="W117" ca="1">IF(AND(W$110&gt;=INDIRECT("'Enter Data Here'!"&amp;HLOOKUP($B117,'Enter Data Here'!$5:$6,2,0)&amp;"$7"),W$110&lt;=INDIRECT("'Enter Data Here'!"&amp;HLOOKUP($B117,'Enter Data Here'!$5:$6,2,0)&amp;"$8")),$B117,IF(AND(W$110&gt;=INDIRECT("'Enter Data Here'!"&amp;HLOOKUP($B117,'Enter Data Here'!$5:$6,2,0)&amp;"$10"),W$110&lt;=INDIRECT("'Enter Data Here'!"&amp;HLOOKUP($B117,'Enter Data Here'!$5:$6,2,0)&amp;"$11")),$B117,IF(AND(W$110&gt;=INDIRECT("'Enter Data Here'!"&amp;HLOOKUP($B117,'Enter Data Here'!$5:$6,2,0)&amp;"$13"),W$110&lt;=INDIRECT("'Enter Data Here'!"&amp;HLOOKUP($B117,'Enter Data Here'!$5:$6,2,0)&amp;"$14")),$B117,IF(AND(W$110&gt;=INDIRECT("'Enter Data Here'!"&amp;HLOOKUP($B117,'Enter Data Here'!$5:$6,2,0)&amp;"$16"),W$110&lt;=INDIRECT("'Enter Data Here'!"&amp;HLOOKUP($B117,'Enter Data Here'!$5:$6,2,0)&amp;"$17")),$B117,IF(AND(W$110&gt;=INDIRECT("'Enter Data Here'!"&amp;HLOOKUP($B117,'Enter Data Here'!$5:$6,2,0)&amp;"$19"),W$110&lt;=INDIRECT("'Enter Data Here'!"&amp;HLOOKUP($B117,'Enter Data Here'!$5:$6,2,0)&amp;"$20")),$B117,"")))))</f>
        <v/>
      </c>
      <c r="X117" s="54" t="str" cm="1">
        <f t="array" aca="1" ref="X117" ca="1">IF(AND(X$110&gt;=INDIRECT("'Enter Data Here'!"&amp;HLOOKUP($B117,'Enter Data Here'!$5:$6,2,0)&amp;"$7"),X$110&lt;=INDIRECT("'Enter Data Here'!"&amp;HLOOKUP($B117,'Enter Data Here'!$5:$6,2,0)&amp;"$8")),$B117,IF(AND(X$110&gt;=INDIRECT("'Enter Data Here'!"&amp;HLOOKUP($B117,'Enter Data Here'!$5:$6,2,0)&amp;"$10"),X$110&lt;=INDIRECT("'Enter Data Here'!"&amp;HLOOKUP($B117,'Enter Data Here'!$5:$6,2,0)&amp;"$11")),$B117,IF(AND(X$110&gt;=INDIRECT("'Enter Data Here'!"&amp;HLOOKUP($B117,'Enter Data Here'!$5:$6,2,0)&amp;"$13"),X$110&lt;=INDIRECT("'Enter Data Here'!"&amp;HLOOKUP($B117,'Enter Data Here'!$5:$6,2,0)&amp;"$14")),$B117,IF(AND(X$110&gt;=INDIRECT("'Enter Data Here'!"&amp;HLOOKUP($B117,'Enter Data Here'!$5:$6,2,0)&amp;"$16"),X$110&lt;=INDIRECT("'Enter Data Here'!"&amp;HLOOKUP($B117,'Enter Data Here'!$5:$6,2,0)&amp;"$17")),$B117,IF(AND(X$110&gt;=INDIRECT("'Enter Data Here'!"&amp;HLOOKUP($B117,'Enter Data Here'!$5:$6,2,0)&amp;"$19"),X$110&lt;=INDIRECT("'Enter Data Here'!"&amp;HLOOKUP($B117,'Enter Data Here'!$5:$6,2,0)&amp;"$20")),$B117,"")))))</f>
        <v/>
      </c>
      <c r="Y117" s="54" t="str" cm="1">
        <f t="array" aca="1" ref="Y117" ca="1">IF(AND(Y$110&gt;=INDIRECT("'Enter Data Here'!"&amp;HLOOKUP($B117,'Enter Data Here'!$5:$6,2,0)&amp;"$7"),Y$110&lt;=INDIRECT("'Enter Data Here'!"&amp;HLOOKUP($B117,'Enter Data Here'!$5:$6,2,0)&amp;"$8")),$B117,IF(AND(Y$110&gt;=INDIRECT("'Enter Data Here'!"&amp;HLOOKUP($B117,'Enter Data Here'!$5:$6,2,0)&amp;"$10"),Y$110&lt;=INDIRECT("'Enter Data Here'!"&amp;HLOOKUP($B117,'Enter Data Here'!$5:$6,2,0)&amp;"$11")),$B117,IF(AND(Y$110&gt;=INDIRECT("'Enter Data Here'!"&amp;HLOOKUP($B117,'Enter Data Here'!$5:$6,2,0)&amp;"$13"),Y$110&lt;=INDIRECT("'Enter Data Here'!"&amp;HLOOKUP($B117,'Enter Data Here'!$5:$6,2,0)&amp;"$14")),$B117,IF(AND(Y$110&gt;=INDIRECT("'Enter Data Here'!"&amp;HLOOKUP($B117,'Enter Data Here'!$5:$6,2,0)&amp;"$16"),Y$110&lt;=INDIRECT("'Enter Data Here'!"&amp;HLOOKUP($B117,'Enter Data Here'!$5:$6,2,0)&amp;"$17")),$B117,IF(AND(Y$110&gt;=INDIRECT("'Enter Data Here'!"&amp;HLOOKUP($B117,'Enter Data Here'!$5:$6,2,0)&amp;"$19"),Y$110&lt;=INDIRECT("'Enter Data Here'!"&amp;HLOOKUP($B117,'Enter Data Here'!$5:$6,2,0)&amp;"$20")),$B117,"")))))</f>
        <v/>
      </c>
      <c r="Z117" s="54" t="str" cm="1">
        <f t="array" aca="1" ref="Z117" ca="1">IF(AND(Z$110&gt;=INDIRECT("'Enter Data Here'!"&amp;HLOOKUP($B117,'Enter Data Here'!$5:$6,2,0)&amp;"$7"),Z$110&lt;=INDIRECT("'Enter Data Here'!"&amp;HLOOKUP($B117,'Enter Data Here'!$5:$6,2,0)&amp;"$8")),$B117,IF(AND(Z$110&gt;=INDIRECT("'Enter Data Here'!"&amp;HLOOKUP($B117,'Enter Data Here'!$5:$6,2,0)&amp;"$10"),Z$110&lt;=INDIRECT("'Enter Data Here'!"&amp;HLOOKUP($B117,'Enter Data Here'!$5:$6,2,0)&amp;"$11")),$B117,IF(AND(Z$110&gt;=INDIRECT("'Enter Data Here'!"&amp;HLOOKUP($B117,'Enter Data Here'!$5:$6,2,0)&amp;"$13"),Z$110&lt;=INDIRECT("'Enter Data Here'!"&amp;HLOOKUP($B117,'Enter Data Here'!$5:$6,2,0)&amp;"$14")),$B117,IF(AND(Z$110&gt;=INDIRECT("'Enter Data Here'!"&amp;HLOOKUP($B117,'Enter Data Here'!$5:$6,2,0)&amp;"$16"),Z$110&lt;=INDIRECT("'Enter Data Here'!"&amp;HLOOKUP($B117,'Enter Data Here'!$5:$6,2,0)&amp;"$17")),$B117,IF(AND(Z$110&gt;=INDIRECT("'Enter Data Here'!"&amp;HLOOKUP($B117,'Enter Data Here'!$5:$6,2,0)&amp;"$19"),Z$110&lt;=INDIRECT("'Enter Data Here'!"&amp;HLOOKUP($B117,'Enter Data Here'!$5:$6,2,0)&amp;"$20")),$B117,"")))))</f>
        <v/>
      </c>
      <c r="AA117" s="54" t="str" cm="1">
        <f t="array" aca="1" ref="AA117" ca="1">IF(AND(AA$110&gt;=INDIRECT("'Enter Data Here'!"&amp;HLOOKUP($B117,'Enter Data Here'!$5:$6,2,0)&amp;"$7"),AA$110&lt;=INDIRECT("'Enter Data Here'!"&amp;HLOOKUP($B117,'Enter Data Here'!$5:$6,2,0)&amp;"$8")),$B117,IF(AND(AA$110&gt;=INDIRECT("'Enter Data Here'!"&amp;HLOOKUP($B117,'Enter Data Here'!$5:$6,2,0)&amp;"$10"),AA$110&lt;=INDIRECT("'Enter Data Here'!"&amp;HLOOKUP($B117,'Enter Data Here'!$5:$6,2,0)&amp;"$11")),$B117,IF(AND(AA$110&gt;=INDIRECT("'Enter Data Here'!"&amp;HLOOKUP($B117,'Enter Data Here'!$5:$6,2,0)&amp;"$13"),AA$110&lt;=INDIRECT("'Enter Data Here'!"&amp;HLOOKUP($B117,'Enter Data Here'!$5:$6,2,0)&amp;"$14")),$B117,IF(AND(AA$110&gt;=INDIRECT("'Enter Data Here'!"&amp;HLOOKUP($B117,'Enter Data Here'!$5:$6,2,0)&amp;"$16"),AA$110&lt;=INDIRECT("'Enter Data Here'!"&amp;HLOOKUP($B117,'Enter Data Here'!$5:$6,2,0)&amp;"$17")),$B117,IF(AND(AA$110&gt;=INDIRECT("'Enter Data Here'!"&amp;HLOOKUP($B117,'Enter Data Here'!$5:$6,2,0)&amp;"$19"),AA$110&lt;=INDIRECT("'Enter Data Here'!"&amp;HLOOKUP($B117,'Enter Data Here'!$5:$6,2,0)&amp;"$20")),$B117,"")))))</f>
        <v/>
      </c>
      <c r="AB117" s="54" t="str" cm="1">
        <f t="array" aca="1" ref="AB117" ca="1">IF(AND(AB$110&gt;=INDIRECT("'Enter Data Here'!"&amp;HLOOKUP($B117,'Enter Data Here'!$5:$6,2,0)&amp;"$7"),AB$110&lt;=INDIRECT("'Enter Data Here'!"&amp;HLOOKUP($B117,'Enter Data Here'!$5:$6,2,0)&amp;"$8")),$B117,IF(AND(AB$110&gt;=INDIRECT("'Enter Data Here'!"&amp;HLOOKUP($B117,'Enter Data Here'!$5:$6,2,0)&amp;"$10"),AB$110&lt;=INDIRECT("'Enter Data Here'!"&amp;HLOOKUP($B117,'Enter Data Here'!$5:$6,2,0)&amp;"$11")),$B117,IF(AND(AB$110&gt;=INDIRECT("'Enter Data Here'!"&amp;HLOOKUP($B117,'Enter Data Here'!$5:$6,2,0)&amp;"$13"),AB$110&lt;=INDIRECT("'Enter Data Here'!"&amp;HLOOKUP($B117,'Enter Data Here'!$5:$6,2,0)&amp;"$14")),$B117,IF(AND(AB$110&gt;=INDIRECT("'Enter Data Here'!"&amp;HLOOKUP($B117,'Enter Data Here'!$5:$6,2,0)&amp;"$16"),AB$110&lt;=INDIRECT("'Enter Data Here'!"&amp;HLOOKUP($B117,'Enter Data Here'!$5:$6,2,0)&amp;"$17")),$B117,IF(AND(AB$110&gt;=INDIRECT("'Enter Data Here'!"&amp;HLOOKUP($B117,'Enter Data Here'!$5:$6,2,0)&amp;"$19"),AB$110&lt;=INDIRECT("'Enter Data Here'!"&amp;HLOOKUP($B117,'Enter Data Here'!$5:$6,2,0)&amp;"$20")),$B117,"")))))</f>
        <v/>
      </c>
      <c r="AC117" s="54" t="str" cm="1">
        <f t="array" aca="1" ref="AC117" ca="1">IF(AND(AC$110&gt;=INDIRECT("'Enter Data Here'!"&amp;HLOOKUP($B117,'Enter Data Here'!$5:$6,2,0)&amp;"$7"),AC$110&lt;=INDIRECT("'Enter Data Here'!"&amp;HLOOKUP($B117,'Enter Data Here'!$5:$6,2,0)&amp;"$8")),$B117,IF(AND(AC$110&gt;=INDIRECT("'Enter Data Here'!"&amp;HLOOKUP($B117,'Enter Data Here'!$5:$6,2,0)&amp;"$10"),AC$110&lt;=INDIRECT("'Enter Data Here'!"&amp;HLOOKUP($B117,'Enter Data Here'!$5:$6,2,0)&amp;"$11")),$B117,IF(AND(AC$110&gt;=INDIRECT("'Enter Data Here'!"&amp;HLOOKUP($B117,'Enter Data Here'!$5:$6,2,0)&amp;"$13"),AC$110&lt;=INDIRECT("'Enter Data Here'!"&amp;HLOOKUP($B117,'Enter Data Here'!$5:$6,2,0)&amp;"$14")),$B117,IF(AND(AC$110&gt;=INDIRECT("'Enter Data Here'!"&amp;HLOOKUP($B117,'Enter Data Here'!$5:$6,2,0)&amp;"$16"),AC$110&lt;=INDIRECT("'Enter Data Here'!"&amp;HLOOKUP($B117,'Enter Data Here'!$5:$6,2,0)&amp;"$17")),$B117,IF(AND(AC$110&gt;=INDIRECT("'Enter Data Here'!"&amp;HLOOKUP($B117,'Enter Data Here'!$5:$6,2,0)&amp;"$19"),AC$110&lt;=INDIRECT("'Enter Data Here'!"&amp;HLOOKUP($B117,'Enter Data Here'!$5:$6,2,0)&amp;"$20")),$B117,"")))))</f>
        <v/>
      </c>
      <c r="AD117" s="54" t="str" cm="1">
        <f t="array" aca="1" ref="AD117" ca="1">IF(AND(AD$110&gt;=INDIRECT("'Enter Data Here'!"&amp;HLOOKUP($B117,'Enter Data Here'!$5:$6,2,0)&amp;"$7"),AD$110&lt;=INDIRECT("'Enter Data Here'!"&amp;HLOOKUP($B117,'Enter Data Here'!$5:$6,2,0)&amp;"$8")),$B117,IF(AND(AD$110&gt;=INDIRECT("'Enter Data Here'!"&amp;HLOOKUP($B117,'Enter Data Here'!$5:$6,2,0)&amp;"$10"),AD$110&lt;=INDIRECT("'Enter Data Here'!"&amp;HLOOKUP($B117,'Enter Data Here'!$5:$6,2,0)&amp;"$11")),$B117,IF(AND(AD$110&gt;=INDIRECT("'Enter Data Here'!"&amp;HLOOKUP($B117,'Enter Data Here'!$5:$6,2,0)&amp;"$13"),AD$110&lt;=INDIRECT("'Enter Data Here'!"&amp;HLOOKUP($B117,'Enter Data Here'!$5:$6,2,0)&amp;"$14")),$B117,IF(AND(AD$110&gt;=INDIRECT("'Enter Data Here'!"&amp;HLOOKUP($B117,'Enter Data Here'!$5:$6,2,0)&amp;"$16"),AD$110&lt;=INDIRECT("'Enter Data Here'!"&amp;HLOOKUP($B117,'Enter Data Here'!$5:$6,2,0)&amp;"$17")),$B117,IF(AND(AD$110&gt;=INDIRECT("'Enter Data Here'!"&amp;HLOOKUP($B117,'Enter Data Here'!$5:$6,2,0)&amp;"$19"),AD$110&lt;=INDIRECT("'Enter Data Here'!"&amp;HLOOKUP($B117,'Enter Data Here'!$5:$6,2,0)&amp;"$20")),$B117,"")))))</f>
        <v/>
      </c>
      <c r="AE117" s="54" t="str" cm="1">
        <f t="array" aca="1" ref="AE117" ca="1">IF(AND(AE$110&gt;=INDIRECT("'Enter Data Here'!"&amp;HLOOKUP($B117,'Enter Data Here'!$5:$6,2,0)&amp;"$7"),AE$110&lt;=INDIRECT("'Enter Data Here'!"&amp;HLOOKUP($B117,'Enter Data Here'!$5:$6,2,0)&amp;"$8")),$B117,IF(AND(AE$110&gt;=INDIRECT("'Enter Data Here'!"&amp;HLOOKUP($B117,'Enter Data Here'!$5:$6,2,0)&amp;"$10"),AE$110&lt;=INDIRECT("'Enter Data Here'!"&amp;HLOOKUP($B117,'Enter Data Here'!$5:$6,2,0)&amp;"$11")),$B117,IF(AND(AE$110&gt;=INDIRECT("'Enter Data Here'!"&amp;HLOOKUP($B117,'Enter Data Here'!$5:$6,2,0)&amp;"$13"),AE$110&lt;=INDIRECT("'Enter Data Here'!"&amp;HLOOKUP($B117,'Enter Data Here'!$5:$6,2,0)&amp;"$14")),$B117,IF(AND(AE$110&gt;=INDIRECT("'Enter Data Here'!"&amp;HLOOKUP($B117,'Enter Data Here'!$5:$6,2,0)&amp;"$16"),AE$110&lt;=INDIRECT("'Enter Data Here'!"&amp;HLOOKUP($B117,'Enter Data Here'!$5:$6,2,0)&amp;"$17")),$B117,IF(AND(AE$110&gt;=INDIRECT("'Enter Data Here'!"&amp;HLOOKUP($B117,'Enter Data Here'!$5:$6,2,0)&amp;"$19"),AE$110&lt;=INDIRECT("'Enter Data Here'!"&amp;HLOOKUP($B117,'Enter Data Here'!$5:$6,2,0)&amp;"$20")),$B117,"")))))</f>
        <v/>
      </c>
      <c r="AF117" s="54" t="str" cm="1">
        <f t="array" aca="1" ref="AF117" ca="1">IF(AND(AF$110&gt;=INDIRECT("'Enter Data Here'!"&amp;HLOOKUP($B117,'Enter Data Here'!$5:$6,2,0)&amp;"$7"),AF$110&lt;=INDIRECT("'Enter Data Here'!"&amp;HLOOKUP($B117,'Enter Data Here'!$5:$6,2,0)&amp;"$8")),$B117,IF(AND(AF$110&gt;=INDIRECT("'Enter Data Here'!"&amp;HLOOKUP($B117,'Enter Data Here'!$5:$6,2,0)&amp;"$10"),AF$110&lt;=INDIRECT("'Enter Data Here'!"&amp;HLOOKUP($B117,'Enter Data Here'!$5:$6,2,0)&amp;"$11")),$B117,IF(AND(AF$110&gt;=INDIRECT("'Enter Data Here'!"&amp;HLOOKUP($B117,'Enter Data Here'!$5:$6,2,0)&amp;"$13"),AF$110&lt;=INDIRECT("'Enter Data Here'!"&amp;HLOOKUP($B117,'Enter Data Here'!$5:$6,2,0)&amp;"$14")),$B117,IF(AND(AF$110&gt;=INDIRECT("'Enter Data Here'!"&amp;HLOOKUP($B117,'Enter Data Here'!$5:$6,2,0)&amp;"$16"),AF$110&lt;=INDIRECT("'Enter Data Here'!"&amp;HLOOKUP($B117,'Enter Data Here'!$5:$6,2,0)&amp;"$17")),$B117,IF(AND(AF$110&gt;=INDIRECT("'Enter Data Here'!"&amp;HLOOKUP($B117,'Enter Data Here'!$5:$6,2,0)&amp;"$19"),AF$110&lt;=INDIRECT("'Enter Data Here'!"&amp;HLOOKUP($B117,'Enter Data Here'!$5:$6,2,0)&amp;"$20")),$B117,"")))))</f>
        <v/>
      </c>
      <c r="AG117" s="54" t="str" cm="1">
        <f t="array" aca="1" ref="AG117" ca="1">IF(AND(AG$110&gt;=INDIRECT("'Enter Data Here'!"&amp;HLOOKUP($B117,'Enter Data Here'!$5:$6,2,0)&amp;"$7"),AG$110&lt;=INDIRECT("'Enter Data Here'!"&amp;HLOOKUP($B117,'Enter Data Here'!$5:$6,2,0)&amp;"$8")),$B117,IF(AND(AG$110&gt;=INDIRECT("'Enter Data Here'!"&amp;HLOOKUP($B117,'Enter Data Here'!$5:$6,2,0)&amp;"$10"),AG$110&lt;=INDIRECT("'Enter Data Here'!"&amp;HLOOKUP($B117,'Enter Data Here'!$5:$6,2,0)&amp;"$11")),$B117,IF(AND(AG$110&gt;=INDIRECT("'Enter Data Here'!"&amp;HLOOKUP($B117,'Enter Data Here'!$5:$6,2,0)&amp;"$13"),AG$110&lt;=INDIRECT("'Enter Data Here'!"&amp;HLOOKUP($B117,'Enter Data Here'!$5:$6,2,0)&amp;"$14")),$B117,IF(AND(AG$110&gt;=INDIRECT("'Enter Data Here'!"&amp;HLOOKUP($B117,'Enter Data Here'!$5:$6,2,0)&amp;"$16"),AG$110&lt;=INDIRECT("'Enter Data Here'!"&amp;HLOOKUP($B117,'Enter Data Here'!$5:$6,2,0)&amp;"$17")),$B117,IF(AND(AG$110&gt;=INDIRECT("'Enter Data Here'!"&amp;HLOOKUP($B117,'Enter Data Here'!$5:$6,2,0)&amp;"$19"),AG$110&lt;=INDIRECT("'Enter Data Here'!"&amp;HLOOKUP($B117,'Enter Data Here'!$5:$6,2,0)&amp;"$20")),$B117,"")))))</f>
        <v/>
      </c>
      <c r="AH117" s="54" t="str" cm="1">
        <f t="array" aca="1" ref="AH117" ca="1">IF(AND(AH$110&gt;=INDIRECT("'Enter Data Here'!"&amp;HLOOKUP($B117,'Enter Data Here'!$5:$6,2,0)&amp;"$7"),AH$110&lt;=INDIRECT("'Enter Data Here'!"&amp;HLOOKUP($B117,'Enter Data Here'!$5:$6,2,0)&amp;"$8")),$B117,IF(AND(AH$110&gt;=INDIRECT("'Enter Data Here'!"&amp;HLOOKUP($B117,'Enter Data Here'!$5:$6,2,0)&amp;"$10"),AH$110&lt;=INDIRECT("'Enter Data Here'!"&amp;HLOOKUP($B117,'Enter Data Here'!$5:$6,2,0)&amp;"$11")),$B117,IF(AND(AH$110&gt;=INDIRECT("'Enter Data Here'!"&amp;HLOOKUP($B117,'Enter Data Here'!$5:$6,2,0)&amp;"$13"),AH$110&lt;=INDIRECT("'Enter Data Here'!"&amp;HLOOKUP($B117,'Enter Data Here'!$5:$6,2,0)&amp;"$14")),$B117,IF(AND(AH$110&gt;=INDIRECT("'Enter Data Here'!"&amp;HLOOKUP($B117,'Enter Data Here'!$5:$6,2,0)&amp;"$16"),AH$110&lt;=INDIRECT("'Enter Data Here'!"&amp;HLOOKUP($B117,'Enter Data Here'!$5:$6,2,0)&amp;"$17")),$B117,IF(AND(AH$110&gt;=INDIRECT("'Enter Data Here'!"&amp;HLOOKUP($B117,'Enter Data Here'!$5:$6,2,0)&amp;"$19"),AH$110&lt;=INDIRECT("'Enter Data Here'!"&amp;HLOOKUP($B117,'Enter Data Here'!$5:$6,2,0)&amp;"$20")),$B117,"")))))</f>
        <v/>
      </c>
      <c r="AI117" s="54" t="str" cm="1">
        <f t="array" aca="1" ref="AI117" ca="1">IF(AND(AI$110&gt;=INDIRECT("'Enter Data Here'!"&amp;HLOOKUP($B117,'Enter Data Here'!$5:$6,2,0)&amp;"$7"),AI$110&lt;=INDIRECT("'Enter Data Here'!"&amp;HLOOKUP($B117,'Enter Data Here'!$5:$6,2,0)&amp;"$8")),$B117,IF(AND(AI$110&gt;=INDIRECT("'Enter Data Here'!"&amp;HLOOKUP($B117,'Enter Data Here'!$5:$6,2,0)&amp;"$10"),AI$110&lt;=INDIRECT("'Enter Data Here'!"&amp;HLOOKUP($B117,'Enter Data Here'!$5:$6,2,0)&amp;"$11")),$B117,IF(AND(AI$110&gt;=INDIRECT("'Enter Data Here'!"&amp;HLOOKUP($B117,'Enter Data Here'!$5:$6,2,0)&amp;"$13"),AI$110&lt;=INDIRECT("'Enter Data Here'!"&amp;HLOOKUP($B117,'Enter Data Here'!$5:$6,2,0)&amp;"$14")),$B117,IF(AND(AI$110&gt;=INDIRECT("'Enter Data Here'!"&amp;HLOOKUP($B117,'Enter Data Here'!$5:$6,2,0)&amp;"$16"),AI$110&lt;=INDIRECT("'Enter Data Here'!"&amp;HLOOKUP($B117,'Enter Data Here'!$5:$6,2,0)&amp;"$17")),$B117,IF(AND(AI$110&gt;=INDIRECT("'Enter Data Here'!"&amp;HLOOKUP($B117,'Enter Data Here'!$5:$6,2,0)&amp;"$19"),AI$110&lt;=INDIRECT("'Enter Data Here'!"&amp;HLOOKUP($B117,'Enter Data Here'!$5:$6,2,0)&amp;"$20")),$B117,"")))))</f>
        <v/>
      </c>
      <c r="AJ117" s="54" t="str" cm="1">
        <f t="array" aca="1" ref="AJ117" ca="1">IF(AND(AJ$110&gt;=INDIRECT("'Enter Data Here'!"&amp;HLOOKUP($B117,'Enter Data Here'!$5:$6,2,0)&amp;"$7"),AJ$110&lt;=INDIRECT("'Enter Data Here'!"&amp;HLOOKUP($B117,'Enter Data Here'!$5:$6,2,0)&amp;"$8")),$B117,IF(AND(AJ$110&gt;=INDIRECT("'Enter Data Here'!"&amp;HLOOKUP($B117,'Enter Data Here'!$5:$6,2,0)&amp;"$10"),AJ$110&lt;=INDIRECT("'Enter Data Here'!"&amp;HLOOKUP($B117,'Enter Data Here'!$5:$6,2,0)&amp;"$11")),$B117,IF(AND(AJ$110&gt;=INDIRECT("'Enter Data Here'!"&amp;HLOOKUP($B117,'Enter Data Here'!$5:$6,2,0)&amp;"$13"),AJ$110&lt;=INDIRECT("'Enter Data Here'!"&amp;HLOOKUP($B117,'Enter Data Here'!$5:$6,2,0)&amp;"$14")),$B117,IF(AND(AJ$110&gt;=INDIRECT("'Enter Data Here'!"&amp;HLOOKUP($B117,'Enter Data Here'!$5:$6,2,0)&amp;"$16"),AJ$110&lt;=INDIRECT("'Enter Data Here'!"&amp;HLOOKUP($B117,'Enter Data Here'!$5:$6,2,0)&amp;"$17")),$B117,IF(AND(AJ$110&gt;=INDIRECT("'Enter Data Here'!"&amp;HLOOKUP($B117,'Enter Data Here'!$5:$6,2,0)&amp;"$19"),AJ$110&lt;=INDIRECT("'Enter Data Here'!"&amp;HLOOKUP($B117,'Enter Data Here'!$5:$6,2,0)&amp;"$20")),$B117,"")))))</f>
        <v/>
      </c>
    </row>
    <row r="118" spans="2:37" s="40" customFormat="1" ht="30" customHeight="1" thickBot="1">
      <c r="B118" s="52" t="str">
        <f>'Be4 you start'!E26</f>
        <v>Jaida</v>
      </c>
      <c r="C118" s="53"/>
      <c r="D118" s="88"/>
      <c r="E118" s="53"/>
      <c r="F118" s="54" t="str" cm="1">
        <f t="array" aca="1" ref="F118" ca="1">IF(AND(F$110&gt;=INDIRECT("'Enter Data Here'!"&amp;HLOOKUP($B118,'Enter Data Here'!$5:$6,2,0)&amp;"$7"),F$110&lt;=INDIRECT("'Enter Data Here'!"&amp;HLOOKUP($B118,'Enter Data Here'!$5:$6,2,0)&amp;"$8")),$B118,IF(AND(F$110&gt;=INDIRECT("'Enter Data Here'!"&amp;HLOOKUP($B118,'Enter Data Here'!$5:$6,2,0)&amp;"$10"),F$110&lt;=INDIRECT("'Enter Data Here'!"&amp;HLOOKUP($B118,'Enter Data Here'!$5:$6,2,0)&amp;"$11")),$B118,IF(AND(F$110&gt;=INDIRECT("'Enter Data Here'!"&amp;HLOOKUP($B118,'Enter Data Here'!$5:$6,2,0)&amp;"$13"),F$110&lt;=INDIRECT("'Enter Data Here'!"&amp;HLOOKUP($B118,'Enter Data Here'!$5:$6,2,0)&amp;"$14")),$B118,IF(AND(F$110&gt;=INDIRECT("'Enter Data Here'!"&amp;HLOOKUP($B118,'Enter Data Here'!$5:$6,2,0)&amp;"$16"),F$110&lt;=INDIRECT("'Enter Data Here'!"&amp;HLOOKUP($B118,'Enter Data Here'!$5:$6,2,0)&amp;"$17")),$B118,IF(AND(F$110&gt;=INDIRECT("'Enter Data Here'!"&amp;HLOOKUP($B118,'Enter Data Here'!$5:$6,2,0)&amp;"$19"),F$110&lt;=INDIRECT("'Enter Data Here'!"&amp;HLOOKUP($B118,'Enter Data Here'!$5:$6,2,0)&amp;"$20")),$B118,"")))))</f>
        <v/>
      </c>
      <c r="G118" s="54" t="str" cm="1">
        <f t="array" aca="1" ref="G118" ca="1">IF(AND(G$110&gt;=INDIRECT("'Enter Data Here'!"&amp;HLOOKUP($B118,'Enter Data Here'!$5:$6,2,0)&amp;"$7"),G$110&lt;=INDIRECT("'Enter Data Here'!"&amp;HLOOKUP($B118,'Enter Data Here'!$5:$6,2,0)&amp;"$8")),$B118,IF(AND(G$110&gt;=INDIRECT("'Enter Data Here'!"&amp;HLOOKUP($B118,'Enter Data Here'!$5:$6,2,0)&amp;"$10"),G$110&lt;=INDIRECT("'Enter Data Here'!"&amp;HLOOKUP($B118,'Enter Data Here'!$5:$6,2,0)&amp;"$11")),$B118,IF(AND(G$110&gt;=INDIRECT("'Enter Data Here'!"&amp;HLOOKUP($B118,'Enter Data Here'!$5:$6,2,0)&amp;"$13"),G$110&lt;=INDIRECT("'Enter Data Here'!"&amp;HLOOKUP($B118,'Enter Data Here'!$5:$6,2,0)&amp;"$14")),$B118,IF(AND(G$110&gt;=INDIRECT("'Enter Data Here'!"&amp;HLOOKUP($B118,'Enter Data Here'!$5:$6,2,0)&amp;"$16"),G$110&lt;=INDIRECT("'Enter Data Here'!"&amp;HLOOKUP($B118,'Enter Data Here'!$5:$6,2,0)&amp;"$17")),$B118,IF(AND(G$110&gt;=INDIRECT("'Enter Data Here'!"&amp;HLOOKUP($B118,'Enter Data Here'!$5:$6,2,0)&amp;"$19"),G$110&lt;=INDIRECT("'Enter Data Here'!"&amp;HLOOKUP($B118,'Enter Data Here'!$5:$6,2,0)&amp;"$20")),$B118,"")))))</f>
        <v/>
      </c>
      <c r="H118" s="54" t="str" cm="1">
        <f t="array" aca="1" ref="H118" ca="1">IF(AND(H$110&gt;=INDIRECT("'Enter Data Here'!"&amp;HLOOKUP($B118,'Enter Data Here'!$5:$6,2,0)&amp;"$7"),H$110&lt;=INDIRECT("'Enter Data Here'!"&amp;HLOOKUP($B118,'Enter Data Here'!$5:$6,2,0)&amp;"$8")),$B118,IF(AND(H$110&gt;=INDIRECT("'Enter Data Here'!"&amp;HLOOKUP($B118,'Enter Data Here'!$5:$6,2,0)&amp;"$10"),H$110&lt;=INDIRECT("'Enter Data Here'!"&amp;HLOOKUP($B118,'Enter Data Here'!$5:$6,2,0)&amp;"$11")),$B118,IF(AND(H$110&gt;=INDIRECT("'Enter Data Here'!"&amp;HLOOKUP($B118,'Enter Data Here'!$5:$6,2,0)&amp;"$13"),H$110&lt;=INDIRECT("'Enter Data Here'!"&amp;HLOOKUP($B118,'Enter Data Here'!$5:$6,2,0)&amp;"$14")),$B118,IF(AND(H$110&gt;=INDIRECT("'Enter Data Here'!"&amp;HLOOKUP($B118,'Enter Data Here'!$5:$6,2,0)&amp;"$16"),H$110&lt;=INDIRECT("'Enter Data Here'!"&amp;HLOOKUP($B118,'Enter Data Here'!$5:$6,2,0)&amp;"$17")),$B118,IF(AND(H$110&gt;=INDIRECT("'Enter Data Here'!"&amp;HLOOKUP($B118,'Enter Data Here'!$5:$6,2,0)&amp;"$19"),H$110&lt;=INDIRECT("'Enter Data Here'!"&amp;HLOOKUP($B118,'Enter Data Here'!$5:$6,2,0)&amp;"$20")),$B118,"")))))</f>
        <v/>
      </c>
      <c r="I118" s="54" t="str" cm="1">
        <f t="array" aca="1" ref="I118" ca="1">IF(AND(I$110&gt;=INDIRECT("'Enter Data Here'!"&amp;HLOOKUP($B118,'Enter Data Here'!$5:$6,2,0)&amp;"$7"),I$110&lt;=INDIRECT("'Enter Data Here'!"&amp;HLOOKUP($B118,'Enter Data Here'!$5:$6,2,0)&amp;"$8")),$B118,IF(AND(I$110&gt;=INDIRECT("'Enter Data Here'!"&amp;HLOOKUP($B118,'Enter Data Here'!$5:$6,2,0)&amp;"$10"),I$110&lt;=INDIRECT("'Enter Data Here'!"&amp;HLOOKUP($B118,'Enter Data Here'!$5:$6,2,0)&amp;"$11")),$B118,IF(AND(I$110&gt;=INDIRECT("'Enter Data Here'!"&amp;HLOOKUP($B118,'Enter Data Here'!$5:$6,2,0)&amp;"$13"),I$110&lt;=INDIRECT("'Enter Data Here'!"&amp;HLOOKUP($B118,'Enter Data Here'!$5:$6,2,0)&amp;"$14")),$B118,IF(AND(I$110&gt;=INDIRECT("'Enter Data Here'!"&amp;HLOOKUP($B118,'Enter Data Here'!$5:$6,2,0)&amp;"$16"),I$110&lt;=INDIRECT("'Enter Data Here'!"&amp;HLOOKUP($B118,'Enter Data Here'!$5:$6,2,0)&amp;"$17")),$B118,IF(AND(I$110&gt;=INDIRECT("'Enter Data Here'!"&amp;HLOOKUP($B118,'Enter Data Here'!$5:$6,2,0)&amp;"$19"),I$110&lt;=INDIRECT("'Enter Data Here'!"&amp;HLOOKUP($B118,'Enter Data Here'!$5:$6,2,0)&amp;"$20")),$B118,"")))))</f>
        <v/>
      </c>
      <c r="J118" s="54" t="str" cm="1">
        <f t="array" aca="1" ref="J118" ca="1">IF(AND(J$110&gt;=INDIRECT("'Enter Data Here'!"&amp;HLOOKUP($B118,'Enter Data Here'!$5:$6,2,0)&amp;"$7"),J$110&lt;=INDIRECT("'Enter Data Here'!"&amp;HLOOKUP($B118,'Enter Data Here'!$5:$6,2,0)&amp;"$8")),$B118,IF(AND(J$110&gt;=INDIRECT("'Enter Data Here'!"&amp;HLOOKUP($B118,'Enter Data Here'!$5:$6,2,0)&amp;"$10"),J$110&lt;=INDIRECT("'Enter Data Here'!"&amp;HLOOKUP($B118,'Enter Data Here'!$5:$6,2,0)&amp;"$11")),$B118,IF(AND(J$110&gt;=INDIRECT("'Enter Data Here'!"&amp;HLOOKUP($B118,'Enter Data Here'!$5:$6,2,0)&amp;"$13"),J$110&lt;=INDIRECT("'Enter Data Here'!"&amp;HLOOKUP($B118,'Enter Data Here'!$5:$6,2,0)&amp;"$14")),$B118,IF(AND(J$110&gt;=INDIRECT("'Enter Data Here'!"&amp;HLOOKUP($B118,'Enter Data Here'!$5:$6,2,0)&amp;"$16"),J$110&lt;=INDIRECT("'Enter Data Here'!"&amp;HLOOKUP($B118,'Enter Data Here'!$5:$6,2,0)&amp;"$17")),$B118,IF(AND(J$110&gt;=INDIRECT("'Enter Data Here'!"&amp;HLOOKUP($B118,'Enter Data Here'!$5:$6,2,0)&amp;"$19"),J$110&lt;=INDIRECT("'Enter Data Here'!"&amp;HLOOKUP($B118,'Enter Data Here'!$5:$6,2,0)&amp;"$20")),$B118,"")))))</f>
        <v/>
      </c>
      <c r="K118" s="54" t="str" cm="1">
        <f t="array" aca="1" ref="K118" ca="1">IF(AND(K$110&gt;=INDIRECT("'Enter Data Here'!"&amp;HLOOKUP($B118,'Enter Data Here'!$5:$6,2,0)&amp;"$7"),K$110&lt;=INDIRECT("'Enter Data Here'!"&amp;HLOOKUP($B118,'Enter Data Here'!$5:$6,2,0)&amp;"$8")),$B118,IF(AND(K$110&gt;=INDIRECT("'Enter Data Here'!"&amp;HLOOKUP($B118,'Enter Data Here'!$5:$6,2,0)&amp;"$10"),K$110&lt;=INDIRECT("'Enter Data Here'!"&amp;HLOOKUP($B118,'Enter Data Here'!$5:$6,2,0)&amp;"$11")),$B118,IF(AND(K$110&gt;=INDIRECT("'Enter Data Here'!"&amp;HLOOKUP($B118,'Enter Data Here'!$5:$6,2,0)&amp;"$13"),K$110&lt;=INDIRECT("'Enter Data Here'!"&amp;HLOOKUP($B118,'Enter Data Here'!$5:$6,2,0)&amp;"$14")),$B118,IF(AND(K$110&gt;=INDIRECT("'Enter Data Here'!"&amp;HLOOKUP($B118,'Enter Data Here'!$5:$6,2,0)&amp;"$16"),K$110&lt;=INDIRECT("'Enter Data Here'!"&amp;HLOOKUP($B118,'Enter Data Here'!$5:$6,2,0)&amp;"$17")),$B118,IF(AND(K$110&gt;=INDIRECT("'Enter Data Here'!"&amp;HLOOKUP($B118,'Enter Data Here'!$5:$6,2,0)&amp;"$19"),K$110&lt;=INDIRECT("'Enter Data Here'!"&amp;HLOOKUP($B118,'Enter Data Here'!$5:$6,2,0)&amp;"$20")),$B118,"")))))</f>
        <v/>
      </c>
      <c r="L118" s="54" t="str" cm="1">
        <f t="array" aca="1" ref="L118" ca="1">IF(AND(L$110&gt;=INDIRECT("'Enter Data Here'!"&amp;HLOOKUP($B118,'Enter Data Here'!$5:$6,2,0)&amp;"$7"),L$110&lt;=INDIRECT("'Enter Data Here'!"&amp;HLOOKUP($B118,'Enter Data Here'!$5:$6,2,0)&amp;"$8")),$B118,IF(AND(L$110&gt;=INDIRECT("'Enter Data Here'!"&amp;HLOOKUP($B118,'Enter Data Here'!$5:$6,2,0)&amp;"$10"),L$110&lt;=INDIRECT("'Enter Data Here'!"&amp;HLOOKUP($B118,'Enter Data Here'!$5:$6,2,0)&amp;"$11")),$B118,IF(AND(L$110&gt;=INDIRECT("'Enter Data Here'!"&amp;HLOOKUP($B118,'Enter Data Here'!$5:$6,2,0)&amp;"$13"),L$110&lt;=INDIRECT("'Enter Data Here'!"&amp;HLOOKUP($B118,'Enter Data Here'!$5:$6,2,0)&amp;"$14")),$B118,IF(AND(L$110&gt;=INDIRECT("'Enter Data Here'!"&amp;HLOOKUP($B118,'Enter Data Here'!$5:$6,2,0)&amp;"$16"),L$110&lt;=INDIRECT("'Enter Data Here'!"&amp;HLOOKUP($B118,'Enter Data Here'!$5:$6,2,0)&amp;"$17")),$B118,IF(AND(L$110&gt;=INDIRECT("'Enter Data Here'!"&amp;HLOOKUP($B118,'Enter Data Here'!$5:$6,2,0)&amp;"$19"),L$110&lt;=INDIRECT("'Enter Data Here'!"&amp;HLOOKUP($B118,'Enter Data Here'!$5:$6,2,0)&amp;"$20")),$B118,"")))))</f>
        <v/>
      </c>
      <c r="M118" s="54" t="str" cm="1">
        <f t="array" aca="1" ref="M118" ca="1">IF(AND(M$110&gt;=INDIRECT("'Enter Data Here'!"&amp;HLOOKUP($B118,'Enter Data Here'!$5:$6,2,0)&amp;"$7"),M$110&lt;=INDIRECT("'Enter Data Here'!"&amp;HLOOKUP($B118,'Enter Data Here'!$5:$6,2,0)&amp;"$8")),$B118,IF(AND(M$110&gt;=INDIRECT("'Enter Data Here'!"&amp;HLOOKUP($B118,'Enter Data Here'!$5:$6,2,0)&amp;"$10"),M$110&lt;=INDIRECT("'Enter Data Here'!"&amp;HLOOKUP($B118,'Enter Data Here'!$5:$6,2,0)&amp;"$11")),$B118,IF(AND(M$110&gt;=INDIRECT("'Enter Data Here'!"&amp;HLOOKUP($B118,'Enter Data Here'!$5:$6,2,0)&amp;"$13"),M$110&lt;=INDIRECT("'Enter Data Here'!"&amp;HLOOKUP($B118,'Enter Data Here'!$5:$6,2,0)&amp;"$14")),$B118,IF(AND(M$110&gt;=INDIRECT("'Enter Data Here'!"&amp;HLOOKUP($B118,'Enter Data Here'!$5:$6,2,0)&amp;"$16"),M$110&lt;=INDIRECT("'Enter Data Here'!"&amp;HLOOKUP($B118,'Enter Data Here'!$5:$6,2,0)&amp;"$17")),$B118,IF(AND(M$110&gt;=INDIRECT("'Enter Data Here'!"&amp;HLOOKUP($B118,'Enter Data Here'!$5:$6,2,0)&amp;"$19"),M$110&lt;=INDIRECT("'Enter Data Here'!"&amp;HLOOKUP($B118,'Enter Data Here'!$5:$6,2,0)&amp;"$20")),$B118,"")))))</f>
        <v/>
      </c>
      <c r="N118" s="54" t="str" cm="1">
        <f t="array" aca="1" ref="N118" ca="1">IF(AND(N$110&gt;=INDIRECT("'Enter Data Here'!"&amp;HLOOKUP($B118,'Enter Data Here'!$5:$6,2,0)&amp;"$7"),N$110&lt;=INDIRECT("'Enter Data Here'!"&amp;HLOOKUP($B118,'Enter Data Here'!$5:$6,2,0)&amp;"$8")),$B118,IF(AND(N$110&gt;=INDIRECT("'Enter Data Here'!"&amp;HLOOKUP($B118,'Enter Data Here'!$5:$6,2,0)&amp;"$10"),N$110&lt;=INDIRECT("'Enter Data Here'!"&amp;HLOOKUP($B118,'Enter Data Here'!$5:$6,2,0)&amp;"$11")),$B118,IF(AND(N$110&gt;=INDIRECT("'Enter Data Here'!"&amp;HLOOKUP($B118,'Enter Data Here'!$5:$6,2,0)&amp;"$13"),N$110&lt;=INDIRECT("'Enter Data Here'!"&amp;HLOOKUP($B118,'Enter Data Here'!$5:$6,2,0)&amp;"$14")),$B118,IF(AND(N$110&gt;=INDIRECT("'Enter Data Here'!"&amp;HLOOKUP($B118,'Enter Data Here'!$5:$6,2,0)&amp;"$16"),N$110&lt;=INDIRECT("'Enter Data Here'!"&amp;HLOOKUP($B118,'Enter Data Here'!$5:$6,2,0)&amp;"$17")),$B118,IF(AND(N$110&gt;=INDIRECT("'Enter Data Here'!"&amp;HLOOKUP($B118,'Enter Data Here'!$5:$6,2,0)&amp;"$19"),N$110&lt;=INDIRECT("'Enter Data Here'!"&amp;HLOOKUP($B118,'Enter Data Here'!$5:$6,2,0)&amp;"$20")),$B118,"")))))</f>
        <v/>
      </c>
      <c r="O118" s="54" t="str" cm="1">
        <f t="array" aca="1" ref="O118" ca="1">IF(AND(O$110&gt;=INDIRECT("'Enter Data Here'!"&amp;HLOOKUP($B118,'Enter Data Here'!$5:$6,2,0)&amp;"$7"),O$110&lt;=INDIRECT("'Enter Data Here'!"&amp;HLOOKUP($B118,'Enter Data Here'!$5:$6,2,0)&amp;"$8")),$B118,IF(AND(O$110&gt;=INDIRECT("'Enter Data Here'!"&amp;HLOOKUP($B118,'Enter Data Here'!$5:$6,2,0)&amp;"$10"),O$110&lt;=INDIRECT("'Enter Data Here'!"&amp;HLOOKUP($B118,'Enter Data Here'!$5:$6,2,0)&amp;"$11")),$B118,IF(AND(O$110&gt;=INDIRECT("'Enter Data Here'!"&amp;HLOOKUP($B118,'Enter Data Here'!$5:$6,2,0)&amp;"$13"),O$110&lt;=INDIRECT("'Enter Data Here'!"&amp;HLOOKUP($B118,'Enter Data Here'!$5:$6,2,0)&amp;"$14")),$B118,IF(AND(O$110&gt;=INDIRECT("'Enter Data Here'!"&amp;HLOOKUP($B118,'Enter Data Here'!$5:$6,2,0)&amp;"$16"),O$110&lt;=INDIRECT("'Enter Data Here'!"&amp;HLOOKUP($B118,'Enter Data Here'!$5:$6,2,0)&amp;"$17")),$B118,IF(AND(O$110&gt;=INDIRECT("'Enter Data Here'!"&amp;HLOOKUP($B118,'Enter Data Here'!$5:$6,2,0)&amp;"$19"),O$110&lt;=INDIRECT("'Enter Data Here'!"&amp;HLOOKUP($B118,'Enter Data Here'!$5:$6,2,0)&amp;"$20")),$B118,"")))))</f>
        <v/>
      </c>
      <c r="P118" s="54" t="str" cm="1">
        <f t="array" aca="1" ref="P118" ca="1">IF(AND(P$110&gt;=INDIRECT("'Enter Data Here'!"&amp;HLOOKUP($B118,'Enter Data Here'!$5:$6,2,0)&amp;"$7"),P$110&lt;=INDIRECT("'Enter Data Here'!"&amp;HLOOKUP($B118,'Enter Data Here'!$5:$6,2,0)&amp;"$8")),$B118,IF(AND(P$110&gt;=INDIRECT("'Enter Data Here'!"&amp;HLOOKUP($B118,'Enter Data Here'!$5:$6,2,0)&amp;"$10"),P$110&lt;=INDIRECT("'Enter Data Here'!"&amp;HLOOKUP($B118,'Enter Data Here'!$5:$6,2,0)&amp;"$11")),$B118,IF(AND(P$110&gt;=INDIRECT("'Enter Data Here'!"&amp;HLOOKUP($B118,'Enter Data Here'!$5:$6,2,0)&amp;"$13"),P$110&lt;=INDIRECT("'Enter Data Here'!"&amp;HLOOKUP($B118,'Enter Data Here'!$5:$6,2,0)&amp;"$14")),$B118,IF(AND(P$110&gt;=INDIRECT("'Enter Data Here'!"&amp;HLOOKUP($B118,'Enter Data Here'!$5:$6,2,0)&amp;"$16"),P$110&lt;=INDIRECT("'Enter Data Here'!"&amp;HLOOKUP($B118,'Enter Data Here'!$5:$6,2,0)&amp;"$17")),$B118,IF(AND(P$110&gt;=INDIRECT("'Enter Data Here'!"&amp;HLOOKUP($B118,'Enter Data Here'!$5:$6,2,0)&amp;"$19"),P$110&lt;=INDIRECT("'Enter Data Here'!"&amp;HLOOKUP($B118,'Enter Data Here'!$5:$6,2,0)&amp;"$20")),$B118,"")))))</f>
        <v/>
      </c>
      <c r="Q118" s="54" t="str" cm="1">
        <f t="array" aca="1" ref="Q118" ca="1">IF(AND(Q$110&gt;=INDIRECT("'Enter Data Here'!"&amp;HLOOKUP($B118,'Enter Data Here'!$5:$6,2,0)&amp;"$7"),Q$110&lt;=INDIRECT("'Enter Data Here'!"&amp;HLOOKUP($B118,'Enter Data Here'!$5:$6,2,0)&amp;"$8")),$B118,IF(AND(Q$110&gt;=INDIRECT("'Enter Data Here'!"&amp;HLOOKUP($B118,'Enter Data Here'!$5:$6,2,0)&amp;"$10"),Q$110&lt;=INDIRECT("'Enter Data Here'!"&amp;HLOOKUP($B118,'Enter Data Here'!$5:$6,2,0)&amp;"$11")),$B118,IF(AND(Q$110&gt;=INDIRECT("'Enter Data Here'!"&amp;HLOOKUP($B118,'Enter Data Here'!$5:$6,2,0)&amp;"$13"),Q$110&lt;=INDIRECT("'Enter Data Here'!"&amp;HLOOKUP($B118,'Enter Data Here'!$5:$6,2,0)&amp;"$14")),$B118,IF(AND(Q$110&gt;=INDIRECT("'Enter Data Here'!"&amp;HLOOKUP($B118,'Enter Data Here'!$5:$6,2,0)&amp;"$16"),Q$110&lt;=INDIRECT("'Enter Data Here'!"&amp;HLOOKUP($B118,'Enter Data Here'!$5:$6,2,0)&amp;"$17")),$B118,IF(AND(Q$110&gt;=INDIRECT("'Enter Data Here'!"&amp;HLOOKUP($B118,'Enter Data Here'!$5:$6,2,0)&amp;"$19"),Q$110&lt;=INDIRECT("'Enter Data Here'!"&amp;HLOOKUP($B118,'Enter Data Here'!$5:$6,2,0)&amp;"$20")),$B118,"")))))</f>
        <v/>
      </c>
      <c r="R118" s="54" t="str" cm="1">
        <f t="array" aca="1" ref="R118" ca="1">IF(AND(R$110&gt;=INDIRECT("'Enter Data Here'!"&amp;HLOOKUP($B118,'Enter Data Here'!$5:$6,2,0)&amp;"$7"),R$110&lt;=INDIRECT("'Enter Data Here'!"&amp;HLOOKUP($B118,'Enter Data Here'!$5:$6,2,0)&amp;"$8")),$B118,IF(AND(R$110&gt;=INDIRECT("'Enter Data Here'!"&amp;HLOOKUP($B118,'Enter Data Here'!$5:$6,2,0)&amp;"$10"),R$110&lt;=INDIRECT("'Enter Data Here'!"&amp;HLOOKUP($B118,'Enter Data Here'!$5:$6,2,0)&amp;"$11")),$B118,IF(AND(R$110&gt;=INDIRECT("'Enter Data Here'!"&amp;HLOOKUP($B118,'Enter Data Here'!$5:$6,2,0)&amp;"$13"),R$110&lt;=INDIRECT("'Enter Data Here'!"&amp;HLOOKUP($B118,'Enter Data Here'!$5:$6,2,0)&amp;"$14")),$B118,IF(AND(R$110&gt;=INDIRECT("'Enter Data Here'!"&amp;HLOOKUP($B118,'Enter Data Here'!$5:$6,2,0)&amp;"$16"),R$110&lt;=INDIRECT("'Enter Data Here'!"&amp;HLOOKUP($B118,'Enter Data Here'!$5:$6,2,0)&amp;"$17")),$B118,IF(AND(R$110&gt;=INDIRECT("'Enter Data Here'!"&amp;HLOOKUP($B118,'Enter Data Here'!$5:$6,2,0)&amp;"$19"),R$110&lt;=INDIRECT("'Enter Data Here'!"&amp;HLOOKUP($B118,'Enter Data Here'!$5:$6,2,0)&amp;"$20")),$B118,"")))))</f>
        <v/>
      </c>
      <c r="S118" s="54" t="str" cm="1">
        <f t="array" aca="1" ref="S118" ca="1">IF(AND(S$110&gt;=INDIRECT("'Enter Data Here'!"&amp;HLOOKUP($B118,'Enter Data Here'!$5:$6,2,0)&amp;"$7"),S$110&lt;=INDIRECT("'Enter Data Here'!"&amp;HLOOKUP($B118,'Enter Data Here'!$5:$6,2,0)&amp;"$8")),$B118,IF(AND(S$110&gt;=INDIRECT("'Enter Data Here'!"&amp;HLOOKUP($B118,'Enter Data Here'!$5:$6,2,0)&amp;"$10"),S$110&lt;=INDIRECT("'Enter Data Here'!"&amp;HLOOKUP($B118,'Enter Data Here'!$5:$6,2,0)&amp;"$11")),$B118,IF(AND(S$110&gt;=INDIRECT("'Enter Data Here'!"&amp;HLOOKUP($B118,'Enter Data Here'!$5:$6,2,0)&amp;"$13"),S$110&lt;=INDIRECT("'Enter Data Here'!"&amp;HLOOKUP($B118,'Enter Data Here'!$5:$6,2,0)&amp;"$14")),$B118,IF(AND(S$110&gt;=INDIRECT("'Enter Data Here'!"&amp;HLOOKUP($B118,'Enter Data Here'!$5:$6,2,0)&amp;"$16"),S$110&lt;=INDIRECT("'Enter Data Here'!"&amp;HLOOKUP($B118,'Enter Data Here'!$5:$6,2,0)&amp;"$17")),$B118,IF(AND(S$110&gt;=INDIRECT("'Enter Data Here'!"&amp;HLOOKUP($B118,'Enter Data Here'!$5:$6,2,0)&amp;"$19"),S$110&lt;=INDIRECT("'Enter Data Here'!"&amp;HLOOKUP($B118,'Enter Data Here'!$5:$6,2,0)&amp;"$20")),$B118,"")))))</f>
        <v/>
      </c>
      <c r="T118" s="54" t="str" cm="1">
        <f t="array" aca="1" ref="T118" ca="1">IF(AND(T$110&gt;=INDIRECT("'Enter Data Here'!"&amp;HLOOKUP($B118,'Enter Data Here'!$5:$6,2,0)&amp;"$7"),T$110&lt;=INDIRECT("'Enter Data Here'!"&amp;HLOOKUP($B118,'Enter Data Here'!$5:$6,2,0)&amp;"$8")),$B118,IF(AND(T$110&gt;=INDIRECT("'Enter Data Here'!"&amp;HLOOKUP($B118,'Enter Data Here'!$5:$6,2,0)&amp;"$10"),T$110&lt;=INDIRECT("'Enter Data Here'!"&amp;HLOOKUP($B118,'Enter Data Here'!$5:$6,2,0)&amp;"$11")),$B118,IF(AND(T$110&gt;=INDIRECT("'Enter Data Here'!"&amp;HLOOKUP($B118,'Enter Data Here'!$5:$6,2,0)&amp;"$13"),T$110&lt;=INDIRECT("'Enter Data Here'!"&amp;HLOOKUP($B118,'Enter Data Here'!$5:$6,2,0)&amp;"$14")),$B118,IF(AND(T$110&gt;=INDIRECT("'Enter Data Here'!"&amp;HLOOKUP($B118,'Enter Data Here'!$5:$6,2,0)&amp;"$16"),T$110&lt;=INDIRECT("'Enter Data Here'!"&amp;HLOOKUP($B118,'Enter Data Here'!$5:$6,2,0)&amp;"$17")),$B118,IF(AND(T$110&gt;=INDIRECT("'Enter Data Here'!"&amp;HLOOKUP($B118,'Enter Data Here'!$5:$6,2,0)&amp;"$19"),T$110&lt;=INDIRECT("'Enter Data Here'!"&amp;HLOOKUP($B118,'Enter Data Here'!$5:$6,2,0)&amp;"$20")),$B118,"")))))</f>
        <v/>
      </c>
      <c r="U118" s="54" t="str" cm="1">
        <f t="array" aca="1" ref="U118" ca="1">IF(AND(U$110&gt;=INDIRECT("'Enter Data Here'!"&amp;HLOOKUP($B118,'Enter Data Here'!$5:$6,2,0)&amp;"$7"),U$110&lt;=INDIRECT("'Enter Data Here'!"&amp;HLOOKUP($B118,'Enter Data Here'!$5:$6,2,0)&amp;"$8")),$B118,IF(AND(U$110&gt;=INDIRECT("'Enter Data Here'!"&amp;HLOOKUP($B118,'Enter Data Here'!$5:$6,2,0)&amp;"$10"),U$110&lt;=INDIRECT("'Enter Data Here'!"&amp;HLOOKUP($B118,'Enter Data Here'!$5:$6,2,0)&amp;"$11")),$B118,IF(AND(U$110&gt;=INDIRECT("'Enter Data Here'!"&amp;HLOOKUP($B118,'Enter Data Here'!$5:$6,2,0)&amp;"$13"),U$110&lt;=INDIRECT("'Enter Data Here'!"&amp;HLOOKUP($B118,'Enter Data Here'!$5:$6,2,0)&amp;"$14")),$B118,IF(AND(U$110&gt;=INDIRECT("'Enter Data Here'!"&amp;HLOOKUP($B118,'Enter Data Here'!$5:$6,2,0)&amp;"$16"),U$110&lt;=INDIRECT("'Enter Data Here'!"&amp;HLOOKUP($B118,'Enter Data Here'!$5:$6,2,0)&amp;"$17")),$B118,IF(AND(U$110&gt;=INDIRECT("'Enter Data Here'!"&amp;HLOOKUP($B118,'Enter Data Here'!$5:$6,2,0)&amp;"$19"),U$110&lt;=INDIRECT("'Enter Data Here'!"&amp;HLOOKUP($B118,'Enter Data Here'!$5:$6,2,0)&amp;"$20")),$B118,"")))))</f>
        <v/>
      </c>
      <c r="V118" s="54" t="str" cm="1">
        <f t="array" aca="1" ref="V118" ca="1">IF(AND(V$110&gt;=INDIRECT("'Enter Data Here'!"&amp;HLOOKUP($B118,'Enter Data Here'!$5:$6,2,0)&amp;"$7"),V$110&lt;=INDIRECT("'Enter Data Here'!"&amp;HLOOKUP($B118,'Enter Data Here'!$5:$6,2,0)&amp;"$8")),$B118,IF(AND(V$110&gt;=INDIRECT("'Enter Data Here'!"&amp;HLOOKUP($B118,'Enter Data Here'!$5:$6,2,0)&amp;"$10"),V$110&lt;=INDIRECT("'Enter Data Here'!"&amp;HLOOKUP($B118,'Enter Data Here'!$5:$6,2,0)&amp;"$11")),$B118,IF(AND(V$110&gt;=INDIRECT("'Enter Data Here'!"&amp;HLOOKUP($B118,'Enter Data Here'!$5:$6,2,0)&amp;"$13"),V$110&lt;=INDIRECT("'Enter Data Here'!"&amp;HLOOKUP($B118,'Enter Data Here'!$5:$6,2,0)&amp;"$14")),$B118,IF(AND(V$110&gt;=INDIRECT("'Enter Data Here'!"&amp;HLOOKUP($B118,'Enter Data Here'!$5:$6,2,0)&amp;"$16"),V$110&lt;=INDIRECT("'Enter Data Here'!"&amp;HLOOKUP($B118,'Enter Data Here'!$5:$6,2,0)&amp;"$17")),$B118,IF(AND(V$110&gt;=INDIRECT("'Enter Data Here'!"&amp;HLOOKUP($B118,'Enter Data Here'!$5:$6,2,0)&amp;"$19"),V$110&lt;=INDIRECT("'Enter Data Here'!"&amp;HLOOKUP($B118,'Enter Data Here'!$5:$6,2,0)&amp;"$20")),$B118,"")))))</f>
        <v/>
      </c>
      <c r="W118" s="54" t="str" cm="1">
        <f t="array" aca="1" ref="W118" ca="1">IF(AND(W$110&gt;=INDIRECT("'Enter Data Here'!"&amp;HLOOKUP($B118,'Enter Data Here'!$5:$6,2,0)&amp;"$7"),W$110&lt;=INDIRECT("'Enter Data Here'!"&amp;HLOOKUP($B118,'Enter Data Here'!$5:$6,2,0)&amp;"$8")),$B118,IF(AND(W$110&gt;=INDIRECT("'Enter Data Here'!"&amp;HLOOKUP($B118,'Enter Data Here'!$5:$6,2,0)&amp;"$10"),W$110&lt;=INDIRECT("'Enter Data Here'!"&amp;HLOOKUP($B118,'Enter Data Here'!$5:$6,2,0)&amp;"$11")),$B118,IF(AND(W$110&gt;=INDIRECT("'Enter Data Here'!"&amp;HLOOKUP($B118,'Enter Data Here'!$5:$6,2,0)&amp;"$13"),W$110&lt;=INDIRECT("'Enter Data Here'!"&amp;HLOOKUP($B118,'Enter Data Here'!$5:$6,2,0)&amp;"$14")),$B118,IF(AND(W$110&gt;=INDIRECT("'Enter Data Here'!"&amp;HLOOKUP($B118,'Enter Data Here'!$5:$6,2,0)&amp;"$16"),W$110&lt;=INDIRECT("'Enter Data Here'!"&amp;HLOOKUP($B118,'Enter Data Here'!$5:$6,2,0)&amp;"$17")),$B118,IF(AND(W$110&gt;=INDIRECT("'Enter Data Here'!"&amp;HLOOKUP($B118,'Enter Data Here'!$5:$6,2,0)&amp;"$19"),W$110&lt;=INDIRECT("'Enter Data Here'!"&amp;HLOOKUP($B118,'Enter Data Here'!$5:$6,2,0)&amp;"$20")),$B118,"")))))</f>
        <v/>
      </c>
      <c r="X118" s="54" t="str" cm="1">
        <f t="array" aca="1" ref="X118" ca="1">IF(AND(X$110&gt;=INDIRECT("'Enter Data Here'!"&amp;HLOOKUP($B118,'Enter Data Here'!$5:$6,2,0)&amp;"$7"),X$110&lt;=INDIRECT("'Enter Data Here'!"&amp;HLOOKUP($B118,'Enter Data Here'!$5:$6,2,0)&amp;"$8")),$B118,IF(AND(X$110&gt;=INDIRECT("'Enter Data Here'!"&amp;HLOOKUP($B118,'Enter Data Here'!$5:$6,2,0)&amp;"$10"),X$110&lt;=INDIRECT("'Enter Data Here'!"&amp;HLOOKUP($B118,'Enter Data Here'!$5:$6,2,0)&amp;"$11")),$B118,IF(AND(X$110&gt;=INDIRECT("'Enter Data Here'!"&amp;HLOOKUP($B118,'Enter Data Here'!$5:$6,2,0)&amp;"$13"),X$110&lt;=INDIRECT("'Enter Data Here'!"&amp;HLOOKUP($B118,'Enter Data Here'!$5:$6,2,0)&amp;"$14")),$B118,IF(AND(X$110&gt;=INDIRECT("'Enter Data Here'!"&amp;HLOOKUP($B118,'Enter Data Here'!$5:$6,2,0)&amp;"$16"),X$110&lt;=INDIRECT("'Enter Data Here'!"&amp;HLOOKUP($B118,'Enter Data Here'!$5:$6,2,0)&amp;"$17")),$B118,IF(AND(X$110&gt;=INDIRECT("'Enter Data Here'!"&amp;HLOOKUP($B118,'Enter Data Here'!$5:$6,2,0)&amp;"$19"),X$110&lt;=INDIRECT("'Enter Data Here'!"&amp;HLOOKUP($B118,'Enter Data Here'!$5:$6,2,0)&amp;"$20")),$B118,"")))))</f>
        <v/>
      </c>
      <c r="Y118" s="54" t="str" cm="1">
        <f t="array" aca="1" ref="Y118" ca="1">IF(AND(Y$110&gt;=INDIRECT("'Enter Data Here'!"&amp;HLOOKUP($B118,'Enter Data Here'!$5:$6,2,0)&amp;"$7"),Y$110&lt;=INDIRECT("'Enter Data Here'!"&amp;HLOOKUP($B118,'Enter Data Here'!$5:$6,2,0)&amp;"$8")),$B118,IF(AND(Y$110&gt;=INDIRECT("'Enter Data Here'!"&amp;HLOOKUP($B118,'Enter Data Here'!$5:$6,2,0)&amp;"$10"),Y$110&lt;=INDIRECT("'Enter Data Here'!"&amp;HLOOKUP($B118,'Enter Data Here'!$5:$6,2,0)&amp;"$11")),$B118,IF(AND(Y$110&gt;=INDIRECT("'Enter Data Here'!"&amp;HLOOKUP($B118,'Enter Data Here'!$5:$6,2,0)&amp;"$13"),Y$110&lt;=INDIRECT("'Enter Data Here'!"&amp;HLOOKUP($B118,'Enter Data Here'!$5:$6,2,0)&amp;"$14")),$B118,IF(AND(Y$110&gt;=INDIRECT("'Enter Data Here'!"&amp;HLOOKUP($B118,'Enter Data Here'!$5:$6,2,0)&amp;"$16"),Y$110&lt;=INDIRECT("'Enter Data Here'!"&amp;HLOOKUP($B118,'Enter Data Here'!$5:$6,2,0)&amp;"$17")),$B118,IF(AND(Y$110&gt;=INDIRECT("'Enter Data Here'!"&amp;HLOOKUP($B118,'Enter Data Here'!$5:$6,2,0)&amp;"$19"),Y$110&lt;=INDIRECT("'Enter Data Here'!"&amp;HLOOKUP($B118,'Enter Data Here'!$5:$6,2,0)&amp;"$20")),$B118,"")))))</f>
        <v/>
      </c>
      <c r="Z118" s="54" t="str" cm="1">
        <f t="array" aca="1" ref="Z118" ca="1">IF(AND(Z$110&gt;=INDIRECT("'Enter Data Here'!"&amp;HLOOKUP($B118,'Enter Data Here'!$5:$6,2,0)&amp;"$7"),Z$110&lt;=INDIRECT("'Enter Data Here'!"&amp;HLOOKUP($B118,'Enter Data Here'!$5:$6,2,0)&amp;"$8")),$B118,IF(AND(Z$110&gt;=INDIRECT("'Enter Data Here'!"&amp;HLOOKUP($B118,'Enter Data Here'!$5:$6,2,0)&amp;"$10"),Z$110&lt;=INDIRECT("'Enter Data Here'!"&amp;HLOOKUP($B118,'Enter Data Here'!$5:$6,2,0)&amp;"$11")),$B118,IF(AND(Z$110&gt;=INDIRECT("'Enter Data Here'!"&amp;HLOOKUP($B118,'Enter Data Here'!$5:$6,2,0)&amp;"$13"),Z$110&lt;=INDIRECT("'Enter Data Here'!"&amp;HLOOKUP($B118,'Enter Data Here'!$5:$6,2,0)&amp;"$14")),$B118,IF(AND(Z$110&gt;=INDIRECT("'Enter Data Here'!"&amp;HLOOKUP($B118,'Enter Data Here'!$5:$6,2,0)&amp;"$16"),Z$110&lt;=INDIRECT("'Enter Data Here'!"&amp;HLOOKUP($B118,'Enter Data Here'!$5:$6,2,0)&amp;"$17")),$B118,IF(AND(Z$110&gt;=INDIRECT("'Enter Data Here'!"&amp;HLOOKUP($B118,'Enter Data Here'!$5:$6,2,0)&amp;"$19"),Z$110&lt;=INDIRECT("'Enter Data Here'!"&amp;HLOOKUP($B118,'Enter Data Here'!$5:$6,2,0)&amp;"$20")),$B118,"")))))</f>
        <v/>
      </c>
      <c r="AA118" s="54" t="str" cm="1">
        <f t="array" aca="1" ref="AA118" ca="1">IF(AND(AA$110&gt;=INDIRECT("'Enter Data Here'!"&amp;HLOOKUP($B118,'Enter Data Here'!$5:$6,2,0)&amp;"$7"),AA$110&lt;=INDIRECT("'Enter Data Here'!"&amp;HLOOKUP($B118,'Enter Data Here'!$5:$6,2,0)&amp;"$8")),$B118,IF(AND(AA$110&gt;=INDIRECT("'Enter Data Here'!"&amp;HLOOKUP($B118,'Enter Data Here'!$5:$6,2,0)&amp;"$10"),AA$110&lt;=INDIRECT("'Enter Data Here'!"&amp;HLOOKUP($B118,'Enter Data Here'!$5:$6,2,0)&amp;"$11")),$B118,IF(AND(AA$110&gt;=INDIRECT("'Enter Data Here'!"&amp;HLOOKUP($B118,'Enter Data Here'!$5:$6,2,0)&amp;"$13"),AA$110&lt;=INDIRECT("'Enter Data Here'!"&amp;HLOOKUP($B118,'Enter Data Here'!$5:$6,2,0)&amp;"$14")),$B118,IF(AND(AA$110&gt;=INDIRECT("'Enter Data Here'!"&amp;HLOOKUP($B118,'Enter Data Here'!$5:$6,2,0)&amp;"$16"),AA$110&lt;=INDIRECT("'Enter Data Here'!"&amp;HLOOKUP($B118,'Enter Data Here'!$5:$6,2,0)&amp;"$17")),$B118,IF(AND(AA$110&gt;=INDIRECT("'Enter Data Here'!"&amp;HLOOKUP($B118,'Enter Data Here'!$5:$6,2,0)&amp;"$19"),AA$110&lt;=INDIRECT("'Enter Data Here'!"&amp;HLOOKUP($B118,'Enter Data Here'!$5:$6,2,0)&amp;"$20")),$B118,"")))))</f>
        <v/>
      </c>
      <c r="AB118" s="54" t="str" cm="1">
        <f t="array" aca="1" ref="AB118" ca="1">IF(AND(AB$110&gt;=INDIRECT("'Enter Data Here'!"&amp;HLOOKUP($B118,'Enter Data Here'!$5:$6,2,0)&amp;"$7"),AB$110&lt;=INDIRECT("'Enter Data Here'!"&amp;HLOOKUP($B118,'Enter Data Here'!$5:$6,2,0)&amp;"$8")),$B118,IF(AND(AB$110&gt;=INDIRECT("'Enter Data Here'!"&amp;HLOOKUP($B118,'Enter Data Here'!$5:$6,2,0)&amp;"$10"),AB$110&lt;=INDIRECT("'Enter Data Here'!"&amp;HLOOKUP($B118,'Enter Data Here'!$5:$6,2,0)&amp;"$11")),$B118,IF(AND(AB$110&gt;=INDIRECT("'Enter Data Here'!"&amp;HLOOKUP($B118,'Enter Data Here'!$5:$6,2,0)&amp;"$13"),AB$110&lt;=INDIRECT("'Enter Data Here'!"&amp;HLOOKUP($B118,'Enter Data Here'!$5:$6,2,0)&amp;"$14")),$B118,IF(AND(AB$110&gt;=INDIRECT("'Enter Data Here'!"&amp;HLOOKUP($B118,'Enter Data Here'!$5:$6,2,0)&amp;"$16"),AB$110&lt;=INDIRECT("'Enter Data Here'!"&amp;HLOOKUP($B118,'Enter Data Here'!$5:$6,2,0)&amp;"$17")),$B118,IF(AND(AB$110&gt;=INDIRECT("'Enter Data Here'!"&amp;HLOOKUP($B118,'Enter Data Here'!$5:$6,2,0)&amp;"$19"),AB$110&lt;=INDIRECT("'Enter Data Here'!"&amp;HLOOKUP($B118,'Enter Data Here'!$5:$6,2,0)&amp;"$20")),$B118,"")))))</f>
        <v/>
      </c>
      <c r="AC118" s="54" t="str" cm="1">
        <f t="array" aca="1" ref="AC118" ca="1">IF(AND(AC$110&gt;=INDIRECT("'Enter Data Here'!"&amp;HLOOKUP($B118,'Enter Data Here'!$5:$6,2,0)&amp;"$7"),AC$110&lt;=INDIRECT("'Enter Data Here'!"&amp;HLOOKUP($B118,'Enter Data Here'!$5:$6,2,0)&amp;"$8")),$B118,IF(AND(AC$110&gt;=INDIRECT("'Enter Data Here'!"&amp;HLOOKUP($B118,'Enter Data Here'!$5:$6,2,0)&amp;"$10"),AC$110&lt;=INDIRECT("'Enter Data Here'!"&amp;HLOOKUP($B118,'Enter Data Here'!$5:$6,2,0)&amp;"$11")),$B118,IF(AND(AC$110&gt;=INDIRECT("'Enter Data Here'!"&amp;HLOOKUP($B118,'Enter Data Here'!$5:$6,2,0)&amp;"$13"),AC$110&lt;=INDIRECT("'Enter Data Here'!"&amp;HLOOKUP($B118,'Enter Data Here'!$5:$6,2,0)&amp;"$14")),$B118,IF(AND(AC$110&gt;=INDIRECT("'Enter Data Here'!"&amp;HLOOKUP($B118,'Enter Data Here'!$5:$6,2,0)&amp;"$16"),AC$110&lt;=INDIRECT("'Enter Data Here'!"&amp;HLOOKUP($B118,'Enter Data Here'!$5:$6,2,0)&amp;"$17")),$B118,IF(AND(AC$110&gt;=INDIRECT("'Enter Data Here'!"&amp;HLOOKUP($B118,'Enter Data Here'!$5:$6,2,0)&amp;"$19"),AC$110&lt;=INDIRECT("'Enter Data Here'!"&amp;HLOOKUP($B118,'Enter Data Here'!$5:$6,2,0)&amp;"$20")),$B118,"")))))</f>
        <v/>
      </c>
      <c r="AD118" s="54" t="str" cm="1">
        <f t="array" aca="1" ref="AD118" ca="1">IF(AND(AD$110&gt;=INDIRECT("'Enter Data Here'!"&amp;HLOOKUP($B118,'Enter Data Here'!$5:$6,2,0)&amp;"$7"),AD$110&lt;=INDIRECT("'Enter Data Here'!"&amp;HLOOKUP($B118,'Enter Data Here'!$5:$6,2,0)&amp;"$8")),$B118,IF(AND(AD$110&gt;=INDIRECT("'Enter Data Here'!"&amp;HLOOKUP($B118,'Enter Data Here'!$5:$6,2,0)&amp;"$10"),AD$110&lt;=INDIRECT("'Enter Data Here'!"&amp;HLOOKUP($B118,'Enter Data Here'!$5:$6,2,0)&amp;"$11")),$B118,IF(AND(AD$110&gt;=INDIRECT("'Enter Data Here'!"&amp;HLOOKUP($B118,'Enter Data Here'!$5:$6,2,0)&amp;"$13"),AD$110&lt;=INDIRECT("'Enter Data Here'!"&amp;HLOOKUP($B118,'Enter Data Here'!$5:$6,2,0)&amp;"$14")),$B118,IF(AND(AD$110&gt;=INDIRECT("'Enter Data Here'!"&amp;HLOOKUP($B118,'Enter Data Here'!$5:$6,2,0)&amp;"$16"),AD$110&lt;=INDIRECT("'Enter Data Here'!"&amp;HLOOKUP($B118,'Enter Data Here'!$5:$6,2,0)&amp;"$17")),$B118,IF(AND(AD$110&gt;=INDIRECT("'Enter Data Here'!"&amp;HLOOKUP($B118,'Enter Data Here'!$5:$6,2,0)&amp;"$19"),AD$110&lt;=INDIRECT("'Enter Data Here'!"&amp;HLOOKUP($B118,'Enter Data Here'!$5:$6,2,0)&amp;"$20")),$B118,"")))))</f>
        <v/>
      </c>
      <c r="AE118" s="54" t="str" cm="1">
        <f t="array" aca="1" ref="AE118" ca="1">IF(AND(AE$110&gt;=INDIRECT("'Enter Data Here'!"&amp;HLOOKUP($B118,'Enter Data Here'!$5:$6,2,0)&amp;"$7"),AE$110&lt;=INDIRECT("'Enter Data Here'!"&amp;HLOOKUP($B118,'Enter Data Here'!$5:$6,2,0)&amp;"$8")),$B118,IF(AND(AE$110&gt;=INDIRECT("'Enter Data Here'!"&amp;HLOOKUP($B118,'Enter Data Here'!$5:$6,2,0)&amp;"$10"),AE$110&lt;=INDIRECT("'Enter Data Here'!"&amp;HLOOKUP($B118,'Enter Data Here'!$5:$6,2,0)&amp;"$11")),$B118,IF(AND(AE$110&gt;=INDIRECT("'Enter Data Here'!"&amp;HLOOKUP($B118,'Enter Data Here'!$5:$6,2,0)&amp;"$13"),AE$110&lt;=INDIRECT("'Enter Data Here'!"&amp;HLOOKUP($B118,'Enter Data Here'!$5:$6,2,0)&amp;"$14")),$B118,IF(AND(AE$110&gt;=INDIRECT("'Enter Data Here'!"&amp;HLOOKUP($B118,'Enter Data Here'!$5:$6,2,0)&amp;"$16"),AE$110&lt;=INDIRECT("'Enter Data Here'!"&amp;HLOOKUP($B118,'Enter Data Here'!$5:$6,2,0)&amp;"$17")),$B118,IF(AND(AE$110&gt;=INDIRECT("'Enter Data Here'!"&amp;HLOOKUP($B118,'Enter Data Here'!$5:$6,2,0)&amp;"$19"),AE$110&lt;=INDIRECT("'Enter Data Here'!"&amp;HLOOKUP($B118,'Enter Data Here'!$5:$6,2,0)&amp;"$20")),$B118,"")))))</f>
        <v/>
      </c>
      <c r="AF118" s="54" t="str" cm="1">
        <f t="array" aca="1" ref="AF118" ca="1">IF(AND(AF$110&gt;=INDIRECT("'Enter Data Here'!"&amp;HLOOKUP($B118,'Enter Data Here'!$5:$6,2,0)&amp;"$7"),AF$110&lt;=INDIRECT("'Enter Data Here'!"&amp;HLOOKUP($B118,'Enter Data Here'!$5:$6,2,0)&amp;"$8")),$B118,IF(AND(AF$110&gt;=INDIRECT("'Enter Data Here'!"&amp;HLOOKUP($B118,'Enter Data Here'!$5:$6,2,0)&amp;"$10"),AF$110&lt;=INDIRECT("'Enter Data Here'!"&amp;HLOOKUP($B118,'Enter Data Here'!$5:$6,2,0)&amp;"$11")),$B118,IF(AND(AF$110&gt;=INDIRECT("'Enter Data Here'!"&amp;HLOOKUP($B118,'Enter Data Here'!$5:$6,2,0)&amp;"$13"),AF$110&lt;=INDIRECT("'Enter Data Here'!"&amp;HLOOKUP($B118,'Enter Data Here'!$5:$6,2,0)&amp;"$14")),$B118,IF(AND(AF$110&gt;=INDIRECT("'Enter Data Here'!"&amp;HLOOKUP($B118,'Enter Data Here'!$5:$6,2,0)&amp;"$16"),AF$110&lt;=INDIRECT("'Enter Data Here'!"&amp;HLOOKUP($B118,'Enter Data Here'!$5:$6,2,0)&amp;"$17")),$B118,IF(AND(AF$110&gt;=INDIRECT("'Enter Data Here'!"&amp;HLOOKUP($B118,'Enter Data Here'!$5:$6,2,0)&amp;"$19"),AF$110&lt;=INDIRECT("'Enter Data Here'!"&amp;HLOOKUP($B118,'Enter Data Here'!$5:$6,2,0)&amp;"$20")),$B118,"")))))</f>
        <v/>
      </c>
      <c r="AG118" s="54" t="str" cm="1">
        <f t="array" aca="1" ref="AG118" ca="1">IF(AND(AG$110&gt;=INDIRECT("'Enter Data Here'!"&amp;HLOOKUP($B118,'Enter Data Here'!$5:$6,2,0)&amp;"$7"),AG$110&lt;=INDIRECT("'Enter Data Here'!"&amp;HLOOKUP($B118,'Enter Data Here'!$5:$6,2,0)&amp;"$8")),$B118,IF(AND(AG$110&gt;=INDIRECT("'Enter Data Here'!"&amp;HLOOKUP($B118,'Enter Data Here'!$5:$6,2,0)&amp;"$10"),AG$110&lt;=INDIRECT("'Enter Data Here'!"&amp;HLOOKUP($B118,'Enter Data Here'!$5:$6,2,0)&amp;"$11")),$B118,IF(AND(AG$110&gt;=INDIRECT("'Enter Data Here'!"&amp;HLOOKUP($B118,'Enter Data Here'!$5:$6,2,0)&amp;"$13"),AG$110&lt;=INDIRECT("'Enter Data Here'!"&amp;HLOOKUP($B118,'Enter Data Here'!$5:$6,2,0)&amp;"$14")),$B118,IF(AND(AG$110&gt;=INDIRECT("'Enter Data Here'!"&amp;HLOOKUP($B118,'Enter Data Here'!$5:$6,2,0)&amp;"$16"),AG$110&lt;=INDIRECT("'Enter Data Here'!"&amp;HLOOKUP($B118,'Enter Data Here'!$5:$6,2,0)&amp;"$17")),$B118,IF(AND(AG$110&gt;=INDIRECT("'Enter Data Here'!"&amp;HLOOKUP($B118,'Enter Data Here'!$5:$6,2,0)&amp;"$19"),AG$110&lt;=INDIRECT("'Enter Data Here'!"&amp;HLOOKUP($B118,'Enter Data Here'!$5:$6,2,0)&amp;"$20")),$B118,"")))))</f>
        <v/>
      </c>
      <c r="AH118" s="54" t="str" cm="1">
        <f t="array" aca="1" ref="AH118" ca="1">IF(AND(AH$110&gt;=INDIRECT("'Enter Data Here'!"&amp;HLOOKUP($B118,'Enter Data Here'!$5:$6,2,0)&amp;"$7"),AH$110&lt;=INDIRECT("'Enter Data Here'!"&amp;HLOOKUP($B118,'Enter Data Here'!$5:$6,2,0)&amp;"$8")),$B118,IF(AND(AH$110&gt;=INDIRECT("'Enter Data Here'!"&amp;HLOOKUP($B118,'Enter Data Here'!$5:$6,2,0)&amp;"$10"),AH$110&lt;=INDIRECT("'Enter Data Here'!"&amp;HLOOKUP($B118,'Enter Data Here'!$5:$6,2,0)&amp;"$11")),$B118,IF(AND(AH$110&gt;=INDIRECT("'Enter Data Here'!"&amp;HLOOKUP($B118,'Enter Data Here'!$5:$6,2,0)&amp;"$13"),AH$110&lt;=INDIRECT("'Enter Data Here'!"&amp;HLOOKUP($B118,'Enter Data Here'!$5:$6,2,0)&amp;"$14")),$B118,IF(AND(AH$110&gt;=INDIRECT("'Enter Data Here'!"&amp;HLOOKUP($B118,'Enter Data Here'!$5:$6,2,0)&amp;"$16"),AH$110&lt;=INDIRECT("'Enter Data Here'!"&amp;HLOOKUP($B118,'Enter Data Here'!$5:$6,2,0)&amp;"$17")),$B118,IF(AND(AH$110&gt;=INDIRECT("'Enter Data Here'!"&amp;HLOOKUP($B118,'Enter Data Here'!$5:$6,2,0)&amp;"$19"),AH$110&lt;=INDIRECT("'Enter Data Here'!"&amp;HLOOKUP($B118,'Enter Data Here'!$5:$6,2,0)&amp;"$20")),$B118,"")))))</f>
        <v/>
      </c>
      <c r="AI118" s="54" t="str" cm="1">
        <f t="array" aca="1" ref="AI118" ca="1">IF(AND(AI$110&gt;=INDIRECT("'Enter Data Here'!"&amp;HLOOKUP($B118,'Enter Data Here'!$5:$6,2,0)&amp;"$7"),AI$110&lt;=INDIRECT("'Enter Data Here'!"&amp;HLOOKUP($B118,'Enter Data Here'!$5:$6,2,0)&amp;"$8")),$B118,IF(AND(AI$110&gt;=INDIRECT("'Enter Data Here'!"&amp;HLOOKUP($B118,'Enter Data Here'!$5:$6,2,0)&amp;"$10"),AI$110&lt;=INDIRECT("'Enter Data Here'!"&amp;HLOOKUP($B118,'Enter Data Here'!$5:$6,2,0)&amp;"$11")),$B118,IF(AND(AI$110&gt;=INDIRECT("'Enter Data Here'!"&amp;HLOOKUP($B118,'Enter Data Here'!$5:$6,2,0)&amp;"$13"),AI$110&lt;=INDIRECT("'Enter Data Here'!"&amp;HLOOKUP($B118,'Enter Data Here'!$5:$6,2,0)&amp;"$14")),$B118,IF(AND(AI$110&gt;=INDIRECT("'Enter Data Here'!"&amp;HLOOKUP($B118,'Enter Data Here'!$5:$6,2,0)&amp;"$16"),AI$110&lt;=INDIRECT("'Enter Data Here'!"&amp;HLOOKUP($B118,'Enter Data Here'!$5:$6,2,0)&amp;"$17")),$B118,IF(AND(AI$110&gt;=INDIRECT("'Enter Data Here'!"&amp;HLOOKUP($B118,'Enter Data Here'!$5:$6,2,0)&amp;"$19"),AI$110&lt;=INDIRECT("'Enter Data Here'!"&amp;HLOOKUP($B118,'Enter Data Here'!$5:$6,2,0)&amp;"$20")),$B118,"")))))</f>
        <v/>
      </c>
      <c r="AJ118" s="54" t="str" cm="1">
        <f t="array" aca="1" ref="AJ118" ca="1">IF(AND(AJ$110&gt;=INDIRECT("'Enter Data Here'!"&amp;HLOOKUP($B118,'Enter Data Here'!$5:$6,2,0)&amp;"$7"),AJ$110&lt;=INDIRECT("'Enter Data Here'!"&amp;HLOOKUP($B118,'Enter Data Here'!$5:$6,2,0)&amp;"$8")),$B118,IF(AND(AJ$110&gt;=INDIRECT("'Enter Data Here'!"&amp;HLOOKUP($B118,'Enter Data Here'!$5:$6,2,0)&amp;"$10"),AJ$110&lt;=INDIRECT("'Enter Data Here'!"&amp;HLOOKUP($B118,'Enter Data Here'!$5:$6,2,0)&amp;"$11")),$B118,IF(AND(AJ$110&gt;=INDIRECT("'Enter Data Here'!"&amp;HLOOKUP($B118,'Enter Data Here'!$5:$6,2,0)&amp;"$13"),AJ$110&lt;=INDIRECT("'Enter Data Here'!"&amp;HLOOKUP($B118,'Enter Data Here'!$5:$6,2,0)&amp;"$14")),$B118,IF(AND(AJ$110&gt;=INDIRECT("'Enter Data Here'!"&amp;HLOOKUP($B118,'Enter Data Here'!$5:$6,2,0)&amp;"$16"),AJ$110&lt;=INDIRECT("'Enter Data Here'!"&amp;HLOOKUP($B118,'Enter Data Here'!$5:$6,2,0)&amp;"$17")),$B118,IF(AND(AJ$110&gt;=INDIRECT("'Enter Data Here'!"&amp;HLOOKUP($B118,'Enter Data Here'!$5:$6,2,0)&amp;"$19"),AJ$110&lt;=INDIRECT("'Enter Data Here'!"&amp;HLOOKUP($B118,'Enter Data Here'!$5:$6,2,0)&amp;"$20")),$B118,"")))))</f>
        <v/>
      </c>
    </row>
    <row r="119" spans="2:37" s="40" customFormat="1" ht="30" customHeight="1" thickBot="1">
      <c r="B119" s="52" t="str">
        <f>'Be4 you start'!E27</f>
        <v>Denise</v>
      </c>
      <c r="C119" s="53"/>
      <c r="D119" s="88"/>
      <c r="E119" s="53"/>
      <c r="F119" s="54" t="str" cm="1">
        <f t="array" aca="1" ref="F119" ca="1">IF(AND(F$110&gt;=INDIRECT("'Enter Data Here'!"&amp;HLOOKUP($B119,'Enter Data Here'!$5:$6,2,0)&amp;"$7"),F$110&lt;=INDIRECT("'Enter Data Here'!"&amp;HLOOKUP($B119,'Enter Data Here'!$5:$6,2,0)&amp;"$8")),$B119,IF(AND(F$110&gt;=INDIRECT("'Enter Data Here'!"&amp;HLOOKUP($B119,'Enter Data Here'!$5:$6,2,0)&amp;"$10"),F$110&lt;=INDIRECT("'Enter Data Here'!"&amp;HLOOKUP($B119,'Enter Data Here'!$5:$6,2,0)&amp;"$11")),$B119,IF(AND(F$110&gt;=INDIRECT("'Enter Data Here'!"&amp;HLOOKUP($B119,'Enter Data Here'!$5:$6,2,0)&amp;"$13"),F$110&lt;=INDIRECT("'Enter Data Here'!"&amp;HLOOKUP($B119,'Enter Data Here'!$5:$6,2,0)&amp;"$14")),$B119,IF(AND(F$110&gt;=INDIRECT("'Enter Data Here'!"&amp;HLOOKUP($B119,'Enter Data Here'!$5:$6,2,0)&amp;"$16"),F$110&lt;=INDIRECT("'Enter Data Here'!"&amp;HLOOKUP($B119,'Enter Data Here'!$5:$6,2,0)&amp;"$17")),$B119,IF(AND(F$110&gt;=INDIRECT("'Enter Data Here'!"&amp;HLOOKUP($B119,'Enter Data Here'!$5:$6,2,0)&amp;"$19"),F$110&lt;=INDIRECT("'Enter Data Here'!"&amp;HLOOKUP($B119,'Enter Data Here'!$5:$6,2,0)&amp;"$20")),$B119,"")))))</f>
        <v/>
      </c>
      <c r="G119" s="54" t="str" cm="1">
        <f t="array" aca="1" ref="G119" ca="1">IF(AND(G$110&gt;=INDIRECT("'Enter Data Here'!"&amp;HLOOKUP($B119,'Enter Data Here'!$5:$6,2,0)&amp;"$7"),G$110&lt;=INDIRECT("'Enter Data Here'!"&amp;HLOOKUP($B119,'Enter Data Here'!$5:$6,2,0)&amp;"$8")),$B119,IF(AND(G$110&gt;=INDIRECT("'Enter Data Here'!"&amp;HLOOKUP($B119,'Enter Data Here'!$5:$6,2,0)&amp;"$10"),G$110&lt;=INDIRECT("'Enter Data Here'!"&amp;HLOOKUP($B119,'Enter Data Here'!$5:$6,2,0)&amp;"$11")),$B119,IF(AND(G$110&gt;=INDIRECT("'Enter Data Here'!"&amp;HLOOKUP($B119,'Enter Data Here'!$5:$6,2,0)&amp;"$13"),G$110&lt;=INDIRECT("'Enter Data Here'!"&amp;HLOOKUP($B119,'Enter Data Here'!$5:$6,2,0)&amp;"$14")),$B119,IF(AND(G$110&gt;=INDIRECT("'Enter Data Here'!"&amp;HLOOKUP($B119,'Enter Data Here'!$5:$6,2,0)&amp;"$16"),G$110&lt;=INDIRECT("'Enter Data Here'!"&amp;HLOOKUP($B119,'Enter Data Here'!$5:$6,2,0)&amp;"$17")),$B119,IF(AND(G$110&gt;=INDIRECT("'Enter Data Here'!"&amp;HLOOKUP($B119,'Enter Data Here'!$5:$6,2,0)&amp;"$19"),G$110&lt;=INDIRECT("'Enter Data Here'!"&amp;HLOOKUP($B119,'Enter Data Here'!$5:$6,2,0)&amp;"$20")),$B119,"")))))</f>
        <v/>
      </c>
      <c r="H119" s="54" t="str" cm="1">
        <f t="array" aca="1" ref="H119" ca="1">IF(AND(H$110&gt;=INDIRECT("'Enter Data Here'!"&amp;HLOOKUP($B119,'Enter Data Here'!$5:$6,2,0)&amp;"$7"),H$110&lt;=INDIRECT("'Enter Data Here'!"&amp;HLOOKUP($B119,'Enter Data Here'!$5:$6,2,0)&amp;"$8")),$B119,IF(AND(H$110&gt;=INDIRECT("'Enter Data Here'!"&amp;HLOOKUP($B119,'Enter Data Here'!$5:$6,2,0)&amp;"$10"),H$110&lt;=INDIRECT("'Enter Data Here'!"&amp;HLOOKUP($B119,'Enter Data Here'!$5:$6,2,0)&amp;"$11")),$B119,IF(AND(H$110&gt;=INDIRECT("'Enter Data Here'!"&amp;HLOOKUP($B119,'Enter Data Here'!$5:$6,2,0)&amp;"$13"),H$110&lt;=INDIRECT("'Enter Data Here'!"&amp;HLOOKUP($B119,'Enter Data Here'!$5:$6,2,0)&amp;"$14")),$B119,IF(AND(H$110&gt;=INDIRECT("'Enter Data Here'!"&amp;HLOOKUP($B119,'Enter Data Here'!$5:$6,2,0)&amp;"$16"),H$110&lt;=INDIRECT("'Enter Data Here'!"&amp;HLOOKUP($B119,'Enter Data Here'!$5:$6,2,0)&amp;"$17")),$B119,IF(AND(H$110&gt;=INDIRECT("'Enter Data Here'!"&amp;HLOOKUP($B119,'Enter Data Here'!$5:$6,2,0)&amp;"$19"),H$110&lt;=INDIRECT("'Enter Data Here'!"&amp;HLOOKUP($B119,'Enter Data Here'!$5:$6,2,0)&amp;"$20")),$B119,"")))))</f>
        <v/>
      </c>
      <c r="I119" s="54" t="str" cm="1">
        <f t="array" aca="1" ref="I119" ca="1">IF(AND(I$110&gt;=INDIRECT("'Enter Data Here'!"&amp;HLOOKUP($B119,'Enter Data Here'!$5:$6,2,0)&amp;"$7"),I$110&lt;=INDIRECT("'Enter Data Here'!"&amp;HLOOKUP($B119,'Enter Data Here'!$5:$6,2,0)&amp;"$8")),$B119,IF(AND(I$110&gt;=INDIRECT("'Enter Data Here'!"&amp;HLOOKUP($B119,'Enter Data Here'!$5:$6,2,0)&amp;"$10"),I$110&lt;=INDIRECT("'Enter Data Here'!"&amp;HLOOKUP($B119,'Enter Data Here'!$5:$6,2,0)&amp;"$11")),$B119,IF(AND(I$110&gt;=INDIRECT("'Enter Data Here'!"&amp;HLOOKUP($B119,'Enter Data Here'!$5:$6,2,0)&amp;"$13"),I$110&lt;=INDIRECT("'Enter Data Here'!"&amp;HLOOKUP($B119,'Enter Data Here'!$5:$6,2,0)&amp;"$14")),$B119,IF(AND(I$110&gt;=INDIRECT("'Enter Data Here'!"&amp;HLOOKUP($B119,'Enter Data Here'!$5:$6,2,0)&amp;"$16"),I$110&lt;=INDIRECT("'Enter Data Here'!"&amp;HLOOKUP($B119,'Enter Data Here'!$5:$6,2,0)&amp;"$17")),$B119,IF(AND(I$110&gt;=INDIRECT("'Enter Data Here'!"&amp;HLOOKUP($B119,'Enter Data Here'!$5:$6,2,0)&amp;"$19"),I$110&lt;=INDIRECT("'Enter Data Here'!"&amp;HLOOKUP($B119,'Enter Data Here'!$5:$6,2,0)&amp;"$20")),$B119,"")))))</f>
        <v/>
      </c>
      <c r="J119" s="54" t="str" cm="1">
        <f t="array" aca="1" ref="J119" ca="1">IF(AND(J$110&gt;=INDIRECT("'Enter Data Here'!"&amp;HLOOKUP($B119,'Enter Data Here'!$5:$6,2,0)&amp;"$7"),J$110&lt;=INDIRECT("'Enter Data Here'!"&amp;HLOOKUP($B119,'Enter Data Here'!$5:$6,2,0)&amp;"$8")),$B119,IF(AND(J$110&gt;=INDIRECT("'Enter Data Here'!"&amp;HLOOKUP($B119,'Enter Data Here'!$5:$6,2,0)&amp;"$10"),J$110&lt;=INDIRECT("'Enter Data Here'!"&amp;HLOOKUP($B119,'Enter Data Here'!$5:$6,2,0)&amp;"$11")),$B119,IF(AND(J$110&gt;=INDIRECT("'Enter Data Here'!"&amp;HLOOKUP($B119,'Enter Data Here'!$5:$6,2,0)&amp;"$13"),J$110&lt;=INDIRECT("'Enter Data Here'!"&amp;HLOOKUP($B119,'Enter Data Here'!$5:$6,2,0)&amp;"$14")),$B119,IF(AND(J$110&gt;=INDIRECT("'Enter Data Here'!"&amp;HLOOKUP($B119,'Enter Data Here'!$5:$6,2,0)&amp;"$16"),J$110&lt;=INDIRECT("'Enter Data Here'!"&amp;HLOOKUP($B119,'Enter Data Here'!$5:$6,2,0)&amp;"$17")),$B119,IF(AND(J$110&gt;=INDIRECT("'Enter Data Here'!"&amp;HLOOKUP($B119,'Enter Data Here'!$5:$6,2,0)&amp;"$19"),J$110&lt;=INDIRECT("'Enter Data Here'!"&amp;HLOOKUP($B119,'Enter Data Here'!$5:$6,2,0)&amp;"$20")),$B119,"")))))</f>
        <v/>
      </c>
      <c r="K119" s="54" t="str" cm="1">
        <f t="array" aca="1" ref="K119" ca="1">IF(AND(K$110&gt;=INDIRECT("'Enter Data Here'!"&amp;HLOOKUP($B119,'Enter Data Here'!$5:$6,2,0)&amp;"$7"),K$110&lt;=INDIRECT("'Enter Data Here'!"&amp;HLOOKUP($B119,'Enter Data Here'!$5:$6,2,0)&amp;"$8")),$B119,IF(AND(K$110&gt;=INDIRECT("'Enter Data Here'!"&amp;HLOOKUP($B119,'Enter Data Here'!$5:$6,2,0)&amp;"$10"),K$110&lt;=INDIRECT("'Enter Data Here'!"&amp;HLOOKUP($B119,'Enter Data Here'!$5:$6,2,0)&amp;"$11")),$B119,IF(AND(K$110&gt;=INDIRECT("'Enter Data Here'!"&amp;HLOOKUP($B119,'Enter Data Here'!$5:$6,2,0)&amp;"$13"),K$110&lt;=INDIRECT("'Enter Data Here'!"&amp;HLOOKUP($B119,'Enter Data Here'!$5:$6,2,0)&amp;"$14")),$B119,IF(AND(K$110&gt;=INDIRECT("'Enter Data Here'!"&amp;HLOOKUP($B119,'Enter Data Here'!$5:$6,2,0)&amp;"$16"),K$110&lt;=INDIRECT("'Enter Data Here'!"&amp;HLOOKUP($B119,'Enter Data Here'!$5:$6,2,0)&amp;"$17")),$B119,IF(AND(K$110&gt;=INDIRECT("'Enter Data Here'!"&amp;HLOOKUP($B119,'Enter Data Here'!$5:$6,2,0)&amp;"$19"),K$110&lt;=INDIRECT("'Enter Data Here'!"&amp;HLOOKUP($B119,'Enter Data Here'!$5:$6,2,0)&amp;"$20")),$B119,"")))))</f>
        <v/>
      </c>
      <c r="L119" s="54" t="str" cm="1">
        <f t="array" aca="1" ref="L119" ca="1">IF(AND(L$110&gt;=INDIRECT("'Enter Data Here'!"&amp;HLOOKUP($B119,'Enter Data Here'!$5:$6,2,0)&amp;"$7"),L$110&lt;=INDIRECT("'Enter Data Here'!"&amp;HLOOKUP($B119,'Enter Data Here'!$5:$6,2,0)&amp;"$8")),$B119,IF(AND(L$110&gt;=INDIRECT("'Enter Data Here'!"&amp;HLOOKUP($B119,'Enter Data Here'!$5:$6,2,0)&amp;"$10"),L$110&lt;=INDIRECT("'Enter Data Here'!"&amp;HLOOKUP($B119,'Enter Data Here'!$5:$6,2,0)&amp;"$11")),$B119,IF(AND(L$110&gt;=INDIRECT("'Enter Data Here'!"&amp;HLOOKUP($B119,'Enter Data Here'!$5:$6,2,0)&amp;"$13"),L$110&lt;=INDIRECT("'Enter Data Here'!"&amp;HLOOKUP($B119,'Enter Data Here'!$5:$6,2,0)&amp;"$14")),$B119,IF(AND(L$110&gt;=INDIRECT("'Enter Data Here'!"&amp;HLOOKUP($B119,'Enter Data Here'!$5:$6,2,0)&amp;"$16"),L$110&lt;=INDIRECT("'Enter Data Here'!"&amp;HLOOKUP($B119,'Enter Data Here'!$5:$6,2,0)&amp;"$17")),$B119,IF(AND(L$110&gt;=INDIRECT("'Enter Data Here'!"&amp;HLOOKUP($B119,'Enter Data Here'!$5:$6,2,0)&amp;"$19"),L$110&lt;=INDIRECT("'Enter Data Here'!"&amp;HLOOKUP($B119,'Enter Data Here'!$5:$6,2,0)&amp;"$20")),$B119,"")))))</f>
        <v/>
      </c>
      <c r="M119" s="54" t="str" cm="1">
        <f t="array" aca="1" ref="M119" ca="1">IF(AND(M$110&gt;=INDIRECT("'Enter Data Here'!"&amp;HLOOKUP($B119,'Enter Data Here'!$5:$6,2,0)&amp;"$7"),M$110&lt;=INDIRECT("'Enter Data Here'!"&amp;HLOOKUP($B119,'Enter Data Here'!$5:$6,2,0)&amp;"$8")),$B119,IF(AND(M$110&gt;=INDIRECT("'Enter Data Here'!"&amp;HLOOKUP($B119,'Enter Data Here'!$5:$6,2,0)&amp;"$10"),M$110&lt;=INDIRECT("'Enter Data Here'!"&amp;HLOOKUP($B119,'Enter Data Here'!$5:$6,2,0)&amp;"$11")),$B119,IF(AND(M$110&gt;=INDIRECT("'Enter Data Here'!"&amp;HLOOKUP($B119,'Enter Data Here'!$5:$6,2,0)&amp;"$13"),M$110&lt;=INDIRECT("'Enter Data Here'!"&amp;HLOOKUP($B119,'Enter Data Here'!$5:$6,2,0)&amp;"$14")),$B119,IF(AND(M$110&gt;=INDIRECT("'Enter Data Here'!"&amp;HLOOKUP($B119,'Enter Data Here'!$5:$6,2,0)&amp;"$16"),M$110&lt;=INDIRECT("'Enter Data Here'!"&amp;HLOOKUP($B119,'Enter Data Here'!$5:$6,2,0)&amp;"$17")),$B119,IF(AND(M$110&gt;=INDIRECT("'Enter Data Here'!"&amp;HLOOKUP($B119,'Enter Data Here'!$5:$6,2,0)&amp;"$19"),M$110&lt;=INDIRECT("'Enter Data Here'!"&amp;HLOOKUP($B119,'Enter Data Here'!$5:$6,2,0)&amp;"$20")),$B119,"")))))</f>
        <v/>
      </c>
      <c r="N119" s="54" t="str" cm="1">
        <f t="array" aca="1" ref="N119" ca="1">IF(AND(N$110&gt;=INDIRECT("'Enter Data Here'!"&amp;HLOOKUP($B119,'Enter Data Here'!$5:$6,2,0)&amp;"$7"),N$110&lt;=INDIRECT("'Enter Data Here'!"&amp;HLOOKUP($B119,'Enter Data Here'!$5:$6,2,0)&amp;"$8")),$B119,IF(AND(N$110&gt;=INDIRECT("'Enter Data Here'!"&amp;HLOOKUP($B119,'Enter Data Here'!$5:$6,2,0)&amp;"$10"),N$110&lt;=INDIRECT("'Enter Data Here'!"&amp;HLOOKUP($B119,'Enter Data Here'!$5:$6,2,0)&amp;"$11")),$B119,IF(AND(N$110&gt;=INDIRECT("'Enter Data Here'!"&amp;HLOOKUP($B119,'Enter Data Here'!$5:$6,2,0)&amp;"$13"),N$110&lt;=INDIRECT("'Enter Data Here'!"&amp;HLOOKUP($B119,'Enter Data Here'!$5:$6,2,0)&amp;"$14")),$B119,IF(AND(N$110&gt;=INDIRECT("'Enter Data Here'!"&amp;HLOOKUP($B119,'Enter Data Here'!$5:$6,2,0)&amp;"$16"),N$110&lt;=INDIRECT("'Enter Data Here'!"&amp;HLOOKUP($B119,'Enter Data Here'!$5:$6,2,0)&amp;"$17")),$B119,IF(AND(N$110&gt;=INDIRECT("'Enter Data Here'!"&amp;HLOOKUP($B119,'Enter Data Here'!$5:$6,2,0)&amp;"$19"),N$110&lt;=INDIRECT("'Enter Data Here'!"&amp;HLOOKUP($B119,'Enter Data Here'!$5:$6,2,0)&amp;"$20")),$B119,"")))))</f>
        <v/>
      </c>
      <c r="O119" s="54" t="str" cm="1">
        <f t="array" aca="1" ref="O119" ca="1">IF(AND(O$110&gt;=INDIRECT("'Enter Data Here'!"&amp;HLOOKUP($B119,'Enter Data Here'!$5:$6,2,0)&amp;"$7"),O$110&lt;=INDIRECT("'Enter Data Here'!"&amp;HLOOKUP($B119,'Enter Data Here'!$5:$6,2,0)&amp;"$8")),$B119,IF(AND(O$110&gt;=INDIRECT("'Enter Data Here'!"&amp;HLOOKUP($B119,'Enter Data Here'!$5:$6,2,0)&amp;"$10"),O$110&lt;=INDIRECT("'Enter Data Here'!"&amp;HLOOKUP($B119,'Enter Data Here'!$5:$6,2,0)&amp;"$11")),$B119,IF(AND(O$110&gt;=INDIRECT("'Enter Data Here'!"&amp;HLOOKUP($B119,'Enter Data Here'!$5:$6,2,0)&amp;"$13"),O$110&lt;=INDIRECT("'Enter Data Here'!"&amp;HLOOKUP($B119,'Enter Data Here'!$5:$6,2,0)&amp;"$14")),$B119,IF(AND(O$110&gt;=INDIRECT("'Enter Data Here'!"&amp;HLOOKUP($B119,'Enter Data Here'!$5:$6,2,0)&amp;"$16"),O$110&lt;=INDIRECT("'Enter Data Here'!"&amp;HLOOKUP($B119,'Enter Data Here'!$5:$6,2,0)&amp;"$17")),$B119,IF(AND(O$110&gt;=INDIRECT("'Enter Data Here'!"&amp;HLOOKUP($B119,'Enter Data Here'!$5:$6,2,0)&amp;"$19"),O$110&lt;=INDIRECT("'Enter Data Here'!"&amp;HLOOKUP($B119,'Enter Data Here'!$5:$6,2,0)&amp;"$20")),$B119,"")))))</f>
        <v/>
      </c>
      <c r="P119" s="54" t="str" cm="1">
        <f t="array" aca="1" ref="P119" ca="1">IF(AND(P$110&gt;=INDIRECT("'Enter Data Here'!"&amp;HLOOKUP($B119,'Enter Data Here'!$5:$6,2,0)&amp;"$7"),P$110&lt;=INDIRECT("'Enter Data Here'!"&amp;HLOOKUP($B119,'Enter Data Here'!$5:$6,2,0)&amp;"$8")),$B119,IF(AND(P$110&gt;=INDIRECT("'Enter Data Here'!"&amp;HLOOKUP($B119,'Enter Data Here'!$5:$6,2,0)&amp;"$10"),P$110&lt;=INDIRECT("'Enter Data Here'!"&amp;HLOOKUP($B119,'Enter Data Here'!$5:$6,2,0)&amp;"$11")),$B119,IF(AND(P$110&gt;=INDIRECT("'Enter Data Here'!"&amp;HLOOKUP($B119,'Enter Data Here'!$5:$6,2,0)&amp;"$13"),P$110&lt;=INDIRECT("'Enter Data Here'!"&amp;HLOOKUP($B119,'Enter Data Here'!$5:$6,2,0)&amp;"$14")),$B119,IF(AND(P$110&gt;=INDIRECT("'Enter Data Here'!"&amp;HLOOKUP($B119,'Enter Data Here'!$5:$6,2,0)&amp;"$16"),P$110&lt;=INDIRECT("'Enter Data Here'!"&amp;HLOOKUP($B119,'Enter Data Here'!$5:$6,2,0)&amp;"$17")),$B119,IF(AND(P$110&gt;=INDIRECT("'Enter Data Here'!"&amp;HLOOKUP($B119,'Enter Data Here'!$5:$6,2,0)&amp;"$19"),P$110&lt;=INDIRECT("'Enter Data Here'!"&amp;HLOOKUP($B119,'Enter Data Here'!$5:$6,2,0)&amp;"$20")),$B119,"")))))</f>
        <v/>
      </c>
      <c r="Q119" s="54" t="str" cm="1">
        <f t="array" aca="1" ref="Q119" ca="1">IF(AND(Q$110&gt;=INDIRECT("'Enter Data Here'!"&amp;HLOOKUP($B119,'Enter Data Here'!$5:$6,2,0)&amp;"$7"),Q$110&lt;=INDIRECT("'Enter Data Here'!"&amp;HLOOKUP($B119,'Enter Data Here'!$5:$6,2,0)&amp;"$8")),$B119,IF(AND(Q$110&gt;=INDIRECT("'Enter Data Here'!"&amp;HLOOKUP($B119,'Enter Data Here'!$5:$6,2,0)&amp;"$10"),Q$110&lt;=INDIRECT("'Enter Data Here'!"&amp;HLOOKUP($B119,'Enter Data Here'!$5:$6,2,0)&amp;"$11")),$B119,IF(AND(Q$110&gt;=INDIRECT("'Enter Data Here'!"&amp;HLOOKUP($B119,'Enter Data Here'!$5:$6,2,0)&amp;"$13"),Q$110&lt;=INDIRECT("'Enter Data Here'!"&amp;HLOOKUP($B119,'Enter Data Here'!$5:$6,2,0)&amp;"$14")),$B119,IF(AND(Q$110&gt;=INDIRECT("'Enter Data Here'!"&amp;HLOOKUP($B119,'Enter Data Here'!$5:$6,2,0)&amp;"$16"),Q$110&lt;=INDIRECT("'Enter Data Here'!"&amp;HLOOKUP($B119,'Enter Data Here'!$5:$6,2,0)&amp;"$17")),$B119,IF(AND(Q$110&gt;=INDIRECT("'Enter Data Here'!"&amp;HLOOKUP($B119,'Enter Data Here'!$5:$6,2,0)&amp;"$19"),Q$110&lt;=INDIRECT("'Enter Data Here'!"&amp;HLOOKUP($B119,'Enter Data Here'!$5:$6,2,0)&amp;"$20")),$B119,"")))))</f>
        <v/>
      </c>
      <c r="R119" s="54" t="str" cm="1">
        <f t="array" aca="1" ref="R119" ca="1">IF(AND(R$110&gt;=INDIRECT("'Enter Data Here'!"&amp;HLOOKUP($B119,'Enter Data Here'!$5:$6,2,0)&amp;"$7"),R$110&lt;=INDIRECT("'Enter Data Here'!"&amp;HLOOKUP($B119,'Enter Data Here'!$5:$6,2,0)&amp;"$8")),$B119,IF(AND(R$110&gt;=INDIRECT("'Enter Data Here'!"&amp;HLOOKUP($B119,'Enter Data Here'!$5:$6,2,0)&amp;"$10"),R$110&lt;=INDIRECT("'Enter Data Here'!"&amp;HLOOKUP($B119,'Enter Data Here'!$5:$6,2,0)&amp;"$11")),$B119,IF(AND(R$110&gt;=INDIRECT("'Enter Data Here'!"&amp;HLOOKUP($B119,'Enter Data Here'!$5:$6,2,0)&amp;"$13"),R$110&lt;=INDIRECT("'Enter Data Here'!"&amp;HLOOKUP($B119,'Enter Data Here'!$5:$6,2,0)&amp;"$14")),$B119,IF(AND(R$110&gt;=INDIRECT("'Enter Data Here'!"&amp;HLOOKUP($B119,'Enter Data Here'!$5:$6,2,0)&amp;"$16"),R$110&lt;=INDIRECT("'Enter Data Here'!"&amp;HLOOKUP($B119,'Enter Data Here'!$5:$6,2,0)&amp;"$17")),$B119,IF(AND(R$110&gt;=INDIRECT("'Enter Data Here'!"&amp;HLOOKUP($B119,'Enter Data Here'!$5:$6,2,0)&amp;"$19"),R$110&lt;=INDIRECT("'Enter Data Here'!"&amp;HLOOKUP($B119,'Enter Data Here'!$5:$6,2,0)&amp;"$20")),$B119,"")))))</f>
        <v/>
      </c>
      <c r="S119" s="54" t="str" cm="1">
        <f t="array" aca="1" ref="S119" ca="1">IF(AND(S$110&gt;=INDIRECT("'Enter Data Here'!"&amp;HLOOKUP($B119,'Enter Data Here'!$5:$6,2,0)&amp;"$7"),S$110&lt;=INDIRECT("'Enter Data Here'!"&amp;HLOOKUP($B119,'Enter Data Here'!$5:$6,2,0)&amp;"$8")),$B119,IF(AND(S$110&gt;=INDIRECT("'Enter Data Here'!"&amp;HLOOKUP($B119,'Enter Data Here'!$5:$6,2,0)&amp;"$10"),S$110&lt;=INDIRECT("'Enter Data Here'!"&amp;HLOOKUP($B119,'Enter Data Here'!$5:$6,2,0)&amp;"$11")),$B119,IF(AND(S$110&gt;=INDIRECT("'Enter Data Here'!"&amp;HLOOKUP($B119,'Enter Data Here'!$5:$6,2,0)&amp;"$13"),S$110&lt;=INDIRECT("'Enter Data Here'!"&amp;HLOOKUP($B119,'Enter Data Here'!$5:$6,2,0)&amp;"$14")),$B119,IF(AND(S$110&gt;=INDIRECT("'Enter Data Here'!"&amp;HLOOKUP($B119,'Enter Data Here'!$5:$6,2,0)&amp;"$16"),S$110&lt;=INDIRECT("'Enter Data Here'!"&amp;HLOOKUP($B119,'Enter Data Here'!$5:$6,2,0)&amp;"$17")),$B119,IF(AND(S$110&gt;=INDIRECT("'Enter Data Here'!"&amp;HLOOKUP($B119,'Enter Data Here'!$5:$6,2,0)&amp;"$19"),S$110&lt;=INDIRECT("'Enter Data Here'!"&amp;HLOOKUP($B119,'Enter Data Here'!$5:$6,2,0)&amp;"$20")),$B119,"")))))</f>
        <v/>
      </c>
      <c r="T119" s="54" t="str" cm="1">
        <f t="array" aca="1" ref="T119" ca="1">IF(AND(T$110&gt;=INDIRECT("'Enter Data Here'!"&amp;HLOOKUP($B119,'Enter Data Here'!$5:$6,2,0)&amp;"$7"),T$110&lt;=INDIRECT("'Enter Data Here'!"&amp;HLOOKUP($B119,'Enter Data Here'!$5:$6,2,0)&amp;"$8")),$B119,IF(AND(T$110&gt;=INDIRECT("'Enter Data Here'!"&amp;HLOOKUP($B119,'Enter Data Here'!$5:$6,2,0)&amp;"$10"),T$110&lt;=INDIRECT("'Enter Data Here'!"&amp;HLOOKUP($B119,'Enter Data Here'!$5:$6,2,0)&amp;"$11")),$B119,IF(AND(T$110&gt;=INDIRECT("'Enter Data Here'!"&amp;HLOOKUP($B119,'Enter Data Here'!$5:$6,2,0)&amp;"$13"),T$110&lt;=INDIRECT("'Enter Data Here'!"&amp;HLOOKUP($B119,'Enter Data Here'!$5:$6,2,0)&amp;"$14")),$B119,IF(AND(T$110&gt;=INDIRECT("'Enter Data Here'!"&amp;HLOOKUP($B119,'Enter Data Here'!$5:$6,2,0)&amp;"$16"),T$110&lt;=INDIRECT("'Enter Data Here'!"&amp;HLOOKUP($B119,'Enter Data Here'!$5:$6,2,0)&amp;"$17")),$B119,IF(AND(T$110&gt;=INDIRECT("'Enter Data Here'!"&amp;HLOOKUP($B119,'Enter Data Here'!$5:$6,2,0)&amp;"$19"),T$110&lt;=INDIRECT("'Enter Data Here'!"&amp;HLOOKUP($B119,'Enter Data Here'!$5:$6,2,0)&amp;"$20")),$B119,"")))))</f>
        <v/>
      </c>
      <c r="U119" s="54" t="str" cm="1">
        <f t="array" aca="1" ref="U119" ca="1">IF(AND(U$110&gt;=INDIRECT("'Enter Data Here'!"&amp;HLOOKUP($B119,'Enter Data Here'!$5:$6,2,0)&amp;"$7"),U$110&lt;=INDIRECT("'Enter Data Here'!"&amp;HLOOKUP($B119,'Enter Data Here'!$5:$6,2,0)&amp;"$8")),$B119,IF(AND(U$110&gt;=INDIRECT("'Enter Data Here'!"&amp;HLOOKUP($B119,'Enter Data Here'!$5:$6,2,0)&amp;"$10"),U$110&lt;=INDIRECT("'Enter Data Here'!"&amp;HLOOKUP($B119,'Enter Data Here'!$5:$6,2,0)&amp;"$11")),$B119,IF(AND(U$110&gt;=INDIRECT("'Enter Data Here'!"&amp;HLOOKUP($B119,'Enter Data Here'!$5:$6,2,0)&amp;"$13"),U$110&lt;=INDIRECT("'Enter Data Here'!"&amp;HLOOKUP($B119,'Enter Data Here'!$5:$6,2,0)&amp;"$14")),$B119,IF(AND(U$110&gt;=INDIRECT("'Enter Data Here'!"&amp;HLOOKUP($B119,'Enter Data Here'!$5:$6,2,0)&amp;"$16"),U$110&lt;=INDIRECT("'Enter Data Here'!"&amp;HLOOKUP($B119,'Enter Data Here'!$5:$6,2,0)&amp;"$17")),$B119,IF(AND(U$110&gt;=INDIRECT("'Enter Data Here'!"&amp;HLOOKUP($B119,'Enter Data Here'!$5:$6,2,0)&amp;"$19"),U$110&lt;=INDIRECT("'Enter Data Here'!"&amp;HLOOKUP($B119,'Enter Data Here'!$5:$6,2,0)&amp;"$20")),$B119,"")))))</f>
        <v/>
      </c>
      <c r="V119" s="54" t="str" cm="1">
        <f t="array" aca="1" ref="V119" ca="1">IF(AND(V$110&gt;=INDIRECT("'Enter Data Here'!"&amp;HLOOKUP($B119,'Enter Data Here'!$5:$6,2,0)&amp;"$7"),V$110&lt;=INDIRECT("'Enter Data Here'!"&amp;HLOOKUP($B119,'Enter Data Here'!$5:$6,2,0)&amp;"$8")),$B119,IF(AND(V$110&gt;=INDIRECT("'Enter Data Here'!"&amp;HLOOKUP($B119,'Enter Data Here'!$5:$6,2,0)&amp;"$10"),V$110&lt;=INDIRECT("'Enter Data Here'!"&amp;HLOOKUP($B119,'Enter Data Here'!$5:$6,2,0)&amp;"$11")),$B119,IF(AND(V$110&gt;=INDIRECT("'Enter Data Here'!"&amp;HLOOKUP($B119,'Enter Data Here'!$5:$6,2,0)&amp;"$13"),V$110&lt;=INDIRECT("'Enter Data Here'!"&amp;HLOOKUP($B119,'Enter Data Here'!$5:$6,2,0)&amp;"$14")),$B119,IF(AND(V$110&gt;=INDIRECT("'Enter Data Here'!"&amp;HLOOKUP($B119,'Enter Data Here'!$5:$6,2,0)&amp;"$16"),V$110&lt;=INDIRECT("'Enter Data Here'!"&amp;HLOOKUP($B119,'Enter Data Here'!$5:$6,2,0)&amp;"$17")),$B119,IF(AND(V$110&gt;=INDIRECT("'Enter Data Here'!"&amp;HLOOKUP($B119,'Enter Data Here'!$5:$6,2,0)&amp;"$19"),V$110&lt;=INDIRECT("'Enter Data Here'!"&amp;HLOOKUP($B119,'Enter Data Here'!$5:$6,2,0)&amp;"$20")),$B119,"")))))</f>
        <v/>
      </c>
      <c r="W119" s="54" t="str" cm="1">
        <f t="array" aca="1" ref="W119" ca="1">IF(AND(W$110&gt;=INDIRECT("'Enter Data Here'!"&amp;HLOOKUP($B119,'Enter Data Here'!$5:$6,2,0)&amp;"$7"),W$110&lt;=INDIRECT("'Enter Data Here'!"&amp;HLOOKUP($B119,'Enter Data Here'!$5:$6,2,0)&amp;"$8")),$B119,IF(AND(W$110&gt;=INDIRECT("'Enter Data Here'!"&amp;HLOOKUP($B119,'Enter Data Here'!$5:$6,2,0)&amp;"$10"),W$110&lt;=INDIRECT("'Enter Data Here'!"&amp;HLOOKUP($B119,'Enter Data Here'!$5:$6,2,0)&amp;"$11")),$B119,IF(AND(W$110&gt;=INDIRECT("'Enter Data Here'!"&amp;HLOOKUP($B119,'Enter Data Here'!$5:$6,2,0)&amp;"$13"),W$110&lt;=INDIRECT("'Enter Data Here'!"&amp;HLOOKUP($B119,'Enter Data Here'!$5:$6,2,0)&amp;"$14")),$B119,IF(AND(W$110&gt;=INDIRECT("'Enter Data Here'!"&amp;HLOOKUP($B119,'Enter Data Here'!$5:$6,2,0)&amp;"$16"),W$110&lt;=INDIRECT("'Enter Data Here'!"&amp;HLOOKUP($B119,'Enter Data Here'!$5:$6,2,0)&amp;"$17")),$B119,IF(AND(W$110&gt;=INDIRECT("'Enter Data Here'!"&amp;HLOOKUP($B119,'Enter Data Here'!$5:$6,2,0)&amp;"$19"),W$110&lt;=INDIRECT("'Enter Data Here'!"&amp;HLOOKUP($B119,'Enter Data Here'!$5:$6,2,0)&amp;"$20")),$B119,"")))))</f>
        <v/>
      </c>
      <c r="X119" s="54" t="str" cm="1">
        <f t="array" aca="1" ref="X119" ca="1">IF(AND(X$110&gt;=INDIRECT("'Enter Data Here'!"&amp;HLOOKUP($B119,'Enter Data Here'!$5:$6,2,0)&amp;"$7"),X$110&lt;=INDIRECT("'Enter Data Here'!"&amp;HLOOKUP($B119,'Enter Data Here'!$5:$6,2,0)&amp;"$8")),$B119,IF(AND(X$110&gt;=INDIRECT("'Enter Data Here'!"&amp;HLOOKUP($B119,'Enter Data Here'!$5:$6,2,0)&amp;"$10"),X$110&lt;=INDIRECT("'Enter Data Here'!"&amp;HLOOKUP($B119,'Enter Data Here'!$5:$6,2,0)&amp;"$11")),$B119,IF(AND(X$110&gt;=INDIRECT("'Enter Data Here'!"&amp;HLOOKUP($B119,'Enter Data Here'!$5:$6,2,0)&amp;"$13"),X$110&lt;=INDIRECT("'Enter Data Here'!"&amp;HLOOKUP($B119,'Enter Data Here'!$5:$6,2,0)&amp;"$14")),$B119,IF(AND(X$110&gt;=INDIRECT("'Enter Data Here'!"&amp;HLOOKUP($B119,'Enter Data Here'!$5:$6,2,0)&amp;"$16"),X$110&lt;=INDIRECT("'Enter Data Here'!"&amp;HLOOKUP($B119,'Enter Data Here'!$5:$6,2,0)&amp;"$17")),$B119,IF(AND(X$110&gt;=INDIRECT("'Enter Data Here'!"&amp;HLOOKUP($B119,'Enter Data Here'!$5:$6,2,0)&amp;"$19"),X$110&lt;=INDIRECT("'Enter Data Here'!"&amp;HLOOKUP($B119,'Enter Data Here'!$5:$6,2,0)&amp;"$20")),$B119,"")))))</f>
        <v/>
      </c>
      <c r="Y119" s="54" t="str" cm="1">
        <f t="array" aca="1" ref="Y119" ca="1">IF(AND(Y$110&gt;=INDIRECT("'Enter Data Here'!"&amp;HLOOKUP($B119,'Enter Data Here'!$5:$6,2,0)&amp;"$7"),Y$110&lt;=INDIRECT("'Enter Data Here'!"&amp;HLOOKUP($B119,'Enter Data Here'!$5:$6,2,0)&amp;"$8")),$B119,IF(AND(Y$110&gt;=INDIRECT("'Enter Data Here'!"&amp;HLOOKUP($B119,'Enter Data Here'!$5:$6,2,0)&amp;"$10"),Y$110&lt;=INDIRECT("'Enter Data Here'!"&amp;HLOOKUP($B119,'Enter Data Here'!$5:$6,2,0)&amp;"$11")),$B119,IF(AND(Y$110&gt;=INDIRECT("'Enter Data Here'!"&amp;HLOOKUP($B119,'Enter Data Here'!$5:$6,2,0)&amp;"$13"),Y$110&lt;=INDIRECT("'Enter Data Here'!"&amp;HLOOKUP($B119,'Enter Data Here'!$5:$6,2,0)&amp;"$14")),$B119,IF(AND(Y$110&gt;=INDIRECT("'Enter Data Here'!"&amp;HLOOKUP($B119,'Enter Data Here'!$5:$6,2,0)&amp;"$16"),Y$110&lt;=INDIRECT("'Enter Data Here'!"&amp;HLOOKUP($B119,'Enter Data Here'!$5:$6,2,0)&amp;"$17")),$B119,IF(AND(Y$110&gt;=INDIRECT("'Enter Data Here'!"&amp;HLOOKUP($B119,'Enter Data Here'!$5:$6,2,0)&amp;"$19"),Y$110&lt;=INDIRECT("'Enter Data Here'!"&amp;HLOOKUP($B119,'Enter Data Here'!$5:$6,2,0)&amp;"$20")),$B119,"")))))</f>
        <v/>
      </c>
      <c r="Z119" s="54" t="str" cm="1">
        <f t="array" aca="1" ref="Z119" ca="1">IF(AND(Z$110&gt;=INDIRECT("'Enter Data Here'!"&amp;HLOOKUP($B119,'Enter Data Here'!$5:$6,2,0)&amp;"$7"),Z$110&lt;=INDIRECT("'Enter Data Here'!"&amp;HLOOKUP($B119,'Enter Data Here'!$5:$6,2,0)&amp;"$8")),$B119,IF(AND(Z$110&gt;=INDIRECT("'Enter Data Here'!"&amp;HLOOKUP($B119,'Enter Data Here'!$5:$6,2,0)&amp;"$10"),Z$110&lt;=INDIRECT("'Enter Data Here'!"&amp;HLOOKUP($B119,'Enter Data Here'!$5:$6,2,0)&amp;"$11")),$B119,IF(AND(Z$110&gt;=INDIRECT("'Enter Data Here'!"&amp;HLOOKUP($B119,'Enter Data Here'!$5:$6,2,0)&amp;"$13"),Z$110&lt;=INDIRECT("'Enter Data Here'!"&amp;HLOOKUP($B119,'Enter Data Here'!$5:$6,2,0)&amp;"$14")),$B119,IF(AND(Z$110&gt;=INDIRECT("'Enter Data Here'!"&amp;HLOOKUP($B119,'Enter Data Here'!$5:$6,2,0)&amp;"$16"),Z$110&lt;=INDIRECT("'Enter Data Here'!"&amp;HLOOKUP($B119,'Enter Data Here'!$5:$6,2,0)&amp;"$17")),$B119,IF(AND(Z$110&gt;=INDIRECT("'Enter Data Here'!"&amp;HLOOKUP($B119,'Enter Data Here'!$5:$6,2,0)&amp;"$19"),Z$110&lt;=INDIRECT("'Enter Data Here'!"&amp;HLOOKUP($B119,'Enter Data Here'!$5:$6,2,0)&amp;"$20")),$B119,"")))))</f>
        <v/>
      </c>
      <c r="AA119" s="54" t="str" cm="1">
        <f t="array" aca="1" ref="AA119" ca="1">IF(AND(AA$110&gt;=INDIRECT("'Enter Data Here'!"&amp;HLOOKUP($B119,'Enter Data Here'!$5:$6,2,0)&amp;"$7"),AA$110&lt;=INDIRECT("'Enter Data Here'!"&amp;HLOOKUP($B119,'Enter Data Here'!$5:$6,2,0)&amp;"$8")),$B119,IF(AND(AA$110&gt;=INDIRECT("'Enter Data Here'!"&amp;HLOOKUP($B119,'Enter Data Here'!$5:$6,2,0)&amp;"$10"),AA$110&lt;=INDIRECT("'Enter Data Here'!"&amp;HLOOKUP($B119,'Enter Data Here'!$5:$6,2,0)&amp;"$11")),$B119,IF(AND(AA$110&gt;=INDIRECT("'Enter Data Here'!"&amp;HLOOKUP($B119,'Enter Data Here'!$5:$6,2,0)&amp;"$13"),AA$110&lt;=INDIRECT("'Enter Data Here'!"&amp;HLOOKUP($B119,'Enter Data Here'!$5:$6,2,0)&amp;"$14")),$B119,IF(AND(AA$110&gt;=INDIRECT("'Enter Data Here'!"&amp;HLOOKUP($B119,'Enter Data Here'!$5:$6,2,0)&amp;"$16"),AA$110&lt;=INDIRECT("'Enter Data Here'!"&amp;HLOOKUP($B119,'Enter Data Here'!$5:$6,2,0)&amp;"$17")),$B119,IF(AND(AA$110&gt;=INDIRECT("'Enter Data Here'!"&amp;HLOOKUP($B119,'Enter Data Here'!$5:$6,2,0)&amp;"$19"),AA$110&lt;=INDIRECT("'Enter Data Here'!"&amp;HLOOKUP($B119,'Enter Data Here'!$5:$6,2,0)&amp;"$20")),$B119,"")))))</f>
        <v/>
      </c>
      <c r="AB119" s="54" t="str" cm="1">
        <f t="array" aca="1" ref="AB119" ca="1">IF(AND(AB$110&gt;=INDIRECT("'Enter Data Here'!"&amp;HLOOKUP($B119,'Enter Data Here'!$5:$6,2,0)&amp;"$7"),AB$110&lt;=INDIRECT("'Enter Data Here'!"&amp;HLOOKUP($B119,'Enter Data Here'!$5:$6,2,0)&amp;"$8")),$B119,IF(AND(AB$110&gt;=INDIRECT("'Enter Data Here'!"&amp;HLOOKUP($B119,'Enter Data Here'!$5:$6,2,0)&amp;"$10"),AB$110&lt;=INDIRECT("'Enter Data Here'!"&amp;HLOOKUP($B119,'Enter Data Here'!$5:$6,2,0)&amp;"$11")),$B119,IF(AND(AB$110&gt;=INDIRECT("'Enter Data Here'!"&amp;HLOOKUP($B119,'Enter Data Here'!$5:$6,2,0)&amp;"$13"),AB$110&lt;=INDIRECT("'Enter Data Here'!"&amp;HLOOKUP($B119,'Enter Data Here'!$5:$6,2,0)&amp;"$14")),$B119,IF(AND(AB$110&gt;=INDIRECT("'Enter Data Here'!"&amp;HLOOKUP($B119,'Enter Data Here'!$5:$6,2,0)&amp;"$16"),AB$110&lt;=INDIRECT("'Enter Data Here'!"&amp;HLOOKUP($B119,'Enter Data Here'!$5:$6,2,0)&amp;"$17")),$B119,IF(AND(AB$110&gt;=INDIRECT("'Enter Data Here'!"&amp;HLOOKUP($B119,'Enter Data Here'!$5:$6,2,0)&amp;"$19"),AB$110&lt;=INDIRECT("'Enter Data Here'!"&amp;HLOOKUP($B119,'Enter Data Here'!$5:$6,2,0)&amp;"$20")),$B119,"")))))</f>
        <v/>
      </c>
      <c r="AC119" s="54" t="str" cm="1">
        <f t="array" aca="1" ref="AC119" ca="1">IF(AND(AC$110&gt;=INDIRECT("'Enter Data Here'!"&amp;HLOOKUP($B119,'Enter Data Here'!$5:$6,2,0)&amp;"$7"),AC$110&lt;=INDIRECT("'Enter Data Here'!"&amp;HLOOKUP($B119,'Enter Data Here'!$5:$6,2,0)&amp;"$8")),$B119,IF(AND(AC$110&gt;=INDIRECT("'Enter Data Here'!"&amp;HLOOKUP($B119,'Enter Data Here'!$5:$6,2,0)&amp;"$10"),AC$110&lt;=INDIRECT("'Enter Data Here'!"&amp;HLOOKUP($B119,'Enter Data Here'!$5:$6,2,0)&amp;"$11")),$B119,IF(AND(AC$110&gt;=INDIRECT("'Enter Data Here'!"&amp;HLOOKUP($B119,'Enter Data Here'!$5:$6,2,0)&amp;"$13"),AC$110&lt;=INDIRECT("'Enter Data Here'!"&amp;HLOOKUP($B119,'Enter Data Here'!$5:$6,2,0)&amp;"$14")),$B119,IF(AND(AC$110&gt;=INDIRECT("'Enter Data Here'!"&amp;HLOOKUP($B119,'Enter Data Here'!$5:$6,2,0)&amp;"$16"),AC$110&lt;=INDIRECT("'Enter Data Here'!"&amp;HLOOKUP($B119,'Enter Data Here'!$5:$6,2,0)&amp;"$17")),$B119,IF(AND(AC$110&gt;=INDIRECT("'Enter Data Here'!"&amp;HLOOKUP($B119,'Enter Data Here'!$5:$6,2,0)&amp;"$19"),AC$110&lt;=INDIRECT("'Enter Data Here'!"&amp;HLOOKUP($B119,'Enter Data Here'!$5:$6,2,0)&amp;"$20")),$B119,"")))))</f>
        <v/>
      </c>
      <c r="AD119" s="54" t="str" cm="1">
        <f t="array" aca="1" ref="AD119" ca="1">IF(AND(AD$110&gt;=INDIRECT("'Enter Data Here'!"&amp;HLOOKUP($B119,'Enter Data Here'!$5:$6,2,0)&amp;"$7"),AD$110&lt;=INDIRECT("'Enter Data Here'!"&amp;HLOOKUP($B119,'Enter Data Here'!$5:$6,2,0)&amp;"$8")),$B119,IF(AND(AD$110&gt;=INDIRECT("'Enter Data Here'!"&amp;HLOOKUP($B119,'Enter Data Here'!$5:$6,2,0)&amp;"$10"),AD$110&lt;=INDIRECT("'Enter Data Here'!"&amp;HLOOKUP($B119,'Enter Data Here'!$5:$6,2,0)&amp;"$11")),$B119,IF(AND(AD$110&gt;=INDIRECT("'Enter Data Here'!"&amp;HLOOKUP($B119,'Enter Data Here'!$5:$6,2,0)&amp;"$13"),AD$110&lt;=INDIRECT("'Enter Data Here'!"&amp;HLOOKUP($B119,'Enter Data Here'!$5:$6,2,0)&amp;"$14")),$B119,IF(AND(AD$110&gt;=INDIRECT("'Enter Data Here'!"&amp;HLOOKUP($B119,'Enter Data Here'!$5:$6,2,0)&amp;"$16"),AD$110&lt;=INDIRECT("'Enter Data Here'!"&amp;HLOOKUP($B119,'Enter Data Here'!$5:$6,2,0)&amp;"$17")),$B119,IF(AND(AD$110&gt;=INDIRECT("'Enter Data Here'!"&amp;HLOOKUP($B119,'Enter Data Here'!$5:$6,2,0)&amp;"$19"),AD$110&lt;=INDIRECT("'Enter Data Here'!"&amp;HLOOKUP($B119,'Enter Data Here'!$5:$6,2,0)&amp;"$20")),$B119,"")))))</f>
        <v/>
      </c>
      <c r="AE119" s="54" t="str" cm="1">
        <f t="array" aca="1" ref="AE119" ca="1">IF(AND(AE$110&gt;=INDIRECT("'Enter Data Here'!"&amp;HLOOKUP($B119,'Enter Data Here'!$5:$6,2,0)&amp;"$7"),AE$110&lt;=INDIRECT("'Enter Data Here'!"&amp;HLOOKUP($B119,'Enter Data Here'!$5:$6,2,0)&amp;"$8")),$B119,IF(AND(AE$110&gt;=INDIRECT("'Enter Data Here'!"&amp;HLOOKUP($B119,'Enter Data Here'!$5:$6,2,0)&amp;"$10"),AE$110&lt;=INDIRECT("'Enter Data Here'!"&amp;HLOOKUP($B119,'Enter Data Here'!$5:$6,2,0)&amp;"$11")),$B119,IF(AND(AE$110&gt;=INDIRECT("'Enter Data Here'!"&amp;HLOOKUP($B119,'Enter Data Here'!$5:$6,2,0)&amp;"$13"),AE$110&lt;=INDIRECT("'Enter Data Here'!"&amp;HLOOKUP($B119,'Enter Data Here'!$5:$6,2,0)&amp;"$14")),$B119,IF(AND(AE$110&gt;=INDIRECT("'Enter Data Here'!"&amp;HLOOKUP($B119,'Enter Data Here'!$5:$6,2,0)&amp;"$16"),AE$110&lt;=INDIRECT("'Enter Data Here'!"&amp;HLOOKUP($B119,'Enter Data Here'!$5:$6,2,0)&amp;"$17")),$B119,IF(AND(AE$110&gt;=INDIRECT("'Enter Data Here'!"&amp;HLOOKUP($B119,'Enter Data Here'!$5:$6,2,0)&amp;"$19"),AE$110&lt;=INDIRECT("'Enter Data Here'!"&amp;HLOOKUP($B119,'Enter Data Here'!$5:$6,2,0)&amp;"$20")),$B119,"")))))</f>
        <v/>
      </c>
      <c r="AF119" s="54" t="str" cm="1">
        <f t="array" aca="1" ref="AF119" ca="1">IF(AND(AF$110&gt;=INDIRECT("'Enter Data Here'!"&amp;HLOOKUP($B119,'Enter Data Here'!$5:$6,2,0)&amp;"$7"),AF$110&lt;=INDIRECT("'Enter Data Here'!"&amp;HLOOKUP($B119,'Enter Data Here'!$5:$6,2,0)&amp;"$8")),$B119,IF(AND(AF$110&gt;=INDIRECT("'Enter Data Here'!"&amp;HLOOKUP($B119,'Enter Data Here'!$5:$6,2,0)&amp;"$10"),AF$110&lt;=INDIRECT("'Enter Data Here'!"&amp;HLOOKUP($B119,'Enter Data Here'!$5:$6,2,0)&amp;"$11")),$B119,IF(AND(AF$110&gt;=INDIRECT("'Enter Data Here'!"&amp;HLOOKUP($B119,'Enter Data Here'!$5:$6,2,0)&amp;"$13"),AF$110&lt;=INDIRECT("'Enter Data Here'!"&amp;HLOOKUP($B119,'Enter Data Here'!$5:$6,2,0)&amp;"$14")),$B119,IF(AND(AF$110&gt;=INDIRECT("'Enter Data Here'!"&amp;HLOOKUP($B119,'Enter Data Here'!$5:$6,2,0)&amp;"$16"),AF$110&lt;=INDIRECT("'Enter Data Here'!"&amp;HLOOKUP($B119,'Enter Data Here'!$5:$6,2,0)&amp;"$17")),$B119,IF(AND(AF$110&gt;=INDIRECT("'Enter Data Here'!"&amp;HLOOKUP($B119,'Enter Data Here'!$5:$6,2,0)&amp;"$19"),AF$110&lt;=INDIRECT("'Enter Data Here'!"&amp;HLOOKUP($B119,'Enter Data Here'!$5:$6,2,0)&amp;"$20")),$B119,"")))))</f>
        <v/>
      </c>
      <c r="AG119" s="54" t="str" cm="1">
        <f t="array" aca="1" ref="AG119" ca="1">IF(AND(AG$110&gt;=INDIRECT("'Enter Data Here'!"&amp;HLOOKUP($B119,'Enter Data Here'!$5:$6,2,0)&amp;"$7"),AG$110&lt;=INDIRECT("'Enter Data Here'!"&amp;HLOOKUP($B119,'Enter Data Here'!$5:$6,2,0)&amp;"$8")),$B119,IF(AND(AG$110&gt;=INDIRECT("'Enter Data Here'!"&amp;HLOOKUP($B119,'Enter Data Here'!$5:$6,2,0)&amp;"$10"),AG$110&lt;=INDIRECT("'Enter Data Here'!"&amp;HLOOKUP($B119,'Enter Data Here'!$5:$6,2,0)&amp;"$11")),$B119,IF(AND(AG$110&gt;=INDIRECT("'Enter Data Here'!"&amp;HLOOKUP($B119,'Enter Data Here'!$5:$6,2,0)&amp;"$13"),AG$110&lt;=INDIRECT("'Enter Data Here'!"&amp;HLOOKUP($B119,'Enter Data Here'!$5:$6,2,0)&amp;"$14")),$B119,IF(AND(AG$110&gt;=INDIRECT("'Enter Data Here'!"&amp;HLOOKUP($B119,'Enter Data Here'!$5:$6,2,0)&amp;"$16"),AG$110&lt;=INDIRECT("'Enter Data Here'!"&amp;HLOOKUP($B119,'Enter Data Here'!$5:$6,2,0)&amp;"$17")),$B119,IF(AND(AG$110&gt;=INDIRECT("'Enter Data Here'!"&amp;HLOOKUP($B119,'Enter Data Here'!$5:$6,2,0)&amp;"$19"),AG$110&lt;=INDIRECT("'Enter Data Here'!"&amp;HLOOKUP($B119,'Enter Data Here'!$5:$6,2,0)&amp;"$20")),$B119,"")))))</f>
        <v/>
      </c>
      <c r="AH119" s="54" t="str" cm="1">
        <f t="array" aca="1" ref="AH119" ca="1">IF(AND(AH$110&gt;=INDIRECT("'Enter Data Here'!"&amp;HLOOKUP($B119,'Enter Data Here'!$5:$6,2,0)&amp;"$7"),AH$110&lt;=INDIRECT("'Enter Data Here'!"&amp;HLOOKUP($B119,'Enter Data Here'!$5:$6,2,0)&amp;"$8")),$B119,IF(AND(AH$110&gt;=INDIRECT("'Enter Data Here'!"&amp;HLOOKUP($B119,'Enter Data Here'!$5:$6,2,0)&amp;"$10"),AH$110&lt;=INDIRECT("'Enter Data Here'!"&amp;HLOOKUP($B119,'Enter Data Here'!$5:$6,2,0)&amp;"$11")),$B119,IF(AND(AH$110&gt;=INDIRECT("'Enter Data Here'!"&amp;HLOOKUP($B119,'Enter Data Here'!$5:$6,2,0)&amp;"$13"),AH$110&lt;=INDIRECT("'Enter Data Here'!"&amp;HLOOKUP($B119,'Enter Data Here'!$5:$6,2,0)&amp;"$14")),$B119,IF(AND(AH$110&gt;=INDIRECT("'Enter Data Here'!"&amp;HLOOKUP($B119,'Enter Data Here'!$5:$6,2,0)&amp;"$16"),AH$110&lt;=INDIRECT("'Enter Data Here'!"&amp;HLOOKUP($B119,'Enter Data Here'!$5:$6,2,0)&amp;"$17")),$B119,IF(AND(AH$110&gt;=INDIRECT("'Enter Data Here'!"&amp;HLOOKUP($B119,'Enter Data Here'!$5:$6,2,0)&amp;"$19"),AH$110&lt;=INDIRECT("'Enter Data Here'!"&amp;HLOOKUP($B119,'Enter Data Here'!$5:$6,2,0)&amp;"$20")),$B119,"")))))</f>
        <v/>
      </c>
      <c r="AI119" s="54" t="str" cm="1">
        <f t="array" aca="1" ref="AI119" ca="1">IF(AND(AI$110&gt;=INDIRECT("'Enter Data Here'!"&amp;HLOOKUP($B119,'Enter Data Here'!$5:$6,2,0)&amp;"$7"),AI$110&lt;=INDIRECT("'Enter Data Here'!"&amp;HLOOKUP($B119,'Enter Data Here'!$5:$6,2,0)&amp;"$8")),$B119,IF(AND(AI$110&gt;=INDIRECT("'Enter Data Here'!"&amp;HLOOKUP($B119,'Enter Data Here'!$5:$6,2,0)&amp;"$10"),AI$110&lt;=INDIRECT("'Enter Data Here'!"&amp;HLOOKUP($B119,'Enter Data Here'!$5:$6,2,0)&amp;"$11")),$B119,IF(AND(AI$110&gt;=INDIRECT("'Enter Data Here'!"&amp;HLOOKUP($B119,'Enter Data Here'!$5:$6,2,0)&amp;"$13"),AI$110&lt;=INDIRECT("'Enter Data Here'!"&amp;HLOOKUP($B119,'Enter Data Here'!$5:$6,2,0)&amp;"$14")),$B119,IF(AND(AI$110&gt;=INDIRECT("'Enter Data Here'!"&amp;HLOOKUP($B119,'Enter Data Here'!$5:$6,2,0)&amp;"$16"),AI$110&lt;=INDIRECT("'Enter Data Here'!"&amp;HLOOKUP($B119,'Enter Data Here'!$5:$6,2,0)&amp;"$17")),$B119,IF(AND(AI$110&gt;=INDIRECT("'Enter Data Here'!"&amp;HLOOKUP($B119,'Enter Data Here'!$5:$6,2,0)&amp;"$19"),AI$110&lt;=INDIRECT("'Enter Data Here'!"&amp;HLOOKUP($B119,'Enter Data Here'!$5:$6,2,0)&amp;"$20")),$B119,"")))))</f>
        <v/>
      </c>
      <c r="AJ119" s="54" t="str" cm="1">
        <f t="array" aca="1" ref="AJ119" ca="1">IF(AND(AJ$110&gt;=INDIRECT("'Enter Data Here'!"&amp;HLOOKUP($B119,'Enter Data Here'!$5:$6,2,0)&amp;"$7"),AJ$110&lt;=INDIRECT("'Enter Data Here'!"&amp;HLOOKUP($B119,'Enter Data Here'!$5:$6,2,0)&amp;"$8")),$B119,IF(AND(AJ$110&gt;=INDIRECT("'Enter Data Here'!"&amp;HLOOKUP($B119,'Enter Data Here'!$5:$6,2,0)&amp;"$10"),AJ$110&lt;=INDIRECT("'Enter Data Here'!"&amp;HLOOKUP($B119,'Enter Data Here'!$5:$6,2,0)&amp;"$11")),$B119,IF(AND(AJ$110&gt;=INDIRECT("'Enter Data Here'!"&amp;HLOOKUP($B119,'Enter Data Here'!$5:$6,2,0)&amp;"$13"),AJ$110&lt;=INDIRECT("'Enter Data Here'!"&amp;HLOOKUP($B119,'Enter Data Here'!$5:$6,2,0)&amp;"$14")),$B119,IF(AND(AJ$110&gt;=INDIRECT("'Enter Data Here'!"&amp;HLOOKUP($B119,'Enter Data Here'!$5:$6,2,0)&amp;"$16"),AJ$110&lt;=INDIRECT("'Enter Data Here'!"&amp;HLOOKUP($B119,'Enter Data Here'!$5:$6,2,0)&amp;"$17")),$B119,IF(AND(AJ$110&gt;=INDIRECT("'Enter Data Here'!"&amp;HLOOKUP($B119,'Enter Data Here'!$5:$6,2,0)&amp;"$19"),AJ$110&lt;=INDIRECT("'Enter Data Here'!"&amp;HLOOKUP($B119,'Enter Data Here'!$5:$6,2,0)&amp;"$20")),$B119,"")))))</f>
        <v/>
      </c>
    </row>
    <row r="120" spans="2:37" s="40" customFormat="1" ht="30" customHeight="1" thickBot="1">
      <c r="B120" s="52" t="str">
        <f>'Be4 you start'!E28</f>
        <v>Wisam</v>
      </c>
      <c r="C120" s="53"/>
      <c r="D120" s="88"/>
      <c r="E120" s="53"/>
      <c r="F120" s="54" t="str" cm="1">
        <f t="array" aca="1" ref="F120" ca="1">IF(AND(F$110&gt;=INDIRECT("'Enter Data Here'!"&amp;HLOOKUP($B120,'Enter Data Here'!$5:$6,2,0)&amp;"$7"),F$110&lt;=INDIRECT("'Enter Data Here'!"&amp;HLOOKUP($B120,'Enter Data Here'!$5:$6,2,0)&amp;"$8")),$B120,IF(AND(F$110&gt;=INDIRECT("'Enter Data Here'!"&amp;HLOOKUP($B120,'Enter Data Here'!$5:$6,2,0)&amp;"$10"),F$110&lt;=INDIRECT("'Enter Data Here'!"&amp;HLOOKUP($B120,'Enter Data Here'!$5:$6,2,0)&amp;"$11")),$B120,IF(AND(F$110&gt;=INDIRECT("'Enter Data Here'!"&amp;HLOOKUP($B120,'Enter Data Here'!$5:$6,2,0)&amp;"$13"),F$110&lt;=INDIRECT("'Enter Data Here'!"&amp;HLOOKUP($B120,'Enter Data Here'!$5:$6,2,0)&amp;"$14")),$B120,IF(AND(F$110&gt;=INDIRECT("'Enter Data Here'!"&amp;HLOOKUP($B120,'Enter Data Here'!$5:$6,2,0)&amp;"$16"),F$110&lt;=INDIRECT("'Enter Data Here'!"&amp;HLOOKUP($B120,'Enter Data Here'!$5:$6,2,0)&amp;"$17")),$B120,IF(AND(F$110&gt;=INDIRECT("'Enter Data Here'!"&amp;HLOOKUP($B120,'Enter Data Here'!$5:$6,2,0)&amp;"$19"),F$110&lt;=INDIRECT("'Enter Data Here'!"&amp;HLOOKUP($B120,'Enter Data Here'!$5:$6,2,0)&amp;"$20")),$B120,"")))))</f>
        <v/>
      </c>
      <c r="G120" s="54" t="str" cm="1">
        <f t="array" aca="1" ref="G120" ca="1">IF(AND(G$110&gt;=INDIRECT("'Enter Data Here'!"&amp;HLOOKUP($B120,'Enter Data Here'!$5:$6,2,0)&amp;"$7"),G$110&lt;=INDIRECT("'Enter Data Here'!"&amp;HLOOKUP($B120,'Enter Data Here'!$5:$6,2,0)&amp;"$8")),$B120,IF(AND(G$110&gt;=INDIRECT("'Enter Data Here'!"&amp;HLOOKUP($B120,'Enter Data Here'!$5:$6,2,0)&amp;"$10"),G$110&lt;=INDIRECT("'Enter Data Here'!"&amp;HLOOKUP($B120,'Enter Data Here'!$5:$6,2,0)&amp;"$11")),$B120,IF(AND(G$110&gt;=INDIRECT("'Enter Data Here'!"&amp;HLOOKUP($B120,'Enter Data Here'!$5:$6,2,0)&amp;"$13"),G$110&lt;=INDIRECT("'Enter Data Here'!"&amp;HLOOKUP($B120,'Enter Data Here'!$5:$6,2,0)&amp;"$14")),$B120,IF(AND(G$110&gt;=INDIRECT("'Enter Data Here'!"&amp;HLOOKUP($B120,'Enter Data Here'!$5:$6,2,0)&amp;"$16"),G$110&lt;=INDIRECT("'Enter Data Here'!"&amp;HLOOKUP($B120,'Enter Data Here'!$5:$6,2,0)&amp;"$17")),$B120,IF(AND(G$110&gt;=INDIRECT("'Enter Data Here'!"&amp;HLOOKUP($B120,'Enter Data Here'!$5:$6,2,0)&amp;"$19"),G$110&lt;=INDIRECT("'Enter Data Here'!"&amp;HLOOKUP($B120,'Enter Data Here'!$5:$6,2,0)&amp;"$20")),$B120,"")))))</f>
        <v/>
      </c>
      <c r="H120" s="54" t="str" cm="1">
        <f t="array" aca="1" ref="H120" ca="1">IF(AND(H$110&gt;=INDIRECT("'Enter Data Here'!"&amp;HLOOKUP($B120,'Enter Data Here'!$5:$6,2,0)&amp;"$7"),H$110&lt;=INDIRECT("'Enter Data Here'!"&amp;HLOOKUP($B120,'Enter Data Here'!$5:$6,2,0)&amp;"$8")),$B120,IF(AND(H$110&gt;=INDIRECT("'Enter Data Here'!"&amp;HLOOKUP($B120,'Enter Data Here'!$5:$6,2,0)&amp;"$10"),H$110&lt;=INDIRECT("'Enter Data Here'!"&amp;HLOOKUP($B120,'Enter Data Here'!$5:$6,2,0)&amp;"$11")),$B120,IF(AND(H$110&gt;=INDIRECT("'Enter Data Here'!"&amp;HLOOKUP($B120,'Enter Data Here'!$5:$6,2,0)&amp;"$13"),H$110&lt;=INDIRECT("'Enter Data Here'!"&amp;HLOOKUP($B120,'Enter Data Here'!$5:$6,2,0)&amp;"$14")),$B120,IF(AND(H$110&gt;=INDIRECT("'Enter Data Here'!"&amp;HLOOKUP($B120,'Enter Data Here'!$5:$6,2,0)&amp;"$16"),H$110&lt;=INDIRECT("'Enter Data Here'!"&amp;HLOOKUP($B120,'Enter Data Here'!$5:$6,2,0)&amp;"$17")),$B120,IF(AND(H$110&gt;=INDIRECT("'Enter Data Here'!"&amp;HLOOKUP($B120,'Enter Data Here'!$5:$6,2,0)&amp;"$19"),H$110&lt;=INDIRECT("'Enter Data Here'!"&amp;HLOOKUP($B120,'Enter Data Here'!$5:$6,2,0)&amp;"$20")),$B120,"")))))</f>
        <v/>
      </c>
      <c r="I120" s="54" t="str" cm="1">
        <f t="array" aca="1" ref="I120" ca="1">IF(AND(I$110&gt;=INDIRECT("'Enter Data Here'!"&amp;HLOOKUP($B120,'Enter Data Here'!$5:$6,2,0)&amp;"$7"),I$110&lt;=INDIRECT("'Enter Data Here'!"&amp;HLOOKUP($B120,'Enter Data Here'!$5:$6,2,0)&amp;"$8")),$B120,IF(AND(I$110&gt;=INDIRECT("'Enter Data Here'!"&amp;HLOOKUP($B120,'Enter Data Here'!$5:$6,2,0)&amp;"$10"),I$110&lt;=INDIRECT("'Enter Data Here'!"&amp;HLOOKUP($B120,'Enter Data Here'!$5:$6,2,0)&amp;"$11")),$B120,IF(AND(I$110&gt;=INDIRECT("'Enter Data Here'!"&amp;HLOOKUP($B120,'Enter Data Here'!$5:$6,2,0)&amp;"$13"),I$110&lt;=INDIRECT("'Enter Data Here'!"&amp;HLOOKUP($B120,'Enter Data Here'!$5:$6,2,0)&amp;"$14")),$B120,IF(AND(I$110&gt;=INDIRECT("'Enter Data Here'!"&amp;HLOOKUP($B120,'Enter Data Here'!$5:$6,2,0)&amp;"$16"),I$110&lt;=INDIRECT("'Enter Data Here'!"&amp;HLOOKUP($B120,'Enter Data Here'!$5:$6,2,0)&amp;"$17")),$B120,IF(AND(I$110&gt;=INDIRECT("'Enter Data Here'!"&amp;HLOOKUP($B120,'Enter Data Here'!$5:$6,2,0)&amp;"$19"),I$110&lt;=INDIRECT("'Enter Data Here'!"&amp;HLOOKUP($B120,'Enter Data Here'!$5:$6,2,0)&amp;"$20")),$B120,"")))))</f>
        <v/>
      </c>
      <c r="J120" s="54" t="str" cm="1">
        <f t="array" aca="1" ref="J120" ca="1">IF(AND(J$110&gt;=INDIRECT("'Enter Data Here'!"&amp;HLOOKUP($B120,'Enter Data Here'!$5:$6,2,0)&amp;"$7"),J$110&lt;=INDIRECT("'Enter Data Here'!"&amp;HLOOKUP($B120,'Enter Data Here'!$5:$6,2,0)&amp;"$8")),$B120,IF(AND(J$110&gt;=INDIRECT("'Enter Data Here'!"&amp;HLOOKUP($B120,'Enter Data Here'!$5:$6,2,0)&amp;"$10"),J$110&lt;=INDIRECT("'Enter Data Here'!"&amp;HLOOKUP($B120,'Enter Data Here'!$5:$6,2,0)&amp;"$11")),$B120,IF(AND(J$110&gt;=INDIRECT("'Enter Data Here'!"&amp;HLOOKUP($B120,'Enter Data Here'!$5:$6,2,0)&amp;"$13"),J$110&lt;=INDIRECT("'Enter Data Here'!"&amp;HLOOKUP($B120,'Enter Data Here'!$5:$6,2,0)&amp;"$14")),$B120,IF(AND(J$110&gt;=INDIRECT("'Enter Data Here'!"&amp;HLOOKUP($B120,'Enter Data Here'!$5:$6,2,0)&amp;"$16"),J$110&lt;=INDIRECT("'Enter Data Here'!"&amp;HLOOKUP($B120,'Enter Data Here'!$5:$6,2,0)&amp;"$17")),$B120,IF(AND(J$110&gt;=INDIRECT("'Enter Data Here'!"&amp;HLOOKUP($B120,'Enter Data Here'!$5:$6,2,0)&amp;"$19"),J$110&lt;=INDIRECT("'Enter Data Here'!"&amp;HLOOKUP($B120,'Enter Data Here'!$5:$6,2,0)&amp;"$20")),$B120,"")))))</f>
        <v/>
      </c>
      <c r="K120" s="54" t="str" cm="1">
        <f t="array" aca="1" ref="K120" ca="1">IF(AND(K$110&gt;=INDIRECT("'Enter Data Here'!"&amp;HLOOKUP($B120,'Enter Data Here'!$5:$6,2,0)&amp;"$7"),K$110&lt;=INDIRECT("'Enter Data Here'!"&amp;HLOOKUP($B120,'Enter Data Here'!$5:$6,2,0)&amp;"$8")),$B120,IF(AND(K$110&gt;=INDIRECT("'Enter Data Here'!"&amp;HLOOKUP($B120,'Enter Data Here'!$5:$6,2,0)&amp;"$10"),K$110&lt;=INDIRECT("'Enter Data Here'!"&amp;HLOOKUP($B120,'Enter Data Here'!$5:$6,2,0)&amp;"$11")),$B120,IF(AND(K$110&gt;=INDIRECT("'Enter Data Here'!"&amp;HLOOKUP($B120,'Enter Data Here'!$5:$6,2,0)&amp;"$13"),K$110&lt;=INDIRECT("'Enter Data Here'!"&amp;HLOOKUP($B120,'Enter Data Here'!$5:$6,2,0)&amp;"$14")),$B120,IF(AND(K$110&gt;=INDIRECT("'Enter Data Here'!"&amp;HLOOKUP($B120,'Enter Data Here'!$5:$6,2,0)&amp;"$16"),K$110&lt;=INDIRECT("'Enter Data Here'!"&amp;HLOOKUP($B120,'Enter Data Here'!$5:$6,2,0)&amp;"$17")),$B120,IF(AND(K$110&gt;=INDIRECT("'Enter Data Here'!"&amp;HLOOKUP($B120,'Enter Data Here'!$5:$6,2,0)&amp;"$19"),K$110&lt;=INDIRECT("'Enter Data Here'!"&amp;HLOOKUP($B120,'Enter Data Here'!$5:$6,2,0)&amp;"$20")),$B120,"")))))</f>
        <v/>
      </c>
      <c r="L120" s="54" t="str" cm="1">
        <f t="array" aca="1" ref="L120" ca="1">IF(AND(L$110&gt;=INDIRECT("'Enter Data Here'!"&amp;HLOOKUP($B120,'Enter Data Here'!$5:$6,2,0)&amp;"$7"),L$110&lt;=INDIRECT("'Enter Data Here'!"&amp;HLOOKUP($B120,'Enter Data Here'!$5:$6,2,0)&amp;"$8")),$B120,IF(AND(L$110&gt;=INDIRECT("'Enter Data Here'!"&amp;HLOOKUP($B120,'Enter Data Here'!$5:$6,2,0)&amp;"$10"),L$110&lt;=INDIRECT("'Enter Data Here'!"&amp;HLOOKUP($B120,'Enter Data Here'!$5:$6,2,0)&amp;"$11")),$B120,IF(AND(L$110&gt;=INDIRECT("'Enter Data Here'!"&amp;HLOOKUP($B120,'Enter Data Here'!$5:$6,2,0)&amp;"$13"),L$110&lt;=INDIRECT("'Enter Data Here'!"&amp;HLOOKUP($B120,'Enter Data Here'!$5:$6,2,0)&amp;"$14")),$B120,IF(AND(L$110&gt;=INDIRECT("'Enter Data Here'!"&amp;HLOOKUP($B120,'Enter Data Here'!$5:$6,2,0)&amp;"$16"),L$110&lt;=INDIRECT("'Enter Data Here'!"&amp;HLOOKUP($B120,'Enter Data Here'!$5:$6,2,0)&amp;"$17")),$B120,IF(AND(L$110&gt;=INDIRECT("'Enter Data Here'!"&amp;HLOOKUP($B120,'Enter Data Here'!$5:$6,2,0)&amp;"$19"),L$110&lt;=INDIRECT("'Enter Data Here'!"&amp;HLOOKUP($B120,'Enter Data Here'!$5:$6,2,0)&amp;"$20")),$B120,"")))))</f>
        <v/>
      </c>
      <c r="M120" s="54" t="str" cm="1">
        <f t="array" aca="1" ref="M120" ca="1">IF(AND(M$110&gt;=INDIRECT("'Enter Data Here'!"&amp;HLOOKUP($B120,'Enter Data Here'!$5:$6,2,0)&amp;"$7"),M$110&lt;=INDIRECT("'Enter Data Here'!"&amp;HLOOKUP($B120,'Enter Data Here'!$5:$6,2,0)&amp;"$8")),$B120,IF(AND(M$110&gt;=INDIRECT("'Enter Data Here'!"&amp;HLOOKUP($B120,'Enter Data Here'!$5:$6,2,0)&amp;"$10"),M$110&lt;=INDIRECT("'Enter Data Here'!"&amp;HLOOKUP($B120,'Enter Data Here'!$5:$6,2,0)&amp;"$11")),$B120,IF(AND(M$110&gt;=INDIRECT("'Enter Data Here'!"&amp;HLOOKUP($B120,'Enter Data Here'!$5:$6,2,0)&amp;"$13"),M$110&lt;=INDIRECT("'Enter Data Here'!"&amp;HLOOKUP($B120,'Enter Data Here'!$5:$6,2,0)&amp;"$14")),$B120,IF(AND(M$110&gt;=INDIRECT("'Enter Data Here'!"&amp;HLOOKUP($B120,'Enter Data Here'!$5:$6,2,0)&amp;"$16"),M$110&lt;=INDIRECT("'Enter Data Here'!"&amp;HLOOKUP($B120,'Enter Data Here'!$5:$6,2,0)&amp;"$17")),$B120,IF(AND(M$110&gt;=INDIRECT("'Enter Data Here'!"&amp;HLOOKUP($B120,'Enter Data Here'!$5:$6,2,0)&amp;"$19"),M$110&lt;=INDIRECT("'Enter Data Here'!"&amp;HLOOKUP($B120,'Enter Data Here'!$5:$6,2,0)&amp;"$20")),$B120,"")))))</f>
        <v/>
      </c>
      <c r="N120" s="54" t="str" cm="1">
        <f t="array" aca="1" ref="N120" ca="1">IF(AND(N$110&gt;=INDIRECT("'Enter Data Here'!"&amp;HLOOKUP($B120,'Enter Data Here'!$5:$6,2,0)&amp;"$7"),N$110&lt;=INDIRECT("'Enter Data Here'!"&amp;HLOOKUP($B120,'Enter Data Here'!$5:$6,2,0)&amp;"$8")),$B120,IF(AND(N$110&gt;=INDIRECT("'Enter Data Here'!"&amp;HLOOKUP($B120,'Enter Data Here'!$5:$6,2,0)&amp;"$10"),N$110&lt;=INDIRECT("'Enter Data Here'!"&amp;HLOOKUP($B120,'Enter Data Here'!$5:$6,2,0)&amp;"$11")),$B120,IF(AND(N$110&gt;=INDIRECT("'Enter Data Here'!"&amp;HLOOKUP($B120,'Enter Data Here'!$5:$6,2,0)&amp;"$13"),N$110&lt;=INDIRECT("'Enter Data Here'!"&amp;HLOOKUP($B120,'Enter Data Here'!$5:$6,2,0)&amp;"$14")),$B120,IF(AND(N$110&gt;=INDIRECT("'Enter Data Here'!"&amp;HLOOKUP($B120,'Enter Data Here'!$5:$6,2,0)&amp;"$16"),N$110&lt;=INDIRECT("'Enter Data Here'!"&amp;HLOOKUP($B120,'Enter Data Here'!$5:$6,2,0)&amp;"$17")),$B120,IF(AND(N$110&gt;=INDIRECT("'Enter Data Here'!"&amp;HLOOKUP($B120,'Enter Data Here'!$5:$6,2,0)&amp;"$19"),N$110&lt;=INDIRECT("'Enter Data Here'!"&amp;HLOOKUP($B120,'Enter Data Here'!$5:$6,2,0)&amp;"$20")),$B120,"")))))</f>
        <v/>
      </c>
      <c r="O120" s="54" t="str" cm="1">
        <f t="array" aca="1" ref="O120" ca="1">IF(AND(O$110&gt;=INDIRECT("'Enter Data Here'!"&amp;HLOOKUP($B120,'Enter Data Here'!$5:$6,2,0)&amp;"$7"),O$110&lt;=INDIRECT("'Enter Data Here'!"&amp;HLOOKUP($B120,'Enter Data Here'!$5:$6,2,0)&amp;"$8")),$B120,IF(AND(O$110&gt;=INDIRECT("'Enter Data Here'!"&amp;HLOOKUP($B120,'Enter Data Here'!$5:$6,2,0)&amp;"$10"),O$110&lt;=INDIRECT("'Enter Data Here'!"&amp;HLOOKUP($B120,'Enter Data Here'!$5:$6,2,0)&amp;"$11")),$B120,IF(AND(O$110&gt;=INDIRECT("'Enter Data Here'!"&amp;HLOOKUP($B120,'Enter Data Here'!$5:$6,2,0)&amp;"$13"),O$110&lt;=INDIRECT("'Enter Data Here'!"&amp;HLOOKUP($B120,'Enter Data Here'!$5:$6,2,0)&amp;"$14")),$B120,IF(AND(O$110&gt;=INDIRECT("'Enter Data Here'!"&amp;HLOOKUP($B120,'Enter Data Here'!$5:$6,2,0)&amp;"$16"),O$110&lt;=INDIRECT("'Enter Data Here'!"&amp;HLOOKUP($B120,'Enter Data Here'!$5:$6,2,0)&amp;"$17")),$B120,IF(AND(O$110&gt;=INDIRECT("'Enter Data Here'!"&amp;HLOOKUP($B120,'Enter Data Here'!$5:$6,2,0)&amp;"$19"),O$110&lt;=INDIRECT("'Enter Data Here'!"&amp;HLOOKUP($B120,'Enter Data Here'!$5:$6,2,0)&amp;"$20")),$B120,"")))))</f>
        <v/>
      </c>
      <c r="P120" s="54" t="str" cm="1">
        <f t="array" aca="1" ref="P120" ca="1">IF(AND(P$110&gt;=INDIRECT("'Enter Data Here'!"&amp;HLOOKUP($B120,'Enter Data Here'!$5:$6,2,0)&amp;"$7"),P$110&lt;=INDIRECT("'Enter Data Here'!"&amp;HLOOKUP($B120,'Enter Data Here'!$5:$6,2,0)&amp;"$8")),$B120,IF(AND(P$110&gt;=INDIRECT("'Enter Data Here'!"&amp;HLOOKUP($B120,'Enter Data Here'!$5:$6,2,0)&amp;"$10"),P$110&lt;=INDIRECT("'Enter Data Here'!"&amp;HLOOKUP($B120,'Enter Data Here'!$5:$6,2,0)&amp;"$11")),$B120,IF(AND(P$110&gt;=INDIRECT("'Enter Data Here'!"&amp;HLOOKUP($B120,'Enter Data Here'!$5:$6,2,0)&amp;"$13"),P$110&lt;=INDIRECT("'Enter Data Here'!"&amp;HLOOKUP($B120,'Enter Data Here'!$5:$6,2,0)&amp;"$14")),$B120,IF(AND(P$110&gt;=INDIRECT("'Enter Data Here'!"&amp;HLOOKUP($B120,'Enter Data Here'!$5:$6,2,0)&amp;"$16"),P$110&lt;=INDIRECT("'Enter Data Here'!"&amp;HLOOKUP($B120,'Enter Data Here'!$5:$6,2,0)&amp;"$17")),$B120,IF(AND(P$110&gt;=INDIRECT("'Enter Data Here'!"&amp;HLOOKUP($B120,'Enter Data Here'!$5:$6,2,0)&amp;"$19"),P$110&lt;=INDIRECT("'Enter Data Here'!"&amp;HLOOKUP($B120,'Enter Data Here'!$5:$6,2,0)&amp;"$20")),$B120,"")))))</f>
        <v/>
      </c>
      <c r="Q120" s="54" t="str" cm="1">
        <f t="array" aca="1" ref="Q120" ca="1">IF(AND(Q$110&gt;=INDIRECT("'Enter Data Here'!"&amp;HLOOKUP($B120,'Enter Data Here'!$5:$6,2,0)&amp;"$7"),Q$110&lt;=INDIRECT("'Enter Data Here'!"&amp;HLOOKUP($B120,'Enter Data Here'!$5:$6,2,0)&amp;"$8")),$B120,IF(AND(Q$110&gt;=INDIRECT("'Enter Data Here'!"&amp;HLOOKUP($B120,'Enter Data Here'!$5:$6,2,0)&amp;"$10"),Q$110&lt;=INDIRECT("'Enter Data Here'!"&amp;HLOOKUP($B120,'Enter Data Here'!$5:$6,2,0)&amp;"$11")),$B120,IF(AND(Q$110&gt;=INDIRECT("'Enter Data Here'!"&amp;HLOOKUP($B120,'Enter Data Here'!$5:$6,2,0)&amp;"$13"),Q$110&lt;=INDIRECT("'Enter Data Here'!"&amp;HLOOKUP($B120,'Enter Data Here'!$5:$6,2,0)&amp;"$14")),$B120,IF(AND(Q$110&gt;=INDIRECT("'Enter Data Here'!"&amp;HLOOKUP($B120,'Enter Data Here'!$5:$6,2,0)&amp;"$16"),Q$110&lt;=INDIRECT("'Enter Data Here'!"&amp;HLOOKUP($B120,'Enter Data Here'!$5:$6,2,0)&amp;"$17")),$B120,IF(AND(Q$110&gt;=INDIRECT("'Enter Data Here'!"&amp;HLOOKUP($B120,'Enter Data Here'!$5:$6,2,0)&amp;"$19"),Q$110&lt;=INDIRECT("'Enter Data Here'!"&amp;HLOOKUP($B120,'Enter Data Here'!$5:$6,2,0)&amp;"$20")),$B120,"")))))</f>
        <v/>
      </c>
      <c r="R120" s="54" t="str" cm="1">
        <f t="array" aca="1" ref="R120" ca="1">IF(AND(R$110&gt;=INDIRECT("'Enter Data Here'!"&amp;HLOOKUP($B120,'Enter Data Here'!$5:$6,2,0)&amp;"$7"),R$110&lt;=INDIRECT("'Enter Data Here'!"&amp;HLOOKUP($B120,'Enter Data Here'!$5:$6,2,0)&amp;"$8")),$B120,IF(AND(R$110&gt;=INDIRECT("'Enter Data Here'!"&amp;HLOOKUP($B120,'Enter Data Here'!$5:$6,2,0)&amp;"$10"),R$110&lt;=INDIRECT("'Enter Data Here'!"&amp;HLOOKUP($B120,'Enter Data Here'!$5:$6,2,0)&amp;"$11")),$B120,IF(AND(R$110&gt;=INDIRECT("'Enter Data Here'!"&amp;HLOOKUP($B120,'Enter Data Here'!$5:$6,2,0)&amp;"$13"),R$110&lt;=INDIRECT("'Enter Data Here'!"&amp;HLOOKUP($B120,'Enter Data Here'!$5:$6,2,0)&amp;"$14")),$B120,IF(AND(R$110&gt;=INDIRECT("'Enter Data Here'!"&amp;HLOOKUP($B120,'Enter Data Here'!$5:$6,2,0)&amp;"$16"),R$110&lt;=INDIRECT("'Enter Data Here'!"&amp;HLOOKUP($B120,'Enter Data Here'!$5:$6,2,0)&amp;"$17")),$B120,IF(AND(R$110&gt;=INDIRECT("'Enter Data Here'!"&amp;HLOOKUP($B120,'Enter Data Here'!$5:$6,2,0)&amp;"$19"),R$110&lt;=INDIRECT("'Enter Data Here'!"&amp;HLOOKUP($B120,'Enter Data Here'!$5:$6,2,0)&amp;"$20")),$B120,"")))))</f>
        <v/>
      </c>
      <c r="S120" s="54" t="str" cm="1">
        <f t="array" aca="1" ref="S120" ca="1">IF(AND(S$110&gt;=INDIRECT("'Enter Data Here'!"&amp;HLOOKUP($B120,'Enter Data Here'!$5:$6,2,0)&amp;"$7"),S$110&lt;=INDIRECT("'Enter Data Here'!"&amp;HLOOKUP($B120,'Enter Data Here'!$5:$6,2,0)&amp;"$8")),$B120,IF(AND(S$110&gt;=INDIRECT("'Enter Data Here'!"&amp;HLOOKUP($B120,'Enter Data Here'!$5:$6,2,0)&amp;"$10"),S$110&lt;=INDIRECT("'Enter Data Here'!"&amp;HLOOKUP($B120,'Enter Data Here'!$5:$6,2,0)&amp;"$11")),$B120,IF(AND(S$110&gt;=INDIRECT("'Enter Data Here'!"&amp;HLOOKUP($B120,'Enter Data Here'!$5:$6,2,0)&amp;"$13"),S$110&lt;=INDIRECT("'Enter Data Here'!"&amp;HLOOKUP($B120,'Enter Data Here'!$5:$6,2,0)&amp;"$14")),$B120,IF(AND(S$110&gt;=INDIRECT("'Enter Data Here'!"&amp;HLOOKUP($B120,'Enter Data Here'!$5:$6,2,0)&amp;"$16"),S$110&lt;=INDIRECT("'Enter Data Here'!"&amp;HLOOKUP($B120,'Enter Data Here'!$5:$6,2,0)&amp;"$17")),$B120,IF(AND(S$110&gt;=INDIRECT("'Enter Data Here'!"&amp;HLOOKUP($B120,'Enter Data Here'!$5:$6,2,0)&amp;"$19"),S$110&lt;=INDIRECT("'Enter Data Here'!"&amp;HLOOKUP($B120,'Enter Data Here'!$5:$6,2,0)&amp;"$20")),$B120,"")))))</f>
        <v/>
      </c>
      <c r="T120" s="54" t="str" cm="1">
        <f t="array" aca="1" ref="T120" ca="1">IF(AND(T$110&gt;=INDIRECT("'Enter Data Here'!"&amp;HLOOKUP($B120,'Enter Data Here'!$5:$6,2,0)&amp;"$7"),T$110&lt;=INDIRECT("'Enter Data Here'!"&amp;HLOOKUP($B120,'Enter Data Here'!$5:$6,2,0)&amp;"$8")),$B120,IF(AND(T$110&gt;=INDIRECT("'Enter Data Here'!"&amp;HLOOKUP($B120,'Enter Data Here'!$5:$6,2,0)&amp;"$10"),T$110&lt;=INDIRECT("'Enter Data Here'!"&amp;HLOOKUP($B120,'Enter Data Here'!$5:$6,2,0)&amp;"$11")),$B120,IF(AND(T$110&gt;=INDIRECT("'Enter Data Here'!"&amp;HLOOKUP($B120,'Enter Data Here'!$5:$6,2,0)&amp;"$13"),T$110&lt;=INDIRECT("'Enter Data Here'!"&amp;HLOOKUP($B120,'Enter Data Here'!$5:$6,2,0)&amp;"$14")),$B120,IF(AND(T$110&gt;=INDIRECT("'Enter Data Here'!"&amp;HLOOKUP($B120,'Enter Data Here'!$5:$6,2,0)&amp;"$16"),T$110&lt;=INDIRECT("'Enter Data Here'!"&amp;HLOOKUP($B120,'Enter Data Here'!$5:$6,2,0)&amp;"$17")),$B120,IF(AND(T$110&gt;=INDIRECT("'Enter Data Here'!"&amp;HLOOKUP($B120,'Enter Data Here'!$5:$6,2,0)&amp;"$19"),T$110&lt;=INDIRECT("'Enter Data Here'!"&amp;HLOOKUP($B120,'Enter Data Here'!$5:$6,2,0)&amp;"$20")),$B120,"")))))</f>
        <v/>
      </c>
      <c r="U120" s="54" t="str" cm="1">
        <f t="array" aca="1" ref="U120" ca="1">IF(AND(U$110&gt;=INDIRECT("'Enter Data Here'!"&amp;HLOOKUP($B120,'Enter Data Here'!$5:$6,2,0)&amp;"$7"),U$110&lt;=INDIRECT("'Enter Data Here'!"&amp;HLOOKUP($B120,'Enter Data Here'!$5:$6,2,0)&amp;"$8")),$B120,IF(AND(U$110&gt;=INDIRECT("'Enter Data Here'!"&amp;HLOOKUP($B120,'Enter Data Here'!$5:$6,2,0)&amp;"$10"),U$110&lt;=INDIRECT("'Enter Data Here'!"&amp;HLOOKUP($B120,'Enter Data Here'!$5:$6,2,0)&amp;"$11")),$B120,IF(AND(U$110&gt;=INDIRECT("'Enter Data Here'!"&amp;HLOOKUP($B120,'Enter Data Here'!$5:$6,2,0)&amp;"$13"),U$110&lt;=INDIRECT("'Enter Data Here'!"&amp;HLOOKUP($B120,'Enter Data Here'!$5:$6,2,0)&amp;"$14")),$B120,IF(AND(U$110&gt;=INDIRECT("'Enter Data Here'!"&amp;HLOOKUP($B120,'Enter Data Here'!$5:$6,2,0)&amp;"$16"),U$110&lt;=INDIRECT("'Enter Data Here'!"&amp;HLOOKUP($B120,'Enter Data Here'!$5:$6,2,0)&amp;"$17")),$B120,IF(AND(U$110&gt;=INDIRECT("'Enter Data Here'!"&amp;HLOOKUP($B120,'Enter Data Here'!$5:$6,2,0)&amp;"$19"),U$110&lt;=INDIRECT("'Enter Data Here'!"&amp;HLOOKUP($B120,'Enter Data Here'!$5:$6,2,0)&amp;"$20")),$B120,"")))))</f>
        <v/>
      </c>
      <c r="V120" s="54" t="str" cm="1">
        <f t="array" aca="1" ref="V120" ca="1">IF(AND(V$110&gt;=INDIRECT("'Enter Data Here'!"&amp;HLOOKUP($B120,'Enter Data Here'!$5:$6,2,0)&amp;"$7"),V$110&lt;=INDIRECT("'Enter Data Here'!"&amp;HLOOKUP($B120,'Enter Data Here'!$5:$6,2,0)&amp;"$8")),$B120,IF(AND(V$110&gt;=INDIRECT("'Enter Data Here'!"&amp;HLOOKUP($B120,'Enter Data Here'!$5:$6,2,0)&amp;"$10"),V$110&lt;=INDIRECT("'Enter Data Here'!"&amp;HLOOKUP($B120,'Enter Data Here'!$5:$6,2,0)&amp;"$11")),$B120,IF(AND(V$110&gt;=INDIRECT("'Enter Data Here'!"&amp;HLOOKUP($B120,'Enter Data Here'!$5:$6,2,0)&amp;"$13"),V$110&lt;=INDIRECT("'Enter Data Here'!"&amp;HLOOKUP($B120,'Enter Data Here'!$5:$6,2,0)&amp;"$14")),$B120,IF(AND(V$110&gt;=INDIRECT("'Enter Data Here'!"&amp;HLOOKUP($B120,'Enter Data Here'!$5:$6,2,0)&amp;"$16"),V$110&lt;=INDIRECT("'Enter Data Here'!"&amp;HLOOKUP($B120,'Enter Data Here'!$5:$6,2,0)&amp;"$17")),$B120,IF(AND(V$110&gt;=INDIRECT("'Enter Data Here'!"&amp;HLOOKUP($B120,'Enter Data Here'!$5:$6,2,0)&amp;"$19"),V$110&lt;=INDIRECT("'Enter Data Here'!"&amp;HLOOKUP($B120,'Enter Data Here'!$5:$6,2,0)&amp;"$20")),$B120,"")))))</f>
        <v/>
      </c>
      <c r="W120" s="54" t="str" cm="1">
        <f t="array" aca="1" ref="W120" ca="1">IF(AND(W$110&gt;=INDIRECT("'Enter Data Here'!"&amp;HLOOKUP($B120,'Enter Data Here'!$5:$6,2,0)&amp;"$7"),W$110&lt;=INDIRECT("'Enter Data Here'!"&amp;HLOOKUP($B120,'Enter Data Here'!$5:$6,2,0)&amp;"$8")),$B120,IF(AND(W$110&gt;=INDIRECT("'Enter Data Here'!"&amp;HLOOKUP($B120,'Enter Data Here'!$5:$6,2,0)&amp;"$10"),W$110&lt;=INDIRECT("'Enter Data Here'!"&amp;HLOOKUP($B120,'Enter Data Here'!$5:$6,2,0)&amp;"$11")),$B120,IF(AND(W$110&gt;=INDIRECT("'Enter Data Here'!"&amp;HLOOKUP($B120,'Enter Data Here'!$5:$6,2,0)&amp;"$13"),W$110&lt;=INDIRECT("'Enter Data Here'!"&amp;HLOOKUP($B120,'Enter Data Here'!$5:$6,2,0)&amp;"$14")),$B120,IF(AND(W$110&gt;=INDIRECT("'Enter Data Here'!"&amp;HLOOKUP($B120,'Enter Data Here'!$5:$6,2,0)&amp;"$16"),W$110&lt;=INDIRECT("'Enter Data Here'!"&amp;HLOOKUP($B120,'Enter Data Here'!$5:$6,2,0)&amp;"$17")),$B120,IF(AND(W$110&gt;=INDIRECT("'Enter Data Here'!"&amp;HLOOKUP($B120,'Enter Data Here'!$5:$6,2,0)&amp;"$19"),W$110&lt;=INDIRECT("'Enter Data Here'!"&amp;HLOOKUP($B120,'Enter Data Here'!$5:$6,2,0)&amp;"$20")),$B120,"")))))</f>
        <v/>
      </c>
      <c r="X120" s="54" t="str" cm="1">
        <f t="array" aca="1" ref="X120" ca="1">IF(AND(X$110&gt;=INDIRECT("'Enter Data Here'!"&amp;HLOOKUP($B120,'Enter Data Here'!$5:$6,2,0)&amp;"$7"),X$110&lt;=INDIRECT("'Enter Data Here'!"&amp;HLOOKUP($B120,'Enter Data Here'!$5:$6,2,0)&amp;"$8")),$B120,IF(AND(X$110&gt;=INDIRECT("'Enter Data Here'!"&amp;HLOOKUP($B120,'Enter Data Here'!$5:$6,2,0)&amp;"$10"),X$110&lt;=INDIRECT("'Enter Data Here'!"&amp;HLOOKUP($B120,'Enter Data Here'!$5:$6,2,0)&amp;"$11")),$B120,IF(AND(X$110&gt;=INDIRECT("'Enter Data Here'!"&amp;HLOOKUP($B120,'Enter Data Here'!$5:$6,2,0)&amp;"$13"),X$110&lt;=INDIRECT("'Enter Data Here'!"&amp;HLOOKUP($B120,'Enter Data Here'!$5:$6,2,0)&amp;"$14")),$B120,IF(AND(X$110&gt;=INDIRECT("'Enter Data Here'!"&amp;HLOOKUP($B120,'Enter Data Here'!$5:$6,2,0)&amp;"$16"),X$110&lt;=INDIRECT("'Enter Data Here'!"&amp;HLOOKUP($B120,'Enter Data Here'!$5:$6,2,0)&amp;"$17")),$B120,IF(AND(X$110&gt;=INDIRECT("'Enter Data Here'!"&amp;HLOOKUP($B120,'Enter Data Here'!$5:$6,2,0)&amp;"$19"),X$110&lt;=INDIRECT("'Enter Data Here'!"&amp;HLOOKUP($B120,'Enter Data Here'!$5:$6,2,0)&amp;"$20")),$B120,"")))))</f>
        <v/>
      </c>
      <c r="Y120" s="54" t="str" cm="1">
        <f t="array" aca="1" ref="Y120" ca="1">IF(AND(Y$110&gt;=INDIRECT("'Enter Data Here'!"&amp;HLOOKUP($B120,'Enter Data Here'!$5:$6,2,0)&amp;"$7"),Y$110&lt;=INDIRECT("'Enter Data Here'!"&amp;HLOOKUP($B120,'Enter Data Here'!$5:$6,2,0)&amp;"$8")),$B120,IF(AND(Y$110&gt;=INDIRECT("'Enter Data Here'!"&amp;HLOOKUP($B120,'Enter Data Here'!$5:$6,2,0)&amp;"$10"),Y$110&lt;=INDIRECT("'Enter Data Here'!"&amp;HLOOKUP($B120,'Enter Data Here'!$5:$6,2,0)&amp;"$11")),$B120,IF(AND(Y$110&gt;=INDIRECT("'Enter Data Here'!"&amp;HLOOKUP($B120,'Enter Data Here'!$5:$6,2,0)&amp;"$13"),Y$110&lt;=INDIRECT("'Enter Data Here'!"&amp;HLOOKUP($B120,'Enter Data Here'!$5:$6,2,0)&amp;"$14")),$B120,IF(AND(Y$110&gt;=INDIRECT("'Enter Data Here'!"&amp;HLOOKUP($B120,'Enter Data Here'!$5:$6,2,0)&amp;"$16"),Y$110&lt;=INDIRECT("'Enter Data Here'!"&amp;HLOOKUP($B120,'Enter Data Here'!$5:$6,2,0)&amp;"$17")),$B120,IF(AND(Y$110&gt;=INDIRECT("'Enter Data Here'!"&amp;HLOOKUP($B120,'Enter Data Here'!$5:$6,2,0)&amp;"$19"),Y$110&lt;=INDIRECT("'Enter Data Here'!"&amp;HLOOKUP($B120,'Enter Data Here'!$5:$6,2,0)&amp;"$20")),$B120,"")))))</f>
        <v/>
      </c>
      <c r="Z120" s="54" t="str" cm="1">
        <f t="array" aca="1" ref="Z120" ca="1">IF(AND(Z$110&gt;=INDIRECT("'Enter Data Here'!"&amp;HLOOKUP($B120,'Enter Data Here'!$5:$6,2,0)&amp;"$7"),Z$110&lt;=INDIRECT("'Enter Data Here'!"&amp;HLOOKUP($B120,'Enter Data Here'!$5:$6,2,0)&amp;"$8")),$B120,IF(AND(Z$110&gt;=INDIRECT("'Enter Data Here'!"&amp;HLOOKUP($B120,'Enter Data Here'!$5:$6,2,0)&amp;"$10"),Z$110&lt;=INDIRECT("'Enter Data Here'!"&amp;HLOOKUP($B120,'Enter Data Here'!$5:$6,2,0)&amp;"$11")),$B120,IF(AND(Z$110&gt;=INDIRECT("'Enter Data Here'!"&amp;HLOOKUP($B120,'Enter Data Here'!$5:$6,2,0)&amp;"$13"),Z$110&lt;=INDIRECT("'Enter Data Here'!"&amp;HLOOKUP($B120,'Enter Data Here'!$5:$6,2,0)&amp;"$14")),$B120,IF(AND(Z$110&gt;=INDIRECT("'Enter Data Here'!"&amp;HLOOKUP($B120,'Enter Data Here'!$5:$6,2,0)&amp;"$16"),Z$110&lt;=INDIRECT("'Enter Data Here'!"&amp;HLOOKUP($B120,'Enter Data Here'!$5:$6,2,0)&amp;"$17")),$B120,IF(AND(Z$110&gt;=INDIRECT("'Enter Data Here'!"&amp;HLOOKUP($B120,'Enter Data Here'!$5:$6,2,0)&amp;"$19"),Z$110&lt;=INDIRECT("'Enter Data Here'!"&amp;HLOOKUP($B120,'Enter Data Here'!$5:$6,2,0)&amp;"$20")),$B120,"")))))</f>
        <v/>
      </c>
      <c r="AA120" s="54" t="str" cm="1">
        <f t="array" aca="1" ref="AA120" ca="1">IF(AND(AA$110&gt;=INDIRECT("'Enter Data Here'!"&amp;HLOOKUP($B120,'Enter Data Here'!$5:$6,2,0)&amp;"$7"),AA$110&lt;=INDIRECT("'Enter Data Here'!"&amp;HLOOKUP($B120,'Enter Data Here'!$5:$6,2,0)&amp;"$8")),$B120,IF(AND(AA$110&gt;=INDIRECT("'Enter Data Here'!"&amp;HLOOKUP($B120,'Enter Data Here'!$5:$6,2,0)&amp;"$10"),AA$110&lt;=INDIRECT("'Enter Data Here'!"&amp;HLOOKUP($B120,'Enter Data Here'!$5:$6,2,0)&amp;"$11")),$B120,IF(AND(AA$110&gt;=INDIRECT("'Enter Data Here'!"&amp;HLOOKUP($B120,'Enter Data Here'!$5:$6,2,0)&amp;"$13"),AA$110&lt;=INDIRECT("'Enter Data Here'!"&amp;HLOOKUP($B120,'Enter Data Here'!$5:$6,2,0)&amp;"$14")),$B120,IF(AND(AA$110&gt;=INDIRECT("'Enter Data Here'!"&amp;HLOOKUP($B120,'Enter Data Here'!$5:$6,2,0)&amp;"$16"),AA$110&lt;=INDIRECT("'Enter Data Here'!"&amp;HLOOKUP($B120,'Enter Data Here'!$5:$6,2,0)&amp;"$17")),$B120,IF(AND(AA$110&gt;=INDIRECT("'Enter Data Here'!"&amp;HLOOKUP($B120,'Enter Data Here'!$5:$6,2,0)&amp;"$19"),AA$110&lt;=INDIRECT("'Enter Data Here'!"&amp;HLOOKUP($B120,'Enter Data Here'!$5:$6,2,0)&amp;"$20")),$B120,"")))))</f>
        <v/>
      </c>
      <c r="AB120" s="54" t="str" cm="1">
        <f t="array" aca="1" ref="AB120" ca="1">IF(AND(AB$110&gt;=INDIRECT("'Enter Data Here'!"&amp;HLOOKUP($B120,'Enter Data Here'!$5:$6,2,0)&amp;"$7"),AB$110&lt;=INDIRECT("'Enter Data Here'!"&amp;HLOOKUP($B120,'Enter Data Here'!$5:$6,2,0)&amp;"$8")),$B120,IF(AND(AB$110&gt;=INDIRECT("'Enter Data Here'!"&amp;HLOOKUP($B120,'Enter Data Here'!$5:$6,2,0)&amp;"$10"),AB$110&lt;=INDIRECT("'Enter Data Here'!"&amp;HLOOKUP($B120,'Enter Data Here'!$5:$6,2,0)&amp;"$11")),$B120,IF(AND(AB$110&gt;=INDIRECT("'Enter Data Here'!"&amp;HLOOKUP($B120,'Enter Data Here'!$5:$6,2,0)&amp;"$13"),AB$110&lt;=INDIRECT("'Enter Data Here'!"&amp;HLOOKUP($B120,'Enter Data Here'!$5:$6,2,0)&amp;"$14")),$B120,IF(AND(AB$110&gt;=INDIRECT("'Enter Data Here'!"&amp;HLOOKUP($B120,'Enter Data Here'!$5:$6,2,0)&amp;"$16"),AB$110&lt;=INDIRECT("'Enter Data Here'!"&amp;HLOOKUP($B120,'Enter Data Here'!$5:$6,2,0)&amp;"$17")),$B120,IF(AND(AB$110&gt;=INDIRECT("'Enter Data Here'!"&amp;HLOOKUP($B120,'Enter Data Here'!$5:$6,2,0)&amp;"$19"),AB$110&lt;=INDIRECT("'Enter Data Here'!"&amp;HLOOKUP($B120,'Enter Data Here'!$5:$6,2,0)&amp;"$20")),$B120,"")))))</f>
        <v/>
      </c>
      <c r="AC120" s="54" t="str" cm="1">
        <f t="array" aca="1" ref="AC120" ca="1">IF(AND(AC$110&gt;=INDIRECT("'Enter Data Here'!"&amp;HLOOKUP($B120,'Enter Data Here'!$5:$6,2,0)&amp;"$7"),AC$110&lt;=INDIRECT("'Enter Data Here'!"&amp;HLOOKUP($B120,'Enter Data Here'!$5:$6,2,0)&amp;"$8")),$B120,IF(AND(AC$110&gt;=INDIRECT("'Enter Data Here'!"&amp;HLOOKUP($B120,'Enter Data Here'!$5:$6,2,0)&amp;"$10"),AC$110&lt;=INDIRECT("'Enter Data Here'!"&amp;HLOOKUP($B120,'Enter Data Here'!$5:$6,2,0)&amp;"$11")),$B120,IF(AND(AC$110&gt;=INDIRECT("'Enter Data Here'!"&amp;HLOOKUP($B120,'Enter Data Here'!$5:$6,2,0)&amp;"$13"),AC$110&lt;=INDIRECT("'Enter Data Here'!"&amp;HLOOKUP($B120,'Enter Data Here'!$5:$6,2,0)&amp;"$14")),$B120,IF(AND(AC$110&gt;=INDIRECT("'Enter Data Here'!"&amp;HLOOKUP($B120,'Enter Data Here'!$5:$6,2,0)&amp;"$16"),AC$110&lt;=INDIRECT("'Enter Data Here'!"&amp;HLOOKUP($B120,'Enter Data Here'!$5:$6,2,0)&amp;"$17")),$B120,IF(AND(AC$110&gt;=INDIRECT("'Enter Data Here'!"&amp;HLOOKUP($B120,'Enter Data Here'!$5:$6,2,0)&amp;"$19"),AC$110&lt;=INDIRECT("'Enter Data Here'!"&amp;HLOOKUP($B120,'Enter Data Here'!$5:$6,2,0)&amp;"$20")),$B120,"")))))</f>
        <v/>
      </c>
      <c r="AD120" s="54" t="str" cm="1">
        <f t="array" aca="1" ref="AD120" ca="1">IF(AND(AD$110&gt;=INDIRECT("'Enter Data Here'!"&amp;HLOOKUP($B120,'Enter Data Here'!$5:$6,2,0)&amp;"$7"),AD$110&lt;=INDIRECT("'Enter Data Here'!"&amp;HLOOKUP($B120,'Enter Data Here'!$5:$6,2,0)&amp;"$8")),$B120,IF(AND(AD$110&gt;=INDIRECT("'Enter Data Here'!"&amp;HLOOKUP($B120,'Enter Data Here'!$5:$6,2,0)&amp;"$10"),AD$110&lt;=INDIRECT("'Enter Data Here'!"&amp;HLOOKUP($B120,'Enter Data Here'!$5:$6,2,0)&amp;"$11")),$B120,IF(AND(AD$110&gt;=INDIRECT("'Enter Data Here'!"&amp;HLOOKUP($B120,'Enter Data Here'!$5:$6,2,0)&amp;"$13"),AD$110&lt;=INDIRECT("'Enter Data Here'!"&amp;HLOOKUP($B120,'Enter Data Here'!$5:$6,2,0)&amp;"$14")),$B120,IF(AND(AD$110&gt;=INDIRECT("'Enter Data Here'!"&amp;HLOOKUP($B120,'Enter Data Here'!$5:$6,2,0)&amp;"$16"),AD$110&lt;=INDIRECT("'Enter Data Here'!"&amp;HLOOKUP($B120,'Enter Data Here'!$5:$6,2,0)&amp;"$17")),$B120,IF(AND(AD$110&gt;=INDIRECT("'Enter Data Here'!"&amp;HLOOKUP($B120,'Enter Data Here'!$5:$6,2,0)&amp;"$19"),AD$110&lt;=INDIRECT("'Enter Data Here'!"&amp;HLOOKUP($B120,'Enter Data Here'!$5:$6,2,0)&amp;"$20")),$B120,"")))))</f>
        <v/>
      </c>
      <c r="AE120" s="54" t="str" cm="1">
        <f t="array" aca="1" ref="AE120" ca="1">IF(AND(AE$110&gt;=INDIRECT("'Enter Data Here'!"&amp;HLOOKUP($B120,'Enter Data Here'!$5:$6,2,0)&amp;"$7"),AE$110&lt;=INDIRECT("'Enter Data Here'!"&amp;HLOOKUP($B120,'Enter Data Here'!$5:$6,2,0)&amp;"$8")),$B120,IF(AND(AE$110&gt;=INDIRECT("'Enter Data Here'!"&amp;HLOOKUP($B120,'Enter Data Here'!$5:$6,2,0)&amp;"$10"),AE$110&lt;=INDIRECT("'Enter Data Here'!"&amp;HLOOKUP($B120,'Enter Data Here'!$5:$6,2,0)&amp;"$11")),$B120,IF(AND(AE$110&gt;=INDIRECT("'Enter Data Here'!"&amp;HLOOKUP($B120,'Enter Data Here'!$5:$6,2,0)&amp;"$13"),AE$110&lt;=INDIRECT("'Enter Data Here'!"&amp;HLOOKUP($B120,'Enter Data Here'!$5:$6,2,0)&amp;"$14")),$B120,IF(AND(AE$110&gt;=INDIRECT("'Enter Data Here'!"&amp;HLOOKUP($B120,'Enter Data Here'!$5:$6,2,0)&amp;"$16"),AE$110&lt;=INDIRECT("'Enter Data Here'!"&amp;HLOOKUP($B120,'Enter Data Here'!$5:$6,2,0)&amp;"$17")),$B120,IF(AND(AE$110&gt;=INDIRECT("'Enter Data Here'!"&amp;HLOOKUP($B120,'Enter Data Here'!$5:$6,2,0)&amp;"$19"),AE$110&lt;=INDIRECT("'Enter Data Here'!"&amp;HLOOKUP($B120,'Enter Data Here'!$5:$6,2,0)&amp;"$20")),$B120,"")))))</f>
        <v/>
      </c>
      <c r="AF120" s="54" t="str" cm="1">
        <f t="array" aca="1" ref="AF120" ca="1">IF(AND(AF$110&gt;=INDIRECT("'Enter Data Here'!"&amp;HLOOKUP($B120,'Enter Data Here'!$5:$6,2,0)&amp;"$7"),AF$110&lt;=INDIRECT("'Enter Data Here'!"&amp;HLOOKUP($B120,'Enter Data Here'!$5:$6,2,0)&amp;"$8")),$B120,IF(AND(AF$110&gt;=INDIRECT("'Enter Data Here'!"&amp;HLOOKUP($B120,'Enter Data Here'!$5:$6,2,0)&amp;"$10"),AF$110&lt;=INDIRECT("'Enter Data Here'!"&amp;HLOOKUP($B120,'Enter Data Here'!$5:$6,2,0)&amp;"$11")),$B120,IF(AND(AF$110&gt;=INDIRECT("'Enter Data Here'!"&amp;HLOOKUP($B120,'Enter Data Here'!$5:$6,2,0)&amp;"$13"),AF$110&lt;=INDIRECT("'Enter Data Here'!"&amp;HLOOKUP($B120,'Enter Data Here'!$5:$6,2,0)&amp;"$14")),$B120,IF(AND(AF$110&gt;=INDIRECT("'Enter Data Here'!"&amp;HLOOKUP($B120,'Enter Data Here'!$5:$6,2,0)&amp;"$16"),AF$110&lt;=INDIRECT("'Enter Data Here'!"&amp;HLOOKUP($B120,'Enter Data Here'!$5:$6,2,0)&amp;"$17")),$B120,IF(AND(AF$110&gt;=INDIRECT("'Enter Data Here'!"&amp;HLOOKUP($B120,'Enter Data Here'!$5:$6,2,0)&amp;"$19"),AF$110&lt;=INDIRECT("'Enter Data Here'!"&amp;HLOOKUP($B120,'Enter Data Here'!$5:$6,2,0)&amp;"$20")),$B120,"")))))</f>
        <v/>
      </c>
      <c r="AG120" s="54" t="str" cm="1">
        <f t="array" aca="1" ref="AG120" ca="1">IF(AND(AG$110&gt;=INDIRECT("'Enter Data Here'!"&amp;HLOOKUP($B120,'Enter Data Here'!$5:$6,2,0)&amp;"$7"),AG$110&lt;=INDIRECT("'Enter Data Here'!"&amp;HLOOKUP($B120,'Enter Data Here'!$5:$6,2,0)&amp;"$8")),$B120,IF(AND(AG$110&gt;=INDIRECT("'Enter Data Here'!"&amp;HLOOKUP($B120,'Enter Data Here'!$5:$6,2,0)&amp;"$10"),AG$110&lt;=INDIRECT("'Enter Data Here'!"&amp;HLOOKUP($B120,'Enter Data Here'!$5:$6,2,0)&amp;"$11")),$B120,IF(AND(AG$110&gt;=INDIRECT("'Enter Data Here'!"&amp;HLOOKUP($B120,'Enter Data Here'!$5:$6,2,0)&amp;"$13"),AG$110&lt;=INDIRECT("'Enter Data Here'!"&amp;HLOOKUP($B120,'Enter Data Here'!$5:$6,2,0)&amp;"$14")),$B120,IF(AND(AG$110&gt;=INDIRECT("'Enter Data Here'!"&amp;HLOOKUP($B120,'Enter Data Here'!$5:$6,2,0)&amp;"$16"),AG$110&lt;=INDIRECT("'Enter Data Here'!"&amp;HLOOKUP($B120,'Enter Data Here'!$5:$6,2,0)&amp;"$17")),$B120,IF(AND(AG$110&gt;=INDIRECT("'Enter Data Here'!"&amp;HLOOKUP($B120,'Enter Data Here'!$5:$6,2,0)&amp;"$19"),AG$110&lt;=INDIRECT("'Enter Data Here'!"&amp;HLOOKUP($B120,'Enter Data Here'!$5:$6,2,0)&amp;"$20")),$B120,"")))))</f>
        <v/>
      </c>
      <c r="AH120" s="54" t="str" cm="1">
        <f t="array" aca="1" ref="AH120" ca="1">IF(AND(AH$110&gt;=INDIRECT("'Enter Data Here'!"&amp;HLOOKUP($B120,'Enter Data Here'!$5:$6,2,0)&amp;"$7"),AH$110&lt;=INDIRECT("'Enter Data Here'!"&amp;HLOOKUP($B120,'Enter Data Here'!$5:$6,2,0)&amp;"$8")),$B120,IF(AND(AH$110&gt;=INDIRECT("'Enter Data Here'!"&amp;HLOOKUP($B120,'Enter Data Here'!$5:$6,2,0)&amp;"$10"),AH$110&lt;=INDIRECT("'Enter Data Here'!"&amp;HLOOKUP($B120,'Enter Data Here'!$5:$6,2,0)&amp;"$11")),$B120,IF(AND(AH$110&gt;=INDIRECT("'Enter Data Here'!"&amp;HLOOKUP($B120,'Enter Data Here'!$5:$6,2,0)&amp;"$13"),AH$110&lt;=INDIRECT("'Enter Data Here'!"&amp;HLOOKUP($B120,'Enter Data Here'!$5:$6,2,0)&amp;"$14")),$B120,IF(AND(AH$110&gt;=INDIRECT("'Enter Data Here'!"&amp;HLOOKUP($B120,'Enter Data Here'!$5:$6,2,0)&amp;"$16"),AH$110&lt;=INDIRECT("'Enter Data Here'!"&amp;HLOOKUP($B120,'Enter Data Here'!$5:$6,2,0)&amp;"$17")),$B120,IF(AND(AH$110&gt;=INDIRECT("'Enter Data Here'!"&amp;HLOOKUP($B120,'Enter Data Here'!$5:$6,2,0)&amp;"$19"),AH$110&lt;=INDIRECT("'Enter Data Here'!"&amp;HLOOKUP($B120,'Enter Data Here'!$5:$6,2,0)&amp;"$20")),$B120,"")))))</f>
        <v/>
      </c>
      <c r="AI120" s="54" t="str" cm="1">
        <f t="array" aca="1" ref="AI120" ca="1">IF(AND(AI$110&gt;=INDIRECT("'Enter Data Here'!"&amp;HLOOKUP($B120,'Enter Data Here'!$5:$6,2,0)&amp;"$7"),AI$110&lt;=INDIRECT("'Enter Data Here'!"&amp;HLOOKUP($B120,'Enter Data Here'!$5:$6,2,0)&amp;"$8")),$B120,IF(AND(AI$110&gt;=INDIRECT("'Enter Data Here'!"&amp;HLOOKUP($B120,'Enter Data Here'!$5:$6,2,0)&amp;"$10"),AI$110&lt;=INDIRECT("'Enter Data Here'!"&amp;HLOOKUP($B120,'Enter Data Here'!$5:$6,2,0)&amp;"$11")),$B120,IF(AND(AI$110&gt;=INDIRECT("'Enter Data Here'!"&amp;HLOOKUP($B120,'Enter Data Here'!$5:$6,2,0)&amp;"$13"),AI$110&lt;=INDIRECT("'Enter Data Here'!"&amp;HLOOKUP($B120,'Enter Data Here'!$5:$6,2,0)&amp;"$14")),$B120,IF(AND(AI$110&gt;=INDIRECT("'Enter Data Here'!"&amp;HLOOKUP($B120,'Enter Data Here'!$5:$6,2,0)&amp;"$16"),AI$110&lt;=INDIRECT("'Enter Data Here'!"&amp;HLOOKUP($B120,'Enter Data Here'!$5:$6,2,0)&amp;"$17")),$B120,IF(AND(AI$110&gt;=INDIRECT("'Enter Data Here'!"&amp;HLOOKUP($B120,'Enter Data Here'!$5:$6,2,0)&amp;"$19"),AI$110&lt;=INDIRECT("'Enter Data Here'!"&amp;HLOOKUP($B120,'Enter Data Here'!$5:$6,2,0)&amp;"$20")),$B120,"")))))</f>
        <v/>
      </c>
      <c r="AJ120" s="54" t="str" cm="1">
        <f t="array" aca="1" ref="AJ120" ca="1">IF(AND(AJ$110&gt;=INDIRECT("'Enter Data Here'!"&amp;HLOOKUP($B120,'Enter Data Here'!$5:$6,2,0)&amp;"$7"),AJ$110&lt;=INDIRECT("'Enter Data Here'!"&amp;HLOOKUP($B120,'Enter Data Here'!$5:$6,2,0)&amp;"$8")),$B120,IF(AND(AJ$110&gt;=INDIRECT("'Enter Data Here'!"&amp;HLOOKUP($B120,'Enter Data Here'!$5:$6,2,0)&amp;"$10"),AJ$110&lt;=INDIRECT("'Enter Data Here'!"&amp;HLOOKUP($B120,'Enter Data Here'!$5:$6,2,0)&amp;"$11")),$B120,IF(AND(AJ$110&gt;=INDIRECT("'Enter Data Here'!"&amp;HLOOKUP($B120,'Enter Data Here'!$5:$6,2,0)&amp;"$13"),AJ$110&lt;=INDIRECT("'Enter Data Here'!"&amp;HLOOKUP($B120,'Enter Data Here'!$5:$6,2,0)&amp;"$14")),$B120,IF(AND(AJ$110&gt;=INDIRECT("'Enter Data Here'!"&amp;HLOOKUP($B120,'Enter Data Here'!$5:$6,2,0)&amp;"$16"),AJ$110&lt;=INDIRECT("'Enter Data Here'!"&amp;HLOOKUP($B120,'Enter Data Here'!$5:$6,2,0)&amp;"$17")),$B120,IF(AND(AJ$110&gt;=INDIRECT("'Enter Data Here'!"&amp;HLOOKUP($B120,'Enter Data Here'!$5:$6,2,0)&amp;"$19"),AJ$110&lt;=INDIRECT("'Enter Data Here'!"&amp;HLOOKUP($B120,'Enter Data Here'!$5:$6,2,0)&amp;"$20")),$B120,"")))))</f>
        <v/>
      </c>
    </row>
    <row r="121" spans="2:37" s="40" customFormat="1" ht="30" customHeight="1" thickBot="1">
      <c r="B121" s="52" t="str">
        <f>'Be4 you start'!E29</f>
        <v>Tahani</v>
      </c>
      <c r="C121" s="53"/>
      <c r="D121" s="88"/>
      <c r="E121" s="53"/>
      <c r="F121" s="54" t="str" cm="1">
        <f t="array" aca="1" ref="F121" ca="1">IF(AND(F$110&gt;=INDIRECT("'Enter Data Here'!"&amp;HLOOKUP($B121,'Enter Data Here'!$5:$6,2,0)&amp;"$7"),F$110&lt;=INDIRECT("'Enter Data Here'!"&amp;HLOOKUP($B121,'Enter Data Here'!$5:$6,2,0)&amp;"$8")),$B121,IF(AND(F$110&gt;=INDIRECT("'Enter Data Here'!"&amp;HLOOKUP($B121,'Enter Data Here'!$5:$6,2,0)&amp;"$10"),F$110&lt;=INDIRECT("'Enter Data Here'!"&amp;HLOOKUP($B121,'Enter Data Here'!$5:$6,2,0)&amp;"$11")),$B121,IF(AND(F$110&gt;=INDIRECT("'Enter Data Here'!"&amp;HLOOKUP($B121,'Enter Data Here'!$5:$6,2,0)&amp;"$13"),F$110&lt;=INDIRECT("'Enter Data Here'!"&amp;HLOOKUP($B121,'Enter Data Here'!$5:$6,2,0)&amp;"$14")),$B121,IF(AND(F$110&gt;=INDIRECT("'Enter Data Here'!"&amp;HLOOKUP($B121,'Enter Data Here'!$5:$6,2,0)&amp;"$16"),F$110&lt;=INDIRECT("'Enter Data Here'!"&amp;HLOOKUP($B121,'Enter Data Here'!$5:$6,2,0)&amp;"$17")),$B121,IF(AND(F$110&gt;=INDIRECT("'Enter Data Here'!"&amp;HLOOKUP($B121,'Enter Data Here'!$5:$6,2,0)&amp;"$19"),F$110&lt;=INDIRECT("'Enter Data Here'!"&amp;HLOOKUP($B121,'Enter Data Here'!$5:$6,2,0)&amp;"$20")),$B121,"")))))</f>
        <v>Tahani</v>
      </c>
      <c r="G121" s="54" t="str" cm="1">
        <f t="array" aca="1" ref="G121" ca="1">IF(AND(G$110&gt;=INDIRECT("'Enter Data Here'!"&amp;HLOOKUP($B121,'Enter Data Here'!$5:$6,2,0)&amp;"$7"),G$110&lt;=INDIRECT("'Enter Data Here'!"&amp;HLOOKUP($B121,'Enter Data Here'!$5:$6,2,0)&amp;"$8")),$B121,IF(AND(G$110&gt;=INDIRECT("'Enter Data Here'!"&amp;HLOOKUP($B121,'Enter Data Here'!$5:$6,2,0)&amp;"$10"),G$110&lt;=INDIRECT("'Enter Data Here'!"&amp;HLOOKUP($B121,'Enter Data Here'!$5:$6,2,0)&amp;"$11")),$B121,IF(AND(G$110&gt;=INDIRECT("'Enter Data Here'!"&amp;HLOOKUP($B121,'Enter Data Here'!$5:$6,2,0)&amp;"$13"),G$110&lt;=INDIRECT("'Enter Data Here'!"&amp;HLOOKUP($B121,'Enter Data Here'!$5:$6,2,0)&amp;"$14")),$B121,IF(AND(G$110&gt;=INDIRECT("'Enter Data Here'!"&amp;HLOOKUP($B121,'Enter Data Here'!$5:$6,2,0)&amp;"$16"),G$110&lt;=INDIRECT("'Enter Data Here'!"&amp;HLOOKUP($B121,'Enter Data Here'!$5:$6,2,0)&amp;"$17")),$B121,IF(AND(G$110&gt;=INDIRECT("'Enter Data Here'!"&amp;HLOOKUP($B121,'Enter Data Here'!$5:$6,2,0)&amp;"$19"),G$110&lt;=INDIRECT("'Enter Data Here'!"&amp;HLOOKUP($B121,'Enter Data Here'!$5:$6,2,0)&amp;"$20")),$B121,"")))))</f>
        <v>Tahani</v>
      </c>
      <c r="H121" s="54" t="str" cm="1">
        <f t="array" aca="1" ref="H121" ca="1">IF(AND(H$110&gt;=INDIRECT("'Enter Data Here'!"&amp;HLOOKUP($B121,'Enter Data Here'!$5:$6,2,0)&amp;"$7"),H$110&lt;=INDIRECT("'Enter Data Here'!"&amp;HLOOKUP($B121,'Enter Data Here'!$5:$6,2,0)&amp;"$8")),$B121,IF(AND(H$110&gt;=INDIRECT("'Enter Data Here'!"&amp;HLOOKUP($B121,'Enter Data Here'!$5:$6,2,0)&amp;"$10"),H$110&lt;=INDIRECT("'Enter Data Here'!"&amp;HLOOKUP($B121,'Enter Data Here'!$5:$6,2,0)&amp;"$11")),$B121,IF(AND(H$110&gt;=INDIRECT("'Enter Data Here'!"&amp;HLOOKUP($B121,'Enter Data Here'!$5:$6,2,0)&amp;"$13"),H$110&lt;=INDIRECT("'Enter Data Here'!"&amp;HLOOKUP($B121,'Enter Data Here'!$5:$6,2,0)&amp;"$14")),$B121,IF(AND(H$110&gt;=INDIRECT("'Enter Data Here'!"&amp;HLOOKUP($B121,'Enter Data Here'!$5:$6,2,0)&amp;"$16"),H$110&lt;=INDIRECT("'Enter Data Here'!"&amp;HLOOKUP($B121,'Enter Data Here'!$5:$6,2,0)&amp;"$17")),$B121,IF(AND(H$110&gt;=INDIRECT("'Enter Data Here'!"&amp;HLOOKUP($B121,'Enter Data Here'!$5:$6,2,0)&amp;"$19"),H$110&lt;=INDIRECT("'Enter Data Here'!"&amp;HLOOKUP($B121,'Enter Data Here'!$5:$6,2,0)&amp;"$20")),$B121,"")))))</f>
        <v>Tahani</v>
      </c>
      <c r="I121" s="54" t="str" cm="1">
        <f t="array" aca="1" ref="I121" ca="1">IF(AND(I$110&gt;=INDIRECT("'Enter Data Here'!"&amp;HLOOKUP($B121,'Enter Data Here'!$5:$6,2,0)&amp;"$7"),I$110&lt;=INDIRECT("'Enter Data Here'!"&amp;HLOOKUP($B121,'Enter Data Here'!$5:$6,2,0)&amp;"$8")),$B121,IF(AND(I$110&gt;=INDIRECT("'Enter Data Here'!"&amp;HLOOKUP($B121,'Enter Data Here'!$5:$6,2,0)&amp;"$10"),I$110&lt;=INDIRECT("'Enter Data Here'!"&amp;HLOOKUP($B121,'Enter Data Here'!$5:$6,2,0)&amp;"$11")),$B121,IF(AND(I$110&gt;=INDIRECT("'Enter Data Here'!"&amp;HLOOKUP($B121,'Enter Data Here'!$5:$6,2,0)&amp;"$13"),I$110&lt;=INDIRECT("'Enter Data Here'!"&amp;HLOOKUP($B121,'Enter Data Here'!$5:$6,2,0)&amp;"$14")),$B121,IF(AND(I$110&gt;=INDIRECT("'Enter Data Here'!"&amp;HLOOKUP($B121,'Enter Data Here'!$5:$6,2,0)&amp;"$16"),I$110&lt;=INDIRECT("'Enter Data Here'!"&amp;HLOOKUP($B121,'Enter Data Here'!$5:$6,2,0)&amp;"$17")),$B121,IF(AND(I$110&gt;=INDIRECT("'Enter Data Here'!"&amp;HLOOKUP($B121,'Enter Data Here'!$5:$6,2,0)&amp;"$19"),I$110&lt;=INDIRECT("'Enter Data Here'!"&amp;HLOOKUP($B121,'Enter Data Here'!$5:$6,2,0)&amp;"$20")),$B121,"")))))</f>
        <v>Tahani</v>
      </c>
      <c r="J121" s="54" t="str" cm="1">
        <f t="array" aca="1" ref="J121" ca="1">IF(AND(J$110&gt;=INDIRECT("'Enter Data Here'!"&amp;HLOOKUP($B121,'Enter Data Here'!$5:$6,2,0)&amp;"$7"),J$110&lt;=INDIRECT("'Enter Data Here'!"&amp;HLOOKUP($B121,'Enter Data Here'!$5:$6,2,0)&amp;"$8")),$B121,IF(AND(J$110&gt;=INDIRECT("'Enter Data Here'!"&amp;HLOOKUP($B121,'Enter Data Here'!$5:$6,2,0)&amp;"$10"),J$110&lt;=INDIRECT("'Enter Data Here'!"&amp;HLOOKUP($B121,'Enter Data Here'!$5:$6,2,0)&amp;"$11")),$B121,IF(AND(J$110&gt;=INDIRECT("'Enter Data Here'!"&amp;HLOOKUP($B121,'Enter Data Here'!$5:$6,2,0)&amp;"$13"),J$110&lt;=INDIRECT("'Enter Data Here'!"&amp;HLOOKUP($B121,'Enter Data Here'!$5:$6,2,0)&amp;"$14")),$B121,IF(AND(J$110&gt;=INDIRECT("'Enter Data Here'!"&amp;HLOOKUP($B121,'Enter Data Here'!$5:$6,2,0)&amp;"$16"),J$110&lt;=INDIRECT("'Enter Data Here'!"&amp;HLOOKUP($B121,'Enter Data Here'!$5:$6,2,0)&amp;"$17")),$B121,IF(AND(J$110&gt;=INDIRECT("'Enter Data Here'!"&amp;HLOOKUP($B121,'Enter Data Here'!$5:$6,2,0)&amp;"$19"),J$110&lt;=INDIRECT("'Enter Data Here'!"&amp;HLOOKUP($B121,'Enter Data Here'!$5:$6,2,0)&amp;"$20")),$B121,"")))))</f>
        <v>Tahani</v>
      </c>
      <c r="K121" s="54" t="str" cm="1">
        <f t="array" aca="1" ref="K121" ca="1">IF(AND(K$110&gt;=INDIRECT("'Enter Data Here'!"&amp;HLOOKUP($B121,'Enter Data Here'!$5:$6,2,0)&amp;"$7"),K$110&lt;=INDIRECT("'Enter Data Here'!"&amp;HLOOKUP($B121,'Enter Data Here'!$5:$6,2,0)&amp;"$8")),$B121,IF(AND(K$110&gt;=INDIRECT("'Enter Data Here'!"&amp;HLOOKUP($B121,'Enter Data Here'!$5:$6,2,0)&amp;"$10"),K$110&lt;=INDIRECT("'Enter Data Here'!"&amp;HLOOKUP($B121,'Enter Data Here'!$5:$6,2,0)&amp;"$11")),$B121,IF(AND(K$110&gt;=INDIRECT("'Enter Data Here'!"&amp;HLOOKUP($B121,'Enter Data Here'!$5:$6,2,0)&amp;"$13"),K$110&lt;=INDIRECT("'Enter Data Here'!"&amp;HLOOKUP($B121,'Enter Data Here'!$5:$6,2,0)&amp;"$14")),$B121,IF(AND(K$110&gt;=INDIRECT("'Enter Data Here'!"&amp;HLOOKUP($B121,'Enter Data Here'!$5:$6,2,0)&amp;"$16"),K$110&lt;=INDIRECT("'Enter Data Here'!"&amp;HLOOKUP($B121,'Enter Data Here'!$5:$6,2,0)&amp;"$17")),$B121,IF(AND(K$110&gt;=INDIRECT("'Enter Data Here'!"&amp;HLOOKUP($B121,'Enter Data Here'!$5:$6,2,0)&amp;"$19"),K$110&lt;=INDIRECT("'Enter Data Here'!"&amp;HLOOKUP($B121,'Enter Data Here'!$5:$6,2,0)&amp;"$20")),$B121,"")))))</f>
        <v>Tahani</v>
      </c>
      <c r="L121" s="54" t="str" cm="1">
        <f t="array" aca="1" ref="L121" ca="1">IF(AND(L$110&gt;=INDIRECT("'Enter Data Here'!"&amp;HLOOKUP($B121,'Enter Data Here'!$5:$6,2,0)&amp;"$7"),L$110&lt;=INDIRECT("'Enter Data Here'!"&amp;HLOOKUP($B121,'Enter Data Here'!$5:$6,2,0)&amp;"$8")),$B121,IF(AND(L$110&gt;=INDIRECT("'Enter Data Here'!"&amp;HLOOKUP($B121,'Enter Data Here'!$5:$6,2,0)&amp;"$10"),L$110&lt;=INDIRECT("'Enter Data Here'!"&amp;HLOOKUP($B121,'Enter Data Here'!$5:$6,2,0)&amp;"$11")),$B121,IF(AND(L$110&gt;=INDIRECT("'Enter Data Here'!"&amp;HLOOKUP($B121,'Enter Data Here'!$5:$6,2,0)&amp;"$13"),L$110&lt;=INDIRECT("'Enter Data Here'!"&amp;HLOOKUP($B121,'Enter Data Here'!$5:$6,2,0)&amp;"$14")),$B121,IF(AND(L$110&gt;=INDIRECT("'Enter Data Here'!"&amp;HLOOKUP($B121,'Enter Data Here'!$5:$6,2,0)&amp;"$16"),L$110&lt;=INDIRECT("'Enter Data Here'!"&amp;HLOOKUP($B121,'Enter Data Here'!$5:$6,2,0)&amp;"$17")),$B121,IF(AND(L$110&gt;=INDIRECT("'Enter Data Here'!"&amp;HLOOKUP($B121,'Enter Data Here'!$5:$6,2,0)&amp;"$19"),L$110&lt;=INDIRECT("'Enter Data Here'!"&amp;HLOOKUP($B121,'Enter Data Here'!$5:$6,2,0)&amp;"$20")),$B121,"")))))</f>
        <v>Tahani</v>
      </c>
      <c r="M121" s="54" t="str" cm="1">
        <f t="array" aca="1" ref="M121" ca="1">IF(AND(M$110&gt;=INDIRECT("'Enter Data Here'!"&amp;HLOOKUP($B121,'Enter Data Here'!$5:$6,2,0)&amp;"$7"),M$110&lt;=INDIRECT("'Enter Data Here'!"&amp;HLOOKUP($B121,'Enter Data Here'!$5:$6,2,0)&amp;"$8")),$B121,IF(AND(M$110&gt;=INDIRECT("'Enter Data Here'!"&amp;HLOOKUP($B121,'Enter Data Here'!$5:$6,2,0)&amp;"$10"),M$110&lt;=INDIRECT("'Enter Data Here'!"&amp;HLOOKUP($B121,'Enter Data Here'!$5:$6,2,0)&amp;"$11")),$B121,IF(AND(M$110&gt;=INDIRECT("'Enter Data Here'!"&amp;HLOOKUP($B121,'Enter Data Here'!$5:$6,2,0)&amp;"$13"),M$110&lt;=INDIRECT("'Enter Data Here'!"&amp;HLOOKUP($B121,'Enter Data Here'!$5:$6,2,0)&amp;"$14")),$B121,IF(AND(M$110&gt;=INDIRECT("'Enter Data Here'!"&amp;HLOOKUP($B121,'Enter Data Here'!$5:$6,2,0)&amp;"$16"),M$110&lt;=INDIRECT("'Enter Data Here'!"&amp;HLOOKUP($B121,'Enter Data Here'!$5:$6,2,0)&amp;"$17")),$B121,IF(AND(M$110&gt;=INDIRECT("'Enter Data Here'!"&amp;HLOOKUP($B121,'Enter Data Here'!$5:$6,2,0)&amp;"$19"),M$110&lt;=INDIRECT("'Enter Data Here'!"&amp;HLOOKUP($B121,'Enter Data Here'!$5:$6,2,0)&amp;"$20")),$B121,"")))))</f>
        <v>Tahani</v>
      </c>
      <c r="N121" s="54" t="str" cm="1">
        <f t="array" aca="1" ref="N121" ca="1">IF(AND(N$110&gt;=INDIRECT("'Enter Data Here'!"&amp;HLOOKUP($B121,'Enter Data Here'!$5:$6,2,0)&amp;"$7"),N$110&lt;=INDIRECT("'Enter Data Here'!"&amp;HLOOKUP($B121,'Enter Data Here'!$5:$6,2,0)&amp;"$8")),$B121,IF(AND(N$110&gt;=INDIRECT("'Enter Data Here'!"&amp;HLOOKUP($B121,'Enter Data Here'!$5:$6,2,0)&amp;"$10"),N$110&lt;=INDIRECT("'Enter Data Here'!"&amp;HLOOKUP($B121,'Enter Data Here'!$5:$6,2,0)&amp;"$11")),$B121,IF(AND(N$110&gt;=INDIRECT("'Enter Data Here'!"&amp;HLOOKUP($B121,'Enter Data Here'!$5:$6,2,0)&amp;"$13"),N$110&lt;=INDIRECT("'Enter Data Here'!"&amp;HLOOKUP($B121,'Enter Data Here'!$5:$6,2,0)&amp;"$14")),$B121,IF(AND(N$110&gt;=INDIRECT("'Enter Data Here'!"&amp;HLOOKUP($B121,'Enter Data Here'!$5:$6,2,0)&amp;"$16"),N$110&lt;=INDIRECT("'Enter Data Here'!"&amp;HLOOKUP($B121,'Enter Data Here'!$5:$6,2,0)&amp;"$17")),$B121,IF(AND(N$110&gt;=INDIRECT("'Enter Data Here'!"&amp;HLOOKUP($B121,'Enter Data Here'!$5:$6,2,0)&amp;"$19"),N$110&lt;=INDIRECT("'Enter Data Here'!"&amp;HLOOKUP($B121,'Enter Data Here'!$5:$6,2,0)&amp;"$20")),$B121,"")))))</f>
        <v>Tahani</v>
      </c>
      <c r="O121" s="54" t="str" cm="1">
        <f t="array" aca="1" ref="O121" ca="1">IF(AND(O$110&gt;=INDIRECT("'Enter Data Here'!"&amp;HLOOKUP($B121,'Enter Data Here'!$5:$6,2,0)&amp;"$7"),O$110&lt;=INDIRECT("'Enter Data Here'!"&amp;HLOOKUP($B121,'Enter Data Here'!$5:$6,2,0)&amp;"$8")),$B121,IF(AND(O$110&gt;=INDIRECT("'Enter Data Here'!"&amp;HLOOKUP($B121,'Enter Data Here'!$5:$6,2,0)&amp;"$10"),O$110&lt;=INDIRECT("'Enter Data Here'!"&amp;HLOOKUP($B121,'Enter Data Here'!$5:$6,2,0)&amp;"$11")),$B121,IF(AND(O$110&gt;=INDIRECT("'Enter Data Here'!"&amp;HLOOKUP($B121,'Enter Data Here'!$5:$6,2,0)&amp;"$13"),O$110&lt;=INDIRECT("'Enter Data Here'!"&amp;HLOOKUP($B121,'Enter Data Here'!$5:$6,2,0)&amp;"$14")),$B121,IF(AND(O$110&gt;=INDIRECT("'Enter Data Here'!"&amp;HLOOKUP($B121,'Enter Data Here'!$5:$6,2,0)&amp;"$16"),O$110&lt;=INDIRECT("'Enter Data Here'!"&amp;HLOOKUP($B121,'Enter Data Here'!$5:$6,2,0)&amp;"$17")),$B121,IF(AND(O$110&gt;=INDIRECT("'Enter Data Here'!"&amp;HLOOKUP($B121,'Enter Data Here'!$5:$6,2,0)&amp;"$19"),O$110&lt;=INDIRECT("'Enter Data Here'!"&amp;HLOOKUP($B121,'Enter Data Here'!$5:$6,2,0)&amp;"$20")),$B121,"")))))</f>
        <v>Tahani</v>
      </c>
      <c r="P121" s="54" t="str" cm="1">
        <f t="array" aca="1" ref="P121" ca="1">IF(AND(P$110&gt;=INDIRECT("'Enter Data Here'!"&amp;HLOOKUP($B121,'Enter Data Here'!$5:$6,2,0)&amp;"$7"),P$110&lt;=INDIRECT("'Enter Data Here'!"&amp;HLOOKUP($B121,'Enter Data Here'!$5:$6,2,0)&amp;"$8")),$B121,IF(AND(P$110&gt;=INDIRECT("'Enter Data Here'!"&amp;HLOOKUP($B121,'Enter Data Here'!$5:$6,2,0)&amp;"$10"),P$110&lt;=INDIRECT("'Enter Data Here'!"&amp;HLOOKUP($B121,'Enter Data Here'!$5:$6,2,0)&amp;"$11")),$B121,IF(AND(P$110&gt;=INDIRECT("'Enter Data Here'!"&amp;HLOOKUP($B121,'Enter Data Here'!$5:$6,2,0)&amp;"$13"),P$110&lt;=INDIRECT("'Enter Data Here'!"&amp;HLOOKUP($B121,'Enter Data Here'!$5:$6,2,0)&amp;"$14")),$B121,IF(AND(P$110&gt;=INDIRECT("'Enter Data Here'!"&amp;HLOOKUP($B121,'Enter Data Here'!$5:$6,2,0)&amp;"$16"),P$110&lt;=INDIRECT("'Enter Data Here'!"&amp;HLOOKUP($B121,'Enter Data Here'!$5:$6,2,0)&amp;"$17")),$B121,IF(AND(P$110&gt;=INDIRECT("'Enter Data Here'!"&amp;HLOOKUP($B121,'Enter Data Here'!$5:$6,2,0)&amp;"$19"),P$110&lt;=INDIRECT("'Enter Data Here'!"&amp;HLOOKUP($B121,'Enter Data Here'!$5:$6,2,0)&amp;"$20")),$B121,"")))))</f>
        <v>Tahani</v>
      </c>
      <c r="Q121" s="54" t="str" cm="1">
        <f t="array" aca="1" ref="Q121" ca="1">IF(AND(Q$110&gt;=INDIRECT("'Enter Data Here'!"&amp;HLOOKUP($B121,'Enter Data Here'!$5:$6,2,0)&amp;"$7"),Q$110&lt;=INDIRECT("'Enter Data Here'!"&amp;HLOOKUP($B121,'Enter Data Here'!$5:$6,2,0)&amp;"$8")),$B121,IF(AND(Q$110&gt;=INDIRECT("'Enter Data Here'!"&amp;HLOOKUP($B121,'Enter Data Here'!$5:$6,2,0)&amp;"$10"),Q$110&lt;=INDIRECT("'Enter Data Here'!"&amp;HLOOKUP($B121,'Enter Data Here'!$5:$6,2,0)&amp;"$11")),$B121,IF(AND(Q$110&gt;=INDIRECT("'Enter Data Here'!"&amp;HLOOKUP($B121,'Enter Data Here'!$5:$6,2,0)&amp;"$13"),Q$110&lt;=INDIRECT("'Enter Data Here'!"&amp;HLOOKUP($B121,'Enter Data Here'!$5:$6,2,0)&amp;"$14")),$B121,IF(AND(Q$110&gt;=INDIRECT("'Enter Data Here'!"&amp;HLOOKUP($B121,'Enter Data Here'!$5:$6,2,0)&amp;"$16"),Q$110&lt;=INDIRECT("'Enter Data Here'!"&amp;HLOOKUP($B121,'Enter Data Here'!$5:$6,2,0)&amp;"$17")),$B121,IF(AND(Q$110&gt;=INDIRECT("'Enter Data Here'!"&amp;HLOOKUP($B121,'Enter Data Here'!$5:$6,2,0)&amp;"$19"),Q$110&lt;=INDIRECT("'Enter Data Here'!"&amp;HLOOKUP($B121,'Enter Data Here'!$5:$6,2,0)&amp;"$20")),$B121,"")))))</f>
        <v>Tahani</v>
      </c>
      <c r="R121" s="54" t="str" cm="1">
        <f t="array" aca="1" ref="R121" ca="1">IF(AND(R$110&gt;=INDIRECT("'Enter Data Here'!"&amp;HLOOKUP($B121,'Enter Data Here'!$5:$6,2,0)&amp;"$7"),R$110&lt;=INDIRECT("'Enter Data Here'!"&amp;HLOOKUP($B121,'Enter Data Here'!$5:$6,2,0)&amp;"$8")),$B121,IF(AND(R$110&gt;=INDIRECT("'Enter Data Here'!"&amp;HLOOKUP($B121,'Enter Data Here'!$5:$6,2,0)&amp;"$10"),R$110&lt;=INDIRECT("'Enter Data Here'!"&amp;HLOOKUP($B121,'Enter Data Here'!$5:$6,2,0)&amp;"$11")),$B121,IF(AND(R$110&gt;=INDIRECT("'Enter Data Here'!"&amp;HLOOKUP($B121,'Enter Data Here'!$5:$6,2,0)&amp;"$13"),R$110&lt;=INDIRECT("'Enter Data Here'!"&amp;HLOOKUP($B121,'Enter Data Here'!$5:$6,2,0)&amp;"$14")),$B121,IF(AND(R$110&gt;=INDIRECT("'Enter Data Here'!"&amp;HLOOKUP($B121,'Enter Data Here'!$5:$6,2,0)&amp;"$16"),R$110&lt;=INDIRECT("'Enter Data Here'!"&amp;HLOOKUP($B121,'Enter Data Here'!$5:$6,2,0)&amp;"$17")),$B121,IF(AND(R$110&gt;=INDIRECT("'Enter Data Here'!"&amp;HLOOKUP($B121,'Enter Data Here'!$5:$6,2,0)&amp;"$19"),R$110&lt;=INDIRECT("'Enter Data Here'!"&amp;HLOOKUP($B121,'Enter Data Here'!$5:$6,2,0)&amp;"$20")),$B121,"")))))</f>
        <v>Tahani</v>
      </c>
      <c r="S121" s="54" t="str" cm="1">
        <f t="array" aca="1" ref="S121" ca="1">IF(AND(S$110&gt;=INDIRECT("'Enter Data Here'!"&amp;HLOOKUP($B121,'Enter Data Here'!$5:$6,2,0)&amp;"$7"),S$110&lt;=INDIRECT("'Enter Data Here'!"&amp;HLOOKUP($B121,'Enter Data Here'!$5:$6,2,0)&amp;"$8")),$B121,IF(AND(S$110&gt;=INDIRECT("'Enter Data Here'!"&amp;HLOOKUP($B121,'Enter Data Here'!$5:$6,2,0)&amp;"$10"),S$110&lt;=INDIRECT("'Enter Data Here'!"&amp;HLOOKUP($B121,'Enter Data Here'!$5:$6,2,0)&amp;"$11")),$B121,IF(AND(S$110&gt;=INDIRECT("'Enter Data Here'!"&amp;HLOOKUP($B121,'Enter Data Here'!$5:$6,2,0)&amp;"$13"),S$110&lt;=INDIRECT("'Enter Data Here'!"&amp;HLOOKUP($B121,'Enter Data Here'!$5:$6,2,0)&amp;"$14")),$B121,IF(AND(S$110&gt;=INDIRECT("'Enter Data Here'!"&amp;HLOOKUP($B121,'Enter Data Here'!$5:$6,2,0)&amp;"$16"),S$110&lt;=INDIRECT("'Enter Data Here'!"&amp;HLOOKUP($B121,'Enter Data Here'!$5:$6,2,0)&amp;"$17")),$B121,IF(AND(S$110&gt;=INDIRECT("'Enter Data Here'!"&amp;HLOOKUP($B121,'Enter Data Here'!$5:$6,2,0)&amp;"$19"),S$110&lt;=INDIRECT("'Enter Data Here'!"&amp;HLOOKUP($B121,'Enter Data Here'!$5:$6,2,0)&amp;"$20")),$B121,"")))))</f>
        <v>Tahani</v>
      </c>
      <c r="T121" s="54" t="str" cm="1">
        <f t="array" aca="1" ref="T121" ca="1">IF(AND(T$110&gt;=INDIRECT("'Enter Data Here'!"&amp;HLOOKUP($B121,'Enter Data Here'!$5:$6,2,0)&amp;"$7"),T$110&lt;=INDIRECT("'Enter Data Here'!"&amp;HLOOKUP($B121,'Enter Data Here'!$5:$6,2,0)&amp;"$8")),$B121,IF(AND(T$110&gt;=INDIRECT("'Enter Data Here'!"&amp;HLOOKUP($B121,'Enter Data Here'!$5:$6,2,0)&amp;"$10"),T$110&lt;=INDIRECT("'Enter Data Here'!"&amp;HLOOKUP($B121,'Enter Data Here'!$5:$6,2,0)&amp;"$11")),$B121,IF(AND(T$110&gt;=INDIRECT("'Enter Data Here'!"&amp;HLOOKUP($B121,'Enter Data Here'!$5:$6,2,0)&amp;"$13"),T$110&lt;=INDIRECT("'Enter Data Here'!"&amp;HLOOKUP($B121,'Enter Data Here'!$5:$6,2,0)&amp;"$14")),$B121,IF(AND(T$110&gt;=INDIRECT("'Enter Data Here'!"&amp;HLOOKUP($B121,'Enter Data Here'!$5:$6,2,0)&amp;"$16"),T$110&lt;=INDIRECT("'Enter Data Here'!"&amp;HLOOKUP($B121,'Enter Data Here'!$5:$6,2,0)&amp;"$17")),$B121,IF(AND(T$110&gt;=INDIRECT("'Enter Data Here'!"&amp;HLOOKUP($B121,'Enter Data Here'!$5:$6,2,0)&amp;"$19"),T$110&lt;=INDIRECT("'Enter Data Here'!"&amp;HLOOKUP($B121,'Enter Data Here'!$5:$6,2,0)&amp;"$20")),$B121,"")))))</f>
        <v>Tahani</v>
      </c>
      <c r="U121" s="54" t="str" cm="1">
        <f t="array" aca="1" ref="U121" ca="1">IF(AND(U$110&gt;=INDIRECT("'Enter Data Here'!"&amp;HLOOKUP($B121,'Enter Data Here'!$5:$6,2,0)&amp;"$7"),U$110&lt;=INDIRECT("'Enter Data Here'!"&amp;HLOOKUP($B121,'Enter Data Here'!$5:$6,2,0)&amp;"$8")),$B121,IF(AND(U$110&gt;=INDIRECT("'Enter Data Here'!"&amp;HLOOKUP($B121,'Enter Data Here'!$5:$6,2,0)&amp;"$10"),U$110&lt;=INDIRECT("'Enter Data Here'!"&amp;HLOOKUP($B121,'Enter Data Here'!$5:$6,2,0)&amp;"$11")),$B121,IF(AND(U$110&gt;=INDIRECT("'Enter Data Here'!"&amp;HLOOKUP($B121,'Enter Data Here'!$5:$6,2,0)&amp;"$13"),U$110&lt;=INDIRECT("'Enter Data Here'!"&amp;HLOOKUP($B121,'Enter Data Here'!$5:$6,2,0)&amp;"$14")),$B121,IF(AND(U$110&gt;=INDIRECT("'Enter Data Here'!"&amp;HLOOKUP($B121,'Enter Data Here'!$5:$6,2,0)&amp;"$16"),U$110&lt;=INDIRECT("'Enter Data Here'!"&amp;HLOOKUP($B121,'Enter Data Here'!$5:$6,2,0)&amp;"$17")),$B121,IF(AND(U$110&gt;=INDIRECT("'Enter Data Here'!"&amp;HLOOKUP($B121,'Enter Data Here'!$5:$6,2,0)&amp;"$19"),U$110&lt;=INDIRECT("'Enter Data Here'!"&amp;HLOOKUP($B121,'Enter Data Here'!$5:$6,2,0)&amp;"$20")),$B121,"")))))</f>
        <v>Tahani</v>
      </c>
      <c r="V121" s="54" t="str" cm="1">
        <f t="array" aca="1" ref="V121" ca="1">IF(AND(V$110&gt;=INDIRECT("'Enter Data Here'!"&amp;HLOOKUP($B121,'Enter Data Here'!$5:$6,2,0)&amp;"$7"),V$110&lt;=INDIRECT("'Enter Data Here'!"&amp;HLOOKUP($B121,'Enter Data Here'!$5:$6,2,0)&amp;"$8")),$B121,IF(AND(V$110&gt;=INDIRECT("'Enter Data Here'!"&amp;HLOOKUP($B121,'Enter Data Here'!$5:$6,2,0)&amp;"$10"),V$110&lt;=INDIRECT("'Enter Data Here'!"&amp;HLOOKUP($B121,'Enter Data Here'!$5:$6,2,0)&amp;"$11")),$B121,IF(AND(V$110&gt;=INDIRECT("'Enter Data Here'!"&amp;HLOOKUP($B121,'Enter Data Here'!$5:$6,2,0)&amp;"$13"),V$110&lt;=INDIRECT("'Enter Data Here'!"&amp;HLOOKUP($B121,'Enter Data Here'!$5:$6,2,0)&amp;"$14")),$B121,IF(AND(V$110&gt;=INDIRECT("'Enter Data Here'!"&amp;HLOOKUP($B121,'Enter Data Here'!$5:$6,2,0)&amp;"$16"),V$110&lt;=INDIRECT("'Enter Data Here'!"&amp;HLOOKUP($B121,'Enter Data Here'!$5:$6,2,0)&amp;"$17")),$B121,IF(AND(V$110&gt;=INDIRECT("'Enter Data Here'!"&amp;HLOOKUP($B121,'Enter Data Here'!$5:$6,2,0)&amp;"$19"),V$110&lt;=INDIRECT("'Enter Data Here'!"&amp;HLOOKUP($B121,'Enter Data Here'!$5:$6,2,0)&amp;"$20")),$B121,"")))))</f>
        <v>Tahani</v>
      </c>
      <c r="W121" s="54" t="str" cm="1">
        <f t="array" aca="1" ref="W121" ca="1">IF(AND(W$110&gt;=INDIRECT("'Enter Data Here'!"&amp;HLOOKUP($B121,'Enter Data Here'!$5:$6,2,0)&amp;"$7"),W$110&lt;=INDIRECT("'Enter Data Here'!"&amp;HLOOKUP($B121,'Enter Data Here'!$5:$6,2,0)&amp;"$8")),$B121,IF(AND(W$110&gt;=INDIRECT("'Enter Data Here'!"&amp;HLOOKUP($B121,'Enter Data Here'!$5:$6,2,0)&amp;"$10"),W$110&lt;=INDIRECT("'Enter Data Here'!"&amp;HLOOKUP($B121,'Enter Data Here'!$5:$6,2,0)&amp;"$11")),$B121,IF(AND(W$110&gt;=INDIRECT("'Enter Data Here'!"&amp;HLOOKUP($B121,'Enter Data Here'!$5:$6,2,0)&amp;"$13"),W$110&lt;=INDIRECT("'Enter Data Here'!"&amp;HLOOKUP($B121,'Enter Data Here'!$5:$6,2,0)&amp;"$14")),$B121,IF(AND(W$110&gt;=INDIRECT("'Enter Data Here'!"&amp;HLOOKUP($B121,'Enter Data Here'!$5:$6,2,0)&amp;"$16"),W$110&lt;=INDIRECT("'Enter Data Here'!"&amp;HLOOKUP($B121,'Enter Data Here'!$5:$6,2,0)&amp;"$17")),$B121,IF(AND(W$110&gt;=INDIRECT("'Enter Data Here'!"&amp;HLOOKUP($B121,'Enter Data Here'!$5:$6,2,0)&amp;"$19"),W$110&lt;=INDIRECT("'Enter Data Here'!"&amp;HLOOKUP($B121,'Enter Data Here'!$5:$6,2,0)&amp;"$20")),$B121,"")))))</f>
        <v>Tahani</v>
      </c>
      <c r="X121" s="54" t="str" cm="1">
        <f t="array" aca="1" ref="X121" ca="1">IF(AND(X$110&gt;=INDIRECT("'Enter Data Here'!"&amp;HLOOKUP($B121,'Enter Data Here'!$5:$6,2,0)&amp;"$7"),X$110&lt;=INDIRECT("'Enter Data Here'!"&amp;HLOOKUP($B121,'Enter Data Here'!$5:$6,2,0)&amp;"$8")),$B121,IF(AND(X$110&gt;=INDIRECT("'Enter Data Here'!"&amp;HLOOKUP($B121,'Enter Data Here'!$5:$6,2,0)&amp;"$10"),X$110&lt;=INDIRECT("'Enter Data Here'!"&amp;HLOOKUP($B121,'Enter Data Here'!$5:$6,2,0)&amp;"$11")),$B121,IF(AND(X$110&gt;=INDIRECT("'Enter Data Here'!"&amp;HLOOKUP($B121,'Enter Data Here'!$5:$6,2,0)&amp;"$13"),X$110&lt;=INDIRECT("'Enter Data Here'!"&amp;HLOOKUP($B121,'Enter Data Here'!$5:$6,2,0)&amp;"$14")),$B121,IF(AND(X$110&gt;=INDIRECT("'Enter Data Here'!"&amp;HLOOKUP($B121,'Enter Data Here'!$5:$6,2,0)&amp;"$16"),X$110&lt;=INDIRECT("'Enter Data Here'!"&amp;HLOOKUP($B121,'Enter Data Here'!$5:$6,2,0)&amp;"$17")),$B121,IF(AND(X$110&gt;=INDIRECT("'Enter Data Here'!"&amp;HLOOKUP($B121,'Enter Data Here'!$5:$6,2,0)&amp;"$19"),X$110&lt;=INDIRECT("'Enter Data Here'!"&amp;HLOOKUP($B121,'Enter Data Here'!$5:$6,2,0)&amp;"$20")),$B121,"")))))</f>
        <v>Tahani</v>
      </c>
      <c r="Y121" s="54" t="str" cm="1">
        <f t="array" aca="1" ref="Y121" ca="1">IF(AND(Y$110&gt;=INDIRECT("'Enter Data Here'!"&amp;HLOOKUP($B121,'Enter Data Here'!$5:$6,2,0)&amp;"$7"),Y$110&lt;=INDIRECT("'Enter Data Here'!"&amp;HLOOKUP($B121,'Enter Data Here'!$5:$6,2,0)&amp;"$8")),$B121,IF(AND(Y$110&gt;=INDIRECT("'Enter Data Here'!"&amp;HLOOKUP($B121,'Enter Data Here'!$5:$6,2,0)&amp;"$10"),Y$110&lt;=INDIRECT("'Enter Data Here'!"&amp;HLOOKUP($B121,'Enter Data Here'!$5:$6,2,0)&amp;"$11")),$B121,IF(AND(Y$110&gt;=INDIRECT("'Enter Data Here'!"&amp;HLOOKUP($B121,'Enter Data Here'!$5:$6,2,0)&amp;"$13"),Y$110&lt;=INDIRECT("'Enter Data Here'!"&amp;HLOOKUP($B121,'Enter Data Here'!$5:$6,2,0)&amp;"$14")),$B121,IF(AND(Y$110&gt;=INDIRECT("'Enter Data Here'!"&amp;HLOOKUP($B121,'Enter Data Here'!$5:$6,2,0)&amp;"$16"),Y$110&lt;=INDIRECT("'Enter Data Here'!"&amp;HLOOKUP($B121,'Enter Data Here'!$5:$6,2,0)&amp;"$17")),$B121,IF(AND(Y$110&gt;=INDIRECT("'Enter Data Here'!"&amp;HLOOKUP($B121,'Enter Data Here'!$5:$6,2,0)&amp;"$19"),Y$110&lt;=INDIRECT("'Enter Data Here'!"&amp;HLOOKUP($B121,'Enter Data Here'!$5:$6,2,0)&amp;"$20")),$B121,"")))))</f>
        <v>Tahani</v>
      </c>
      <c r="Z121" s="54" t="str" cm="1">
        <f t="array" aca="1" ref="Z121" ca="1">IF(AND(Z$110&gt;=INDIRECT("'Enter Data Here'!"&amp;HLOOKUP($B121,'Enter Data Here'!$5:$6,2,0)&amp;"$7"),Z$110&lt;=INDIRECT("'Enter Data Here'!"&amp;HLOOKUP($B121,'Enter Data Here'!$5:$6,2,0)&amp;"$8")),$B121,IF(AND(Z$110&gt;=INDIRECT("'Enter Data Here'!"&amp;HLOOKUP($B121,'Enter Data Here'!$5:$6,2,0)&amp;"$10"),Z$110&lt;=INDIRECT("'Enter Data Here'!"&amp;HLOOKUP($B121,'Enter Data Here'!$5:$6,2,0)&amp;"$11")),$B121,IF(AND(Z$110&gt;=INDIRECT("'Enter Data Here'!"&amp;HLOOKUP($B121,'Enter Data Here'!$5:$6,2,0)&amp;"$13"),Z$110&lt;=INDIRECT("'Enter Data Here'!"&amp;HLOOKUP($B121,'Enter Data Here'!$5:$6,2,0)&amp;"$14")),$B121,IF(AND(Z$110&gt;=INDIRECT("'Enter Data Here'!"&amp;HLOOKUP($B121,'Enter Data Here'!$5:$6,2,0)&amp;"$16"),Z$110&lt;=INDIRECT("'Enter Data Here'!"&amp;HLOOKUP($B121,'Enter Data Here'!$5:$6,2,0)&amp;"$17")),$B121,IF(AND(Z$110&gt;=INDIRECT("'Enter Data Here'!"&amp;HLOOKUP($B121,'Enter Data Here'!$5:$6,2,0)&amp;"$19"),Z$110&lt;=INDIRECT("'Enter Data Here'!"&amp;HLOOKUP($B121,'Enter Data Here'!$5:$6,2,0)&amp;"$20")),$B121,"")))))</f>
        <v>Tahani</v>
      </c>
      <c r="AA121" s="54" t="str" cm="1">
        <f t="array" aca="1" ref="AA121" ca="1">IF(AND(AA$110&gt;=INDIRECT("'Enter Data Here'!"&amp;HLOOKUP($B121,'Enter Data Here'!$5:$6,2,0)&amp;"$7"),AA$110&lt;=INDIRECT("'Enter Data Here'!"&amp;HLOOKUP($B121,'Enter Data Here'!$5:$6,2,0)&amp;"$8")),$B121,IF(AND(AA$110&gt;=INDIRECT("'Enter Data Here'!"&amp;HLOOKUP($B121,'Enter Data Here'!$5:$6,2,0)&amp;"$10"),AA$110&lt;=INDIRECT("'Enter Data Here'!"&amp;HLOOKUP($B121,'Enter Data Here'!$5:$6,2,0)&amp;"$11")),$B121,IF(AND(AA$110&gt;=INDIRECT("'Enter Data Here'!"&amp;HLOOKUP($B121,'Enter Data Here'!$5:$6,2,0)&amp;"$13"),AA$110&lt;=INDIRECT("'Enter Data Here'!"&amp;HLOOKUP($B121,'Enter Data Here'!$5:$6,2,0)&amp;"$14")),$B121,IF(AND(AA$110&gt;=INDIRECT("'Enter Data Here'!"&amp;HLOOKUP($B121,'Enter Data Here'!$5:$6,2,0)&amp;"$16"),AA$110&lt;=INDIRECT("'Enter Data Here'!"&amp;HLOOKUP($B121,'Enter Data Here'!$5:$6,2,0)&amp;"$17")),$B121,IF(AND(AA$110&gt;=INDIRECT("'Enter Data Here'!"&amp;HLOOKUP($B121,'Enter Data Here'!$5:$6,2,0)&amp;"$19"),AA$110&lt;=INDIRECT("'Enter Data Here'!"&amp;HLOOKUP($B121,'Enter Data Here'!$5:$6,2,0)&amp;"$20")),$B121,"")))))</f>
        <v>Tahani</v>
      </c>
      <c r="AB121" s="54" t="str" cm="1">
        <f t="array" aca="1" ref="AB121" ca="1">IF(AND(AB$110&gt;=INDIRECT("'Enter Data Here'!"&amp;HLOOKUP($B121,'Enter Data Here'!$5:$6,2,0)&amp;"$7"),AB$110&lt;=INDIRECT("'Enter Data Here'!"&amp;HLOOKUP($B121,'Enter Data Here'!$5:$6,2,0)&amp;"$8")),$B121,IF(AND(AB$110&gt;=INDIRECT("'Enter Data Here'!"&amp;HLOOKUP($B121,'Enter Data Here'!$5:$6,2,0)&amp;"$10"),AB$110&lt;=INDIRECT("'Enter Data Here'!"&amp;HLOOKUP($B121,'Enter Data Here'!$5:$6,2,0)&amp;"$11")),$B121,IF(AND(AB$110&gt;=INDIRECT("'Enter Data Here'!"&amp;HLOOKUP($B121,'Enter Data Here'!$5:$6,2,0)&amp;"$13"),AB$110&lt;=INDIRECT("'Enter Data Here'!"&amp;HLOOKUP($B121,'Enter Data Here'!$5:$6,2,0)&amp;"$14")),$B121,IF(AND(AB$110&gt;=INDIRECT("'Enter Data Here'!"&amp;HLOOKUP($B121,'Enter Data Here'!$5:$6,2,0)&amp;"$16"),AB$110&lt;=INDIRECT("'Enter Data Here'!"&amp;HLOOKUP($B121,'Enter Data Here'!$5:$6,2,0)&amp;"$17")),$B121,IF(AND(AB$110&gt;=INDIRECT("'Enter Data Here'!"&amp;HLOOKUP($B121,'Enter Data Here'!$5:$6,2,0)&amp;"$19"),AB$110&lt;=INDIRECT("'Enter Data Here'!"&amp;HLOOKUP($B121,'Enter Data Here'!$5:$6,2,0)&amp;"$20")),$B121,"")))))</f>
        <v/>
      </c>
      <c r="AC121" s="54" t="str" cm="1">
        <f t="array" aca="1" ref="AC121" ca="1">IF(AND(AC$110&gt;=INDIRECT("'Enter Data Here'!"&amp;HLOOKUP($B121,'Enter Data Here'!$5:$6,2,0)&amp;"$7"),AC$110&lt;=INDIRECT("'Enter Data Here'!"&amp;HLOOKUP($B121,'Enter Data Here'!$5:$6,2,0)&amp;"$8")),$B121,IF(AND(AC$110&gt;=INDIRECT("'Enter Data Here'!"&amp;HLOOKUP($B121,'Enter Data Here'!$5:$6,2,0)&amp;"$10"),AC$110&lt;=INDIRECT("'Enter Data Here'!"&amp;HLOOKUP($B121,'Enter Data Here'!$5:$6,2,0)&amp;"$11")),$B121,IF(AND(AC$110&gt;=INDIRECT("'Enter Data Here'!"&amp;HLOOKUP($B121,'Enter Data Here'!$5:$6,2,0)&amp;"$13"),AC$110&lt;=INDIRECT("'Enter Data Here'!"&amp;HLOOKUP($B121,'Enter Data Here'!$5:$6,2,0)&amp;"$14")),$B121,IF(AND(AC$110&gt;=INDIRECT("'Enter Data Here'!"&amp;HLOOKUP($B121,'Enter Data Here'!$5:$6,2,0)&amp;"$16"),AC$110&lt;=INDIRECT("'Enter Data Here'!"&amp;HLOOKUP($B121,'Enter Data Here'!$5:$6,2,0)&amp;"$17")),$B121,IF(AND(AC$110&gt;=INDIRECT("'Enter Data Here'!"&amp;HLOOKUP($B121,'Enter Data Here'!$5:$6,2,0)&amp;"$19"),AC$110&lt;=INDIRECT("'Enter Data Here'!"&amp;HLOOKUP($B121,'Enter Data Here'!$5:$6,2,0)&amp;"$20")),$B121,"")))))</f>
        <v/>
      </c>
      <c r="AD121" s="54" t="str" cm="1">
        <f t="array" aca="1" ref="AD121" ca="1">IF(AND(AD$110&gt;=INDIRECT("'Enter Data Here'!"&amp;HLOOKUP($B121,'Enter Data Here'!$5:$6,2,0)&amp;"$7"),AD$110&lt;=INDIRECT("'Enter Data Here'!"&amp;HLOOKUP($B121,'Enter Data Here'!$5:$6,2,0)&amp;"$8")),$B121,IF(AND(AD$110&gt;=INDIRECT("'Enter Data Here'!"&amp;HLOOKUP($B121,'Enter Data Here'!$5:$6,2,0)&amp;"$10"),AD$110&lt;=INDIRECT("'Enter Data Here'!"&amp;HLOOKUP($B121,'Enter Data Here'!$5:$6,2,0)&amp;"$11")),$B121,IF(AND(AD$110&gt;=INDIRECT("'Enter Data Here'!"&amp;HLOOKUP($B121,'Enter Data Here'!$5:$6,2,0)&amp;"$13"),AD$110&lt;=INDIRECT("'Enter Data Here'!"&amp;HLOOKUP($B121,'Enter Data Here'!$5:$6,2,0)&amp;"$14")),$B121,IF(AND(AD$110&gt;=INDIRECT("'Enter Data Here'!"&amp;HLOOKUP($B121,'Enter Data Here'!$5:$6,2,0)&amp;"$16"),AD$110&lt;=INDIRECT("'Enter Data Here'!"&amp;HLOOKUP($B121,'Enter Data Here'!$5:$6,2,0)&amp;"$17")),$B121,IF(AND(AD$110&gt;=INDIRECT("'Enter Data Here'!"&amp;HLOOKUP($B121,'Enter Data Here'!$5:$6,2,0)&amp;"$19"),AD$110&lt;=INDIRECT("'Enter Data Here'!"&amp;HLOOKUP($B121,'Enter Data Here'!$5:$6,2,0)&amp;"$20")),$B121,"")))))</f>
        <v/>
      </c>
      <c r="AE121" s="54" t="str" cm="1">
        <f t="array" aca="1" ref="AE121" ca="1">IF(AND(AE$110&gt;=INDIRECT("'Enter Data Here'!"&amp;HLOOKUP($B121,'Enter Data Here'!$5:$6,2,0)&amp;"$7"),AE$110&lt;=INDIRECT("'Enter Data Here'!"&amp;HLOOKUP($B121,'Enter Data Here'!$5:$6,2,0)&amp;"$8")),$B121,IF(AND(AE$110&gt;=INDIRECT("'Enter Data Here'!"&amp;HLOOKUP($B121,'Enter Data Here'!$5:$6,2,0)&amp;"$10"),AE$110&lt;=INDIRECT("'Enter Data Here'!"&amp;HLOOKUP($B121,'Enter Data Here'!$5:$6,2,0)&amp;"$11")),$B121,IF(AND(AE$110&gt;=INDIRECT("'Enter Data Here'!"&amp;HLOOKUP($B121,'Enter Data Here'!$5:$6,2,0)&amp;"$13"),AE$110&lt;=INDIRECT("'Enter Data Here'!"&amp;HLOOKUP($B121,'Enter Data Here'!$5:$6,2,0)&amp;"$14")),$B121,IF(AND(AE$110&gt;=INDIRECT("'Enter Data Here'!"&amp;HLOOKUP($B121,'Enter Data Here'!$5:$6,2,0)&amp;"$16"),AE$110&lt;=INDIRECT("'Enter Data Here'!"&amp;HLOOKUP($B121,'Enter Data Here'!$5:$6,2,0)&amp;"$17")),$B121,IF(AND(AE$110&gt;=INDIRECT("'Enter Data Here'!"&amp;HLOOKUP($B121,'Enter Data Here'!$5:$6,2,0)&amp;"$19"),AE$110&lt;=INDIRECT("'Enter Data Here'!"&amp;HLOOKUP($B121,'Enter Data Here'!$5:$6,2,0)&amp;"$20")),$B121,"")))))</f>
        <v/>
      </c>
      <c r="AF121" s="54" t="str" cm="1">
        <f t="array" aca="1" ref="AF121" ca="1">IF(AND(AF$110&gt;=INDIRECT("'Enter Data Here'!"&amp;HLOOKUP($B121,'Enter Data Here'!$5:$6,2,0)&amp;"$7"),AF$110&lt;=INDIRECT("'Enter Data Here'!"&amp;HLOOKUP($B121,'Enter Data Here'!$5:$6,2,0)&amp;"$8")),$B121,IF(AND(AF$110&gt;=INDIRECT("'Enter Data Here'!"&amp;HLOOKUP($B121,'Enter Data Here'!$5:$6,2,0)&amp;"$10"),AF$110&lt;=INDIRECT("'Enter Data Here'!"&amp;HLOOKUP($B121,'Enter Data Here'!$5:$6,2,0)&amp;"$11")),$B121,IF(AND(AF$110&gt;=INDIRECT("'Enter Data Here'!"&amp;HLOOKUP($B121,'Enter Data Here'!$5:$6,2,0)&amp;"$13"),AF$110&lt;=INDIRECT("'Enter Data Here'!"&amp;HLOOKUP($B121,'Enter Data Here'!$5:$6,2,0)&amp;"$14")),$B121,IF(AND(AF$110&gt;=INDIRECT("'Enter Data Here'!"&amp;HLOOKUP($B121,'Enter Data Here'!$5:$6,2,0)&amp;"$16"),AF$110&lt;=INDIRECT("'Enter Data Here'!"&amp;HLOOKUP($B121,'Enter Data Here'!$5:$6,2,0)&amp;"$17")),$B121,IF(AND(AF$110&gt;=INDIRECT("'Enter Data Here'!"&amp;HLOOKUP($B121,'Enter Data Here'!$5:$6,2,0)&amp;"$19"),AF$110&lt;=INDIRECT("'Enter Data Here'!"&amp;HLOOKUP($B121,'Enter Data Here'!$5:$6,2,0)&amp;"$20")),$B121,"")))))</f>
        <v/>
      </c>
      <c r="AG121" s="54" t="str" cm="1">
        <f t="array" aca="1" ref="AG121" ca="1">IF(AND(AG$110&gt;=INDIRECT("'Enter Data Here'!"&amp;HLOOKUP($B121,'Enter Data Here'!$5:$6,2,0)&amp;"$7"),AG$110&lt;=INDIRECT("'Enter Data Here'!"&amp;HLOOKUP($B121,'Enter Data Here'!$5:$6,2,0)&amp;"$8")),$B121,IF(AND(AG$110&gt;=INDIRECT("'Enter Data Here'!"&amp;HLOOKUP($B121,'Enter Data Here'!$5:$6,2,0)&amp;"$10"),AG$110&lt;=INDIRECT("'Enter Data Here'!"&amp;HLOOKUP($B121,'Enter Data Here'!$5:$6,2,0)&amp;"$11")),$B121,IF(AND(AG$110&gt;=INDIRECT("'Enter Data Here'!"&amp;HLOOKUP($B121,'Enter Data Here'!$5:$6,2,0)&amp;"$13"),AG$110&lt;=INDIRECT("'Enter Data Here'!"&amp;HLOOKUP($B121,'Enter Data Here'!$5:$6,2,0)&amp;"$14")),$B121,IF(AND(AG$110&gt;=INDIRECT("'Enter Data Here'!"&amp;HLOOKUP($B121,'Enter Data Here'!$5:$6,2,0)&amp;"$16"),AG$110&lt;=INDIRECT("'Enter Data Here'!"&amp;HLOOKUP($B121,'Enter Data Here'!$5:$6,2,0)&amp;"$17")),$B121,IF(AND(AG$110&gt;=INDIRECT("'Enter Data Here'!"&amp;HLOOKUP($B121,'Enter Data Here'!$5:$6,2,0)&amp;"$19"),AG$110&lt;=INDIRECT("'Enter Data Here'!"&amp;HLOOKUP($B121,'Enter Data Here'!$5:$6,2,0)&amp;"$20")),$B121,"")))))</f>
        <v/>
      </c>
      <c r="AH121" s="54" t="str" cm="1">
        <f t="array" aca="1" ref="AH121" ca="1">IF(AND(AH$110&gt;=INDIRECT("'Enter Data Here'!"&amp;HLOOKUP($B121,'Enter Data Here'!$5:$6,2,0)&amp;"$7"),AH$110&lt;=INDIRECT("'Enter Data Here'!"&amp;HLOOKUP($B121,'Enter Data Here'!$5:$6,2,0)&amp;"$8")),$B121,IF(AND(AH$110&gt;=INDIRECT("'Enter Data Here'!"&amp;HLOOKUP($B121,'Enter Data Here'!$5:$6,2,0)&amp;"$10"),AH$110&lt;=INDIRECT("'Enter Data Here'!"&amp;HLOOKUP($B121,'Enter Data Here'!$5:$6,2,0)&amp;"$11")),$B121,IF(AND(AH$110&gt;=INDIRECT("'Enter Data Here'!"&amp;HLOOKUP($B121,'Enter Data Here'!$5:$6,2,0)&amp;"$13"),AH$110&lt;=INDIRECT("'Enter Data Here'!"&amp;HLOOKUP($B121,'Enter Data Here'!$5:$6,2,0)&amp;"$14")),$B121,IF(AND(AH$110&gt;=INDIRECT("'Enter Data Here'!"&amp;HLOOKUP($B121,'Enter Data Here'!$5:$6,2,0)&amp;"$16"),AH$110&lt;=INDIRECT("'Enter Data Here'!"&amp;HLOOKUP($B121,'Enter Data Here'!$5:$6,2,0)&amp;"$17")),$B121,IF(AND(AH$110&gt;=INDIRECT("'Enter Data Here'!"&amp;HLOOKUP($B121,'Enter Data Here'!$5:$6,2,0)&amp;"$19"),AH$110&lt;=INDIRECT("'Enter Data Here'!"&amp;HLOOKUP($B121,'Enter Data Here'!$5:$6,2,0)&amp;"$20")),$B121,"")))))</f>
        <v/>
      </c>
      <c r="AI121" s="54" t="str" cm="1">
        <f t="array" aca="1" ref="AI121" ca="1">IF(AND(AI$110&gt;=INDIRECT("'Enter Data Here'!"&amp;HLOOKUP($B121,'Enter Data Here'!$5:$6,2,0)&amp;"$7"),AI$110&lt;=INDIRECT("'Enter Data Here'!"&amp;HLOOKUP($B121,'Enter Data Here'!$5:$6,2,0)&amp;"$8")),$B121,IF(AND(AI$110&gt;=INDIRECT("'Enter Data Here'!"&amp;HLOOKUP($B121,'Enter Data Here'!$5:$6,2,0)&amp;"$10"),AI$110&lt;=INDIRECT("'Enter Data Here'!"&amp;HLOOKUP($B121,'Enter Data Here'!$5:$6,2,0)&amp;"$11")),$B121,IF(AND(AI$110&gt;=INDIRECT("'Enter Data Here'!"&amp;HLOOKUP($B121,'Enter Data Here'!$5:$6,2,0)&amp;"$13"),AI$110&lt;=INDIRECT("'Enter Data Here'!"&amp;HLOOKUP($B121,'Enter Data Here'!$5:$6,2,0)&amp;"$14")),$B121,IF(AND(AI$110&gt;=INDIRECT("'Enter Data Here'!"&amp;HLOOKUP($B121,'Enter Data Here'!$5:$6,2,0)&amp;"$16"),AI$110&lt;=INDIRECT("'Enter Data Here'!"&amp;HLOOKUP($B121,'Enter Data Here'!$5:$6,2,0)&amp;"$17")),$B121,IF(AND(AI$110&gt;=INDIRECT("'Enter Data Here'!"&amp;HLOOKUP($B121,'Enter Data Here'!$5:$6,2,0)&amp;"$19"),AI$110&lt;=INDIRECT("'Enter Data Here'!"&amp;HLOOKUP($B121,'Enter Data Here'!$5:$6,2,0)&amp;"$20")),$B121,"")))))</f>
        <v/>
      </c>
      <c r="AJ121" s="54" t="str" cm="1">
        <f t="array" aca="1" ref="AJ121" ca="1">IF(AND(AJ$110&gt;=INDIRECT("'Enter Data Here'!"&amp;HLOOKUP($B121,'Enter Data Here'!$5:$6,2,0)&amp;"$7"),AJ$110&lt;=INDIRECT("'Enter Data Here'!"&amp;HLOOKUP($B121,'Enter Data Here'!$5:$6,2,0)&amp;"$8")),$B121,IF(AND(AJ$110&gt;=INDIRECT("'Enter Data Here'!"&amp;HLOOKUP($B121,'Enter Data Here'!$5:$6,2,0)&amp;"$10"),AJ$110&lt;=INDIRECT("'Enter Data Here'!"&amp;HLOOKUP($B121,'Enter Data Here'!$5:$6,2,0)&amp;"$11")),$B121,IF(AND(AJ$110&gt;=INDIRECT("'Enter Data Here'!"&amp;HLOOKUP($B121,'Enter Data Here'!$5:$6,2,0)&amp;"$13"),AJ$110&lt;=INDIRECT("'Enter Data Here'!"&amp;HLOOKUP($B121,'Enter Data Here'!$5:$6,2,0)&amp;"$14")),$B121,IF(AND(AJ$110&gt;=INDIRECT("'Enter Data Here'!"&amp;HLOOKUP($B121,'Enter Data Here'!$5:$6,2,0)&amp;"$16"),AJ$110&lt;=INDIRECT("'Enter Data Here'!"&amp;HLOOKUP($B121,'Enter Data Here'!$5:$6,2,0)&amp;"$17")),$B121,IF(AND(AJ$110&gt;=INDIRECT("'Enter Data Here'!"&amp;HLOOKUP($B121,'Enter Data Here'!$5:$6,2,0)&amp;"$19"),AJ$110&lt;=INDIRECT("'Enter Data Here'!"&amp;HLOOKUP($B121,'Enter Data Here'!$5:$6,2,0)&amp;"$20")),$B121,"")))))</f>
        <v/>
      </c>
    </row>
    <row r="122" spans="2:37" s="40" customFormat="1" ht="30" customHeight="1" thickBot="1">
      <c r="B122" s="52" t="str">
        <f>'Be4 you start'!E30</f>
        <v>ياسمين</v>
      </c>
      <c r="C122" s="53"/>
      <c r="D122" s="89"/>
      <c r="E122" s="53"/>
      <c r="F122" s="54" t="str" cm="1">
        <f t="array" aca="1" ref="F122" ca="1">IF(AND(F$110&gt;=INDIRECT("'Enter Data Here'!"&amp;HLOOKUP($B122,'Enter Data Here'!$5:$6,2,0)&amp;"$7"),F$110&lt;=INDIRECT("'Enter Data Here'!"&amp;HLOOKUP($B122,'Enter Data Here'!$5:$6,2,0)&amp;"$8")),$B122,IF(AND(F$110&gt;=INDIRECT("'Enter Data Here'!"&amp;HLOOKUP($B122,'Enter Data Here'!$5:$6,2,0)&amp;"$10"),F$110&lt;=INDIRECT("'Enter Data Here'!"&amp;HLOOKUP($B122,'Enter Data Here'!$5:$6,2,0)&amp;"$11")),$B122,IF(AND(F$110&gt;=INDIRECT("'Enter Data Here'!"&amp;HLOOKUP($B122,'Enter Data Here'!$5:$6,2,0)&amp;"$13"),F$110&lt;=INDIRECT("'Enter Data Here'!"&amp;HLOOKUP($B122,'Enter Data Here'!$5:$6,2,0)&amp;"$14")),$B122,IF(AND(F$110&gt;=INDIRECT("'Enter Data Here'!"&amp;HLOOKUP($B122,'Enter Data Here'!$5:$6,2,0)&amp;"$16"),F$110&lt;=INDIRECT("'Enter Data Here'!"&amp;HLOOKUP($B122,'Enter Data Here'!$5:$6,2,0)&amp;"$17")),$B122,IF(AND(F$110&gt;=INDIRECT("'Enter Data Here'!"&amp;HLOOKUP($B122,'Enter Data Here'!$5:$6,2,0)&amp;"$19"),F$110&lt;=INDIRECT("'Enter Data Here'!"&amp;HLOOKUP($B122,'Enter Data Here'!$5:$6,2,0)&amp;"$20")),$B122,"")))))</f>
        <v/>
      </c>
      <c r="G122" s="54" t="str" cm="1">
        <f t="array" aca="1" ref="G122" ca="1">IF(AND(G$110&gt;=INDIRECT("'Enter Data Here'!"&amp;HLOOKUP($B122,'Enter Data Here'!$5:$6,2,0)&amp;"$7"),G$110&lt;=INDIRECT("'Enter Data Here'!"&amp;HLOOKUP($B122,'Enter Data Here'!$5:$6,2,0)&amp;"$8")),$B122,IF(AND(G$110&gt;=INDIRECT("'Enter Data Here'!"&amp;HLOOKUP($B122,'Enter Data Here'!$5:$6,2,0)&amp;"$10"),G$110&lt;=INDIRECT("'Enter Data Here'!"&amp;HLOOKUP($B122,'Enter Data Here'!$5:$6,2,0)&amp;"$11")),$B122,IF(AND(G$110&gt;=INDIRECT("'Enter Data Here'!"&amp;HLOOKUP($B122,'Enter Data Here'!$5:$6,2,0)&amp;"$13"),G$110&lt;=INDIRECT("'Enter Data Here'!"&amp;HLOOKUP($B122,'Enter Data Here'!$5:$6,2,0)&amp;"$14")),$B122,IF(AND(G$110&gt;=INDIRECT("'Enter Data Here'!"&amp;HLOOKUP($B122,'Enter Data Here'!$5:$6,2,0)&amp;"$16"),G$110&lt;=INDIRECT("'Enter Data Here'!"&amp;HLOOKUP($B122,'Enter Data Here'!$5:$6,2,0)&amp;"$17")),$B122,IF(AND(G$110&gt;=INDIRECT("'Enter Data Here'!"&amp;HLOOKUP($B122,'Enter Data Here'!$5:$6,2,0)&amp;"$19"),G$110&lt;=INDIRECT("'Enter Data Here'!"&amp;HLOOKUP($B122,'Enter Data Here'!$5:$6,2,0)&amp;"$20")),$B122,"")))))</f>
        <v/>
      </c>
      <c r="H122" s="54" t="str" cm="1">
        <f t="array" aca="1" ref="H122" ca="1">IF(AND(H$110&gt;=INDIRECT("'Enter Data Here'!"&amp;HLOOKUP($B122,'Enter Data Here'!$5:$6,2,0)&amp;"$7"),H$110&lt;=INDIRECT("'Enter Data Here'!"&amp;HLOOKUP($B122,'Enter Data Here'!$5:$6,2,0)&amp;"$8")),$B122,IF(AND(H$110&gt;=INDIRECT("'Enter Data Here'!"&amp;HLOOKUP($B122,'Enter Data Here'!$5:$6,2,0)&amp;"$10"),H$110&lt;=INDIRECT("'Enter Data Here'!"&amp;HLOOKUP($B122,'Enter Data Here'!$5:$6,2,0)&amp;"$11")),$B122,IF(AND(H$110&gt;=INDIRECT("'Enter Data Here'!"&amp;HLOOKUP($B122,'Enter Data Here'!$5:$6,2,0)&amp;"$13"),H$110&lt;=INDIRECT("'Enter Data Here'!"&amp;HLOOKUP($B122,'Enter Data Here'!$5:$6,2,0)&amp;"$14")),$B122,IF(AND(H$110&gt;=INDIRECT("'Enter Data Here'!"&amp;HLOOKUP($B122,'Enter Data Here'!$5:$6,2,0)&amp;"$16"),H$110&lt;=INDIRECT("'Enter Data Here'!"&amp;HLOOKUP($B122,'Enter Data Here'!$5:$6,2,0)&amp;"$17")),$B122,IF(AND(H$110&gt;=INDIRECT("'Enter Data Here'!"&amp;HLOOKUP($B122,'Enter Data Here'!$5:$6,2,0)&amp;"$19"),H$110&lt;=INDIRECT("'Enter Data Here'!"&amp;HLOOKUP($B122,'Enter Data Here'!$5:$6,2,0)&amp;"$20")),$B122,"")))))</f>
        <v/>
      </c>
      <c r="I122" s="54" t="str" cm="1">
        <f t="array" aca="1" ref="I122" ca="1">IF(AND(I$110&gt;=INDIRECT("'Enter Data Here'!"&amp;HLOOKUP($B122,'Enter Data Here'!$5:$6,2,0)&amp;"$7"),I$110&lt;=INDIRECT("'Enter Data Here'!"&amp;HLOOKUP($B122,'Enter Data Here'!$5:$6,2,0)&amp;"$8")),$B122,IF(AND(I$110&gt;=INDIRECT("'Enter Data Here'!"&amp;HLOOKUP($B122,'Enter Data Here'!$5:$6,2,0)&amp;"$10"),I$110&lt;=INDIRECT("'Enter Data Here'!"&amp;HLOOKUP($B122,'Enter Data Here'!$5:$6,2,0)&amp;"$11")),$B122,IF(AND(I$110&gt;=INDIRECT("'Enter Data Here'!"&amp;HLOOKUP($B122,'Enter Data Here'!$5:$6,2,0)&amp;"$13"),I$110&lt;=INDIRECT("'Enter Data Here'!"&amp;HLOOKUP($B122,'Enter Data Here'!$5:$6,2,0)&amp;"$14")),$B122,IF(AND(I$110&gt;=INDIRECT("'Enter Data Here'!"&amp;HLOOKUP($B122,'Enter Data Here'!$5:$6,2,0)&amp;"$16"),I$110&lt;=INDIRECT("'Enter Data Here'!"&amp;HLOOKUP($B122,'Enter Data Here'!$5:$6,2,0)&amp;"$17")),$B122,IF(AND(I$110&gt;=INDIRECT("'Enter Data Here'!"&amp;HLOOKUP($B122,'Enter Data Here'!$5:$6,2,0)&amp;"$19"),I$110&lt;=INDIRECT("'Enter Data Here'!"&amp;HLOOKUP($B122,'Enter Data Here'!$5:$6,2,0)&amp;"$20")),$B122,"")))))</f>
        <v/>
      </c>
      <c r="J122" s="54" t="str" cm="1">
        <f t="array" aca="1" ref="J122" ca="1">IF(AND(J$110&gt;=INDIRECT("'Enter Data Here'!"&amp;HLOOKUP($B122,'Enter Data Here'!$5:$6,2,0)&amp;"$7"),J$110&lt;=INDIRECT("'Enter Data Here'!"&amp;HLOOKUP($B122,'Enter Data Here'!$5:$6,2,0)&amp;"$8")),$B122,IF(AND(J$110&gt;=INDIRECT("'Enter Data Here'!"&amp;HLOOKUP($B122,'Enter Data Here'!$5:$6,2,0)&amp;"$10"),J$110&lt;=INDIRECT("'Enter Data Here'!"&amp;HLOOKUP($B122,'Enter Data Here'!$5:$6,2,0)&amp;"$11")),$B122,IF(AND(J$110&gt;=INDIRECT("'Enter Data Here'!"&amp;HLOOKUP($B122,'Enter Data Here'!$5:$6,2,0)&amp;"$13"),J$110&lt;=INDIRECT("'Enter Data Here'!"&amp;HLOOKUP($B122,'Enter Data Here'!$5:$6,2,0)&amp;"$14")),$B122,IF(AND(J$110&gt;=INDIRECT("'Enter Data Here'!"&amp;HLOOKUP($B122,'Enter Data Here'!$5:$6,2,0)&amp;"$16"),J$110&lt;=INDIRECT("'Enter Data Here'!"&amp;HLOOKUP($B122,'Enter Data Here'!$5:$6,2,0)&amp;"$17")),$B122,IF(AND(J$110&gt;=INDIRECT("'Enter Data Here'!"&amp;HLOOKUP($B122,'Enter Data Here'!$5:$6,2,0)&amp;"$19"),J$110&lt;=INDIRECT("'Enter Data Here'!"&amp;HLOOKUP($B122,'Enter Data Here'!$5:$6,2,0)&amp;"$20")),$B122,"")))))</f>
        <v/>
      </c>
      <c r="K122" s="54" t="str" cm="1">
        <f t="array" aca="1" ref="K122" ca="1">IF(AND(K$110&gt;=INDIRECT("'Enter Data Here'!"&amp;HLOOKUP($B122,'Enter Data Here'!$5:$6,2,0)&amp;"$7"),K$110&lt;=INDIRECT("'Enter Data Here'!"&amp;HLOOKUP($B122,'Enter Data Here'!$5:$6,2,0)&amp;"$8")),$B122,IF(AND(K$110&gt;=INDIRECT("'Enter Data Here'!"&amp;HLOOKUP($B122,'Enter Data Here'!$5:$6,2,0)&amp;"$10"),K$110&lt;=INDIRECT("'Enter Data Here'!"&amp;HLOOKUP($B122,'Enter Data Here'!$5:$6,2,0)&amp;"$11")),$B122,IF(AND(K$110&gt;=INDIRECT("'Enter Data Here'!"&amp;HLOOKUP($B122,'Enter Data Here'!$5:$6,2,0)&amp;"$13"),K$110&lt;=INDIRECT("'Enter Data Here'!"&amp;HLOOKUP($B122,'Enter Data Here'!$5:$6,2,0)&amp;"$14")),$B122,IF(AND(K$110&gt;=INDIRECT("'Enter Data Here'!"&amp;HLOOKUP($B122,'Enter Data Here'!$5:$6,2,0)&amp;"$16"),K$110&lt;=INDIRECT("'Enter Data Here'!"&amp;HLOOKUP($B122,'Enter Data Here'!$5:$6,2,0)&amp;"$17")),$B122,IF(AND(K$110&gt;=INDIRECT("'Enter Data Here'!"&amp;HLOOKUP($B122,'Enter Data Here'!$5:$6,2,0)&amp;"$19"),K$110&lt;=INDIRECT("'Enter Data Here'!"&amp;HLOOKUP($B122,'Enter Data Here'!$5:$6,2,0)&amp;"$20")),$B122,"")))))</f>
        <v/>
      </c>
      <c r="L122" s="54" t="str" cm="1">
        <f t="array" aca="1" ref="L122" ca="1">IF(AND(L$110&gt;=INDIRECT("'Enter Data Here'!"&amp;HLOOKUP($B122,'Enter Data Here'!$5:$6,2,0)&amp;"$7"),L$110&lt;=INDIRECT("'Enter Data Here'!"&amp;HLOOKUP($B122,'Enter Data Here'!$5:$6,2,0)&amp;"$8")),$B122,IF(AND(L$110&gt;=INDIRECT("'Enter Data Here'!"&amp;HLOOKUP($B122,'Enter Data Here'!$5:$6,2,0)&amp;"$10"),L$110&lt;=INDIRECT("'Enter Data Here'!"&amp;HLOOKUP($B122,'Enter Data Here'!$5:$6,2,0)&amp;"$11")),$B122,IF(AND(L$110&gt;=INDIRECT("'Enter Data Here'!"&amp;HLOOKUP($B122,'Enter Data Here'!$5:$6,2,0)&amp;"$13"),L$110&lt;=INDIRECT("'Enter Data Here'!"&amp;HLOOKUP($B122,'Enter Data Here'!$5:$6,2,0)&amp;"$14")),$B122,IF(AND(L$110&gt;=INDIRECT("'Enter Data Here'!"&amp;HLOOKUP($B122,'Enter Data Here'!$5:$6,2,0)&amp;"$16"),L$110&lt;=INDIRECT("'Enter Data Here'!"&amp;HLOOKUP($B122,'Enter Data Here'!$5:$6,2,0)&amp;"$17")),$B122,IF(AND(L$110&gt;=INDIRECT("'Enter Data Here'!"&amp;HLOOKUP($B122,'Enter Data Here'!$5:$6,2,0)&amp;"$19"),L$110&lt;=INDIRECT("'Enter Data Here'!"&amp;HLOOKUP($B122,'Enter Data Here'!$5:$6,2,0)&amp;"$20")),$B122,"")))))</f>
        <v/>
      </c>
      <c r="M122" s="54" t="str" cm="1">
        <f t="array" aca="1" ref="M122" ca="1">IF(AND(M$110&gt;=INDIRECT("'Enter Data Here'!"&amp;HLOOKUP($B122,'Enter Data Here'!$5:$6,2,0)&amp;"$7"),M$110&lt;=INDIRECT("'Enter Data Here'!"&amp;HLOOKUP($B122,'Enter Data Here'!$5:$6,2,0)&amp;"$8")),$B122,IF(AND(M$110&gt;=INDIRECT("'Enter Data Here'!"&amp;HLOOKUP($B122,'Enter Data Here'!$5:$6,2,0)&amp;"$10"),M$110&lt;=INDIRECT("'Enter Data Here'!"&amp;HLOOKUP($B122,'Enter Data Here'!$5:$6,2,0)&amp;"$11")),$B122,IF(AND(M$110&gt;=INDIRECT("'Enter Data Here'!"&amp;HLOOKUP($B122,'Enter Data Here'!$5:$6,2,0)&amp;"$13"),M$110&lt;=INDIRECT("'Enter Data Here'!"&amp;HLOOKUP($B122,'Enter Data Here'!$5:$6,2,0)&amp;"$14")),$B122,IF(AND(M$110&gt;=INDIRECT("'Enter Data Here'!"&amp;HLOOKUP($B122,'Enter Data Here'!$5:$6,2,0)&amp;"$16"),M$110&lt;=INDIRECT("'Enter Data Here'!"&amp;HLOOKUP($B122,'Enter Data Here'!$5:$6,2,0)&amp;"$17")),$B122,IF(AND(M$110&gt;=INDIRECT("'Enter Data Here'!"&amp;HLOOKUP($B122,'Enter Data Here'!$5:$6,2,0)&amp;"$19"),M$110&lt;=INDIRECT("'Enter Data Here'!"&amp;HLOOKUP($B122,'Enter Data Here'!$5:$6,2,0)&amp;"$20")),$B122,"")))))</f>
        <v/>
      </c>
      <c r="N122" s="54" t="str" cm="1">
        <f t="array" aca="1" ref="N122" ca="1">IF(AND(N$110&gt;=INDIRECT("'Enter Data Here'!"&amp;HLOOKUP($B122,'Enter Data Here'!$5:$6,2,0)&amp;"$7"),N$110&lt;=INDIRECT("'Enter Data Here'!"&amp;HLOOKUP($B122,'Enter Data Here'!$5:$6,2,0)&amp;"$8")),$B122,IF(AND(N$110&gt;=INDIRECT("'Enter Data Here'!"&amp;HLOOKUP($B122,'Enter Data Here'!$5:$6,2,0)&amp;"$10"),N$110&lt;=INDIRECT("'Enter Data Here'!"&amp;HLOOKUP($B122,'Enter Data Here'!$5:$6,2,0)&amp;"$11")),$B122,IF(AND(N$110&gt;=INDIRECT("'Enter Data Here'!"&amp;HLOOKUP($B122,'Enter Data Here'!$5:$6,2,0)&amp;"$13"),N$110&lt;=INDIRECT("'Enter Data Here'!"&amp;HLOOKUP($B122,'Enter Data Here'!$5:$6,2,0)&amp;"$14")),$B122,IF(AND(N$110&gt;=INDIRECT("'Enter Data Here'!"&amp;HLOOKUP($B122,'Enter Data Here'!$5:$6,2,0)&amp;"$16"),N$110&lt;=INDIRECT("'Enter Data Here'!"&amp;HLOOKUP($B122,'Enter Data Here'!$5:$6,2,0)&amp;"$17")),$B122,IF(AND(N$110&gt;=INDIRECT("'Enter Data Here'!"&amp;HLOOKUP($B122,'Enter Data Here'!$5:$6,2,0)&amp;"$19"),N$110&lt;=INDIRECT("'Enter Data Here'!"&amp;HLOOKUP($B122,'Enter Data Here'!$5:$6,2,0)&amp;"$20")),$B122,"")))))</f>
        <v/>
      </c>
      <c r="O122" s="54" t="str" cm="1">
        <f t="array" aca="1" ref="O122" ca="1">IF(AND(O$110&gt;=INDIRECT("'Enter Data Here'!"&amp;HLOOKUP($B122,'Enter Data Here'!$5:$6,2,0)&amp;"$7"),O$110&lt;=INDIRECT("'Enter Data Here'!"&amp;HLOOKUP($B122,'Enter Data Here'!$5:$6,2,0)&amp;"$8")),$B122,IF(AND(O$110&gt;=INDIRECT("'Enter Data Here'!"&amp;HLOOKUP($B122,'Enter Data Here'!$5:$6,2,0)&amp;"$10"),O$110&lt;=INDIRECT("'Enter Data Here'!"&amp;HLOOKUP($B122,'Enter Data Here'!$5:$6,2,0)&amp;"$11")),$B122,IF(AND(O$110&gt;=INDIRECT("'Enter Data Here'!"&amp;HLOOKUP($B122,'Enter Data Here'!$5:$6,2,0)&amp;"$13"),O$110&lt;=INDIRECT("'Enter Data Here'!"&amp;HLOOKUP($B122,'Enter Data Here'!$5:$6,2,0)&amp;"$14")),$B122,IF(AND(O$110&gt;=INDIRECT("'Enter Data Here'!"&amp;HLOOKUP($B122,'Enter Data Here'!$5:$6,2,0)&amp;"$16"),O$110&lt;=INDIRECT("'Enter Data Here'!"&amp;HLOOKUP($B122,'Enter Data Here'!$5:$6,2,0)&amp;"$17")),$B122,IF(AND(O$110&gt;=INDIRECT("'Enter Data Here'!"&amp;HLOOKUP($B122,'Enter Data Here'!$5:$6,2,0)&amp;"$19"),O$110&lt;=INDIRECT("'Enter Data Here'!"&amp;HLOOKUP($B122,'Enter Data Here'!$5:$6,2,0)&amp;"$20")),$B122,"")))))</f>
        <v/>
      </c>
      <c r="P122" s="54" t="str" cm="1">
        <f t="array" aca="1" ref="P122" ca="1">IF(AND(P$110&gt;=INDIRECT("'Enter Data Here'!"&amp;HLOOKUP($B122,'Enter Data Here'!$5:$6,2,0)&amp;"$7"),P$110&lt;=INDIRECT("'Enter Data Here'!"&amp;HLOOKUP($B122,'Enter Data Here'!$5:$6,2,0)&amp;"$8")),$B122,IF(AND(P$110&gt;=INDIRECT("'Enter Data Here'!"&amp;HLOOKUP($B122,'Enter Data Here'!$5:$6,2,0)&amp;"$10"),P$110&lt;=INDIRECT("'Enter Data Here'!"&amp;HLOOKUP($B122,'Enter Data Here'!$5:$6,2,0)&amp;"$11")),$B122,IF(AND(P$110&gt;=INDIRECT("'Enter Data Here'!"&amp;HLOOKUP($B122,'Enter Data Here'!$5:$6,2,0)&amp;"$13"),P$110&lt;=INDIRECT("'Enter Data Here'!"&amp;HLOOKUP($B122,'Enter Data Here'!$5:$6,2,0)&amp;"$14")),$B122,IF(AND(P$110&gt;=INDIRECT("'Enter Data Here'!"&amp;HLOOKUP($B122,'Enter Data Here'!$5:$6,2,0)&amp;"$16"),P$110&lt;=INDIRECT("'Enter Data Here'!"&amp;HLOOKUP($B122,'Enter Data Here'!$5:$6,2,0)&amp;"$17")),$B122,IF(AND(P$110&gt;=INDIRECT("'Enter Data Here'!"&amp;HLOOKUP($B122,'Enter Data Here'!$5:$6,2,0)&amp;"$19"),P$110&lt;=INDIRECT("'Enter Data Here'!"&amp;HLOOKUP($B122,'Enter Data Here'!$5:$6,2,0)&amp;"$20")),$B122,"")))))</f>
        <v/>
      </c>
      <c r="Q122" s="54" t="str" cm="1">
        <f t="array" aca="1" ref="Q122" ca="1">IF(AND(Q$110&gt;=INDIRECT("'Enter Data Here'!"&amp;HLOOKUP($B122,'Enter Data Here'!$5:$6,2,0)&amp;"$7"),Q$110&lt;=INDIRECT("'Enter Data Here'!"&amp;HLOOKUP($B122,'Enter Data Here'!$5:$6,2,0)&amp;"$8")),$B122,IF(AND(Q$110&gt;=INDIRECT("'Enter Data Here'!"&amp;HLOOKUP($B122,'Enter Data Here'!$5:$6,2,0)&amp;"$10"),Q$110&lt;=INDIRECT("'Enter Data Here'!"&amp;HLOOKUP($B122,'Enter Data Here'!$5:$6,2,0)&amp;"$11")),$B122,IF(AND(Q$110&gt;=INDIRECT("'Enter Data Here'!"&amp;HLOOKUP($B122,'Enter Data Here'!$5:$6,2,0)&amp;"$13"),Q$110&lt;=INDIRECT("'Enter Data Here'!"&amp;HLOOKUP($B122,'Enter Data Here'!$5:$6,2,0)&amp;"$14")),$B122,IF(AND(Q$110&gt;=INDIRECT("'Enter Data Here'!"&amp;HLOOKUP($B122,'Enter Data Here'!$5:$6,2,0)&amp;"$16"),Q$110&lt;=INDIRECT("'Enter Data Here'!"&amp;HLOOKUP($B122,'Enter Data Here'!$5:$6,2,0)&amp;"$17")),$B122,IF(AND(Q$110&gt;=INDIRECT("'Enter Data Here'!"&amp;HLOOKUP($B122,'Enter Data Here'!$5:$6,2,0)&amp;"$19"),Q$110&lt;=INDIRECT("'Enter Data Here'!"&amp;HLOOKUP($B122,'Enter Data Here'!$5:$6,2,0)&amp;"$20")),$B122,"")))))</f>
        <v/>
      </c>
      <c r="R122" s="54" t="str" cm="1">
        <f t="array" aca="1" ref="R122" ca="1">IF(AND(R$110&gt;=INDIRECT("'Enter Data Here'!"&amp;HLOOKUP($B122,'Enter Data Here'!$5:$6,2,0)&amp;"$7"),R$110&lt;=INDIRECT("'Enter Data Here'!"&amp;HLOOKUP($B122,'Enter Data Here'!$5:$6,2,0)&amp;"$8")),$B122,IF(AND(R$110&gt;=INDIRECT("'Enter Data Here'!"&amp;HLOOKUP($B122,'Enter Data Here'!$5:$6,2,0)&amp;"$10"),R$110&lt;=INDIRECT("'Enter Data Here'!"&amp;HLOOKUP($B122,'Enter Data Here'!$5:$6,2,0)&amp;"$11")),$B122,IF(AND(R$110&gt;=INDIRECT("'Enter Data Here'!"&amp;HLOOKUP($B122,'Enter Data Here'!$5:$6,2,0)&amp;"$13"),R$110&lt;=INDIRECT("'Enter Data Here'!"&amp;HLOOKUP($B122,'Enter Data Here'!$5:$6,2,0)&amp;"$14")),$B122,IF(AND(R$110&gt;=INDIRECT("'Enter Data Here'!"&amp;HLOOKUP($B122,'Enter Data Here'!$5:$6,2,0)&amp;"$16"),R$110&lt;=INDIRECT("'Enter Data Here'!"&amp;HLOOKUP($B122,'Enter Data Here'!$5:$6,2,0)&amp;"$17")),$B122,IF(AND(R$110&gt;=INDIRECT("'Enter Data Here'!"&amp;HLOOKUP($B122,'Enter Data Here'!$5:$6,2,0)&amp;"$19"),R$110&lt;=INDIRECT("'Enter Data Here'!"&amp;HLOOKUP($B122,'Enter Data Here'!$5:$6,2,0)&amp;"$20")),$B122,"")))))</f>
        <v/>
      </c>
      <c r="S122" s="54" t="str" cm="1">
        <f t="array" aca="1" ref="S122" ca="1">IF(AND(S$110&gt;=INDIRECT("'Enter Data Here'!"&amp;HLOOKUP($B122,'Enter Data Here'!$5:$6,2,0)&amp;"$7"),S$110&lt;=INDIRECT("'Enter Data Here'!"&amp;HLOOKUP($B122,'Enter Data Here'!$5:$6,2,0)&amp;"$8")),$B122,IF(AND(S$110&gt;=INDIRECT("'Enter Data Here'!"&amp;HLOOKUP($B122,'Enter Data Here'!$5:$6,2,0)&amp;"$10"),S$110&lt;=INDIRECT("'Enter Data Here'!"&amp;HLOOKUP($B122,'Enter Data Here'!$5:$6,2,0)&amp;"$11")),$B122,IF(AND(S$110&gt;=INDIRECT("'Enter Data Here'!"&amp;HLOOKUP($B122,'Enter Data Here'!$5:$6,2,0)&amp;"$13"),S$110&lt;=INDIRECT("'Enter Data Here'!"&amp;HLOOKUP($B122,'Enter Data Here'!$5:$6,2,0)&amp;"$14")),$B122,IF(AND(S$110&gt;=INDIRECT("'Enter Data Here'!"&amp;HLOOKUP($B122,'Enter Data Here'!$5:$6,2,0)&amp;"$16"),S$110&lt;=INDIRECT("'Enter Data Here'!"&amp;HLOOKUP($B122,'Enter Data Here'!$5:$6,2,0)&amp;"$17")),$B122,IF(AND(S$110&gt;=INDIRECT("'Enter Data Here'!"&amp;HLOOKUP($B122,'Enter Data Here'!$5:$6,2,0)&amp;"$19"),S$110&lt;=INDIRECT("'Enter Data Here'!"&amp;HLOOKUP($B122,'Enter Data Here'!$5:$6,2,0)&amp;"$20")),$B122,"")))))</f>
        <v/>
      </c>
      <c r="T122" s="54" t="str" cm="1">
        <f t="array" aca="1" ref="T122" ca="1">IF(AND(T$110&gt;=INDIRECT("'Enter Data Here'!"&amp;HLOOKUP($B122,'Enter Data Here'!$5:$6,2,0)&amp;"$7"),T$110&lt;=INDIRECT("'Enter Data Here'!"&amp;HLOOKUP($B122,'Enter Data Here'!$5:$6,2,0)&amp;"$8")),$B122,IF(AND(T$110&gt;=INDIRECT("'Enter Data Here'!"&amp;HLOOKUP($B122,'Enter Data Here'!$5:$6,2,0)&amp;"$10"),T$110&lt;=INDIRECT("'Enter Data Here'!"&amp;HLOOKUP($B122,'Enter Data Here'!$5:$6,2,0)&amp;"$11")),$B122,IF(AND(T$110&gt;=INDIRECT("'Enter Data Here'!"&amp;HLOOKUP($B122,'Enter Data Here'!$5:$6,2,0)&amp;"$13"),T$110&lt;=INDIRECT("'Enter Data Here'!"&amp;HLOOKUP($B122,'Enter Data Here'!$5:$6,2,0)&amp;"$14")),$B122,IF(AND(T$110&gt;=INDIRECT("'Enter Data Here'!"&amp;HLOOKUP($B122,'Enter Data Here'!$5:$6,2,0)&amp;"$16"),T$110&lt;=INDIRECT("'Enter Data Here'!"&amp;HLOOKUP($B122,'Enter Data Here'!$5:$6,2,0)&amp;"$17")),$B122,IF(AND(T$110&gt;=INDIRECT("'Enter Data Here'!"&amp;HLOOKUP($B122,'Enter Data Here'!$5:$6,2,0)&amp;"$19"),T$110&lt;=INDIRECT("'Enter Data Here'!"&amp;HLOOKUP($B122,'Enter Data Here'!$5:$6,2,0)&amp;"$20")),$B122,"")))))</f>
        <v/>
      </c>
      <c r="U122" s="54" t="str" cm="1">
        <f t="array" aca="1" ref="U122" ca="1">IF(AND(U$110&gt;=INDIRECT("'Enter Data Here'!"&amp;HLOOKUP($B122,'Enter Data Here'!$5:$6,2,0)&amp;"$7"),U$110&lt;=INDIRECT("'Enter Data Here'!"&amp;HLOOKUP($B122,'Enter Data Here'!$5:$6,2,0)&amp;"$8")),$B122,IF(AND(U$110&gt;=INDIRECT("'Enter Data Here'!"&amp;HLOOKUP($B122,'Enter Data Here'!$5:$6,2,0)&amp;"$10"),U$110&lt;=INDIRECT("'Enter Data Here'!"&amp;HLOOKUP($B122,'Enter Data Here'!$5:$6,2,0)&amp;"$11")),$B122,IF(AND(U$110&gt;=INDIRECT("'Enter Data Here'!"&amp;HLOOKUP($B122,'Enter Data Here'!$5:$6,2,0)&amp;"$13"),U$110&lt;=INDIRECT("'Enter Data Here'!"&amp;HLOOKUP($B122,'Enter Data Here'!$5:$6,2,0)&amp;"$14")),$B122,IF(AND(U$110&gt;=INDIRECT("'Enter Data Here'!"&amp;HLOOKUP($B122,'Enter Data Here'!$5:$6,2,0)&amp;"$16"),U$110&lt;=INDIRECT("'Enter Data Here'!"&amp;HLOOKUP($B122,'Enter Data Here'!$5:$6,2,0)&amp;"$17")),$B122,IF(AND(U$110&gt;=INDIRECT("'Enter Data Here'!"&amp;HLOOKUP($B122,'Enter Data Here'!$5:$6,2,0)&amp;"$19"),U$110&lt;=INDIRECT("'Enter Data Here'!"&amp;HLOOKUP($B122,'Enter Data Here'!$5:$6,2,0)&amp;"$20")),$B122,"")))))</f>
        <v/>
      </c>
      <c r="V122" s="54" t="str" cm="1">
        <f t="array" aca="1" ref="V122" ca="1">IF(AND(V$110&gt;=INDIRECT("'Enter Data Here'!"&amp;HLOOKUP($B122,'Enter Data Here'!$5:$6,2,0)&amp;"$7"),V$110&lt;=INDIRECT("'Enter Data Here'!"&amp;HLOOKUP($B122,'Enter Data Here'!$5:$6,2,0)&amp;"$8")),$B122,IF(AND(V$110&gt;=INDIRECT("'Enter Data Here'!"&amp;HLOOKUP($B122,'Enter Data Here'!$5:$6,2,0)&amp;"$10"),V$110&lt;=INDIRECT("'Enter Data Here'!"&amp;HLOOKUP($B122,'Enter Data Here'!$5:$6,2,0)&amp;"$11")),$B122,IF(AND(V$110&gt;=INDIRECT("'Enter Data Here'!"&amp;HLOOKUP($B122,'Enter Data Here'!$5:$6,2,0)&amp;"$13"),V$110&lt;=INDIRECT("'Enter Data Here'!"&amp;HLOOKUP($B122,'Enter Data Here'!$5:$6,2,0)&amp;"$14")),$B122,IF(AND(V$110&gt;=INDIRECT("'Enter Data Here'!"&amp;HLOOKUP($B122,'Enter Data Here'!$5:$6,2,0)&amp;"$16"),V$110&lt;=INDIRECT("'Enter Data Here'!"&amp;HLOOKUP($B122,'Enter Data Here'!$5:$6,2,0)&amp;"$17")),$B122,IF(AND(V$110&gt;=INDIRECT("'Enter Data Here'!"&amp;HLOOKUP($B122,'Enter Data Here'!$5:$6,2,0)&amp;"$19"),V$110&lt;=INDIRECT("'Enter Data Here'!"&amp;HLOOKUP($B122,'Enter Data Here'!$5:$6,2,0)&amp;"$20")),$B122,"")))))</f>
        <v/>
      </c>
      <c r="W122" s="54" t="str" cm="1">
        <f t="array" aca="1" ref="W122" ca="1">IF(AND(W$110&gt;=INDIRECT("'Enter Data Here'!"&amp;HLOOKUP($B122,'Enter Data Here'!$5:$6,2,0)&amp;"$7"),W$110&lt;=INDIRECT("'Enter Data Here'!"&amp;HLOOKUP($B122,'Enter Data Here'!$5:$6,2,0)&amp;"$8")),$B122,IF(AND(W$110&gt;=INDIRECT("'Enter Data Here'!"&amp;HLOOKUP($B122,'Enter Data Here'!$5:$6,2,0)&amp;"$10"),W$110&lt;=INDIRECT("'Enter Data Here'!"&amp;HLOOKUP($B122,'Enter Data Here'!$5:$6,2,0)&amp;"$11")),$B122,IF(AND(W$110&gt;=INDIRECT("'Enter Data Here'!"&amp;HLOOKUP($B122,'Enter Data Here'!$5:$6,2,0)&amp;"$13"),W$110&lt;=INDIRECT("'Enter Data Here'!"&amp;HLOOKUP($B122,'Enter Data Here'!$5:$6,2,0)&amp;"$14")),$B122,IF(AND(W$110&gt;=INDIRECT("'Enter Data Here'!"&amp;HLOOKUP($B122,'Enter Data Here'!$5:$6,2,0)&amp;"$16"),W$110&lt;=INDIRECT("'Enter Data Here'!"&amp;HLOOKUP($B122,'Enter Data Here'!$5:$6,2,0)&amp;"$17")),$B122,IF(AND(W$110&gt;=INDIRECT("'Enter Data Here'!"&amp;HLOOKUP($B122,'Enter Data Here'!$5:$6,2,0)&amp;"$19"),W$110&lt;=INDIRECT("'Enter Data Here'!"&amp;HLOOKUP($B122,'Enter Data Here'!$5:$6,2,0)&amp;"$20")),$B122,"")))))</f>
        <v/>
      </c>
      <c r="X122" s="54" t="str" cm="1">
        <f t="array" aca="1" ref="X122" ca="1">IF(AND(X$110&gt;=INDIRECT("'Enter Data Here'!"&amp;HLOOKUP($B122,'Enter Data Here'!$5:$6,2,0)&amp;"$7"),X$110&lt;=INDIRECT("'Enter Data Here'!"&amp;HLOOKUP($B122,'Enter Data Here'!$5:$6,2,0)&amp;"$8")),$B122,IF(AND(X$110&gt;=INDIRECT("'Enter Data Here'!"&amp;HLOOKUP($B122,'Enter Data Here'!$5:$6,2,0)&amp;"$10"),X$110&lt;=INDIRECT("'Enter Data Here'!"&amp;HLOOKUP($B122,'Enter Data Here'!$5:$6,2,0)&amp;"$11")),$B122,IF(AND(X$110&gt;=INDIRECT("'Enter Data Here'!"&amp;HLOOKUP($B122,'Enter Data Here'!$5:$6,2,0)&amp;"$13"),X$110&lt;=INDIRECT("'Enter Data Here'!"&amp;HLOOKUP($B122,'Enter Data Here'!$5:$6,2,0)&amp;"$14")),$B122,IF(AND(X$110&gt;=INDIRECT("'Enter Data Here'!"&amp;HLOOKUP($B122,'Enter Data Here'!$5:$6,2,0)&amp;"$16"),X$110&lt;=INDIRECT("'Enter Data Here'!"&amp;HLOOKUP($B122,'Enter Data Here'!$5:$6,2,0)&amp;"$17")),$B122,IF(AND(X$110&gt;=INDIRECT("'Enter Data Here'!"&amp;HLOOKUP($B122,'Enter Data Here'!$5:$6,2,0)&amp;"$19"),X$110&lt;=INDIRECT("'Enter Data Here'!"&amp;HLOOKUP($B122,'Enter Data Here'!$5:$6,2,0)&amp;"$20")),$B122,"")))))</f>
        <v/>
      </c>
      <c r="Y122" s="54" t="str" cm="1">
        <f t="array" aca="1" ref="Y122" ca="1">IF(AND(Y$110&gt;=INDIRECT("'Enter Data Here'!"&amp;HLOOKUP($B122,'Enter Data Here'!$5:$6,2,0)&amp;"$7"),Y$110&lt;=INDIRECT("'Enter Data Here'!"&amp;HLOOKUP($B122,'Enter Data Here'!$5:$6,2,0)&amp;"$8")),$B122,IF(AND(Y$110&gt;=INDIRECT("'Enter Data Here'!"&amp;HLOOKUP($B122,'Enter Data Here'!$5:$6,2,0)&amp;"$10"),Y$110&lt;=INDIRECT("'Enter Data Here'!"&amp;HLOOKUP($B122,'Enter Data Here'!$5:$6,2,0)&amp;"$11")),$B122,IF(AND(Y$110&gt;=INDIRECT("'Enter Data Here'!"&amp;HLOOKUP($B122,'Enter Data Here'!$5:$6,2,0)&amp;"$13"),Y$110&lt;=INDIRECT("'Enter Data Here'!"&amp;HLOOKUP($B122,'Enter Data Here'!$5:$6,2,0)&amp;"$14")),$B122,IF(AND(Y$110&gt;=INDIRECT("'Enter Data Here'!"&amp;HLOOKUP($B122,'Enter Data Here'!$5:$6,2,0)&amp;"$16"),Y$110&lt;=INDIRECT("'Enter Data Here'!"&amp;HLOOKUP($B122,'Enter Data Here'!$5:$6,2,0)&amp;"$17")),$B122,IF(AND(Y$110&gt;=INDIRECT("'Enter Data Here'!"&amp;HLOOKUP($B122,'Enter Data Here'!$5:$6,2,0)&amp;"$19"),Y$110&lt;=INDIRECT("'Enter Data Here'!"&amp;HLOOKUP($B122,'Enter Data Here'!$5:$6,2,0)&amp;"$20")),$B122,"")))))</f>
        <v/>
      </c>
      <c r="Z122" s="54" t="str" cm="1">
        <f t="array" aca="1" ref="Z122" ca="1">IF(AND(Z$110&gt;=INDIRECT("'Enter Data Here'!"&amp;HLOOKUP($B122,'Enter Data Here'!$5:$6,2,0)&amp;"$7"),Z$110&lt;=INDIRECT("'Enter Data Here'!"&amp;HLOOKUP($B122,'Enter Data Here'!$5:$6,2,0)&amp;"$8")),$B122,IF(AND(Z$110&gt;=INDIRECT("'Enter Data Here'!"&amp;HLOOKUP($B122,'Enter Data Here'!$5:$6,2,0)&amp;"$10"),Z$110&lt;=INDIRECT("'Enter Data Here'!"&amp;HLOOKUP($B122,'Enter Data Here'!$5:$6,2,0)&amp;"$11")),$B122,IF(AND(Z$110&gt;=INDIRECT("'Enter Data Here'!"&amp;HLOOKUP($B122,'Enter Data Here'!$5:$6,2,0)&amp;"$13"),Z$110&lt;=INDIRECT("'Enter Data Here'!"&amp;HLOOKUP($B122,'Enter Data Here'!$5:$6,2,0)&amp;"$14")),$B122,IF(AND(Z$110&gt;=INDIRECT("'Enter Data Here'!"&amp;HLOOKUP($B122,'Enter Data Here'!$5:$6,2,0)&amp;"$16"),Z$110&lt;=INDIRECT("'Enter Data Here'!"&amp;HLOOKUP($B122,'Enter Data Here'!$5:$6,2,0)&amp;"$17")),$B122,IF(AND(Z$110&gt;=INDIRECT("'Enter Data Here'!"&amp;HLOOKUP($B122,'Enter Data Here'!$5:$6,2,0)&amp;"$19"),Z$110&lt;=INDIRECT("'Enter Data Here'!"&amp;HLOOKUP($B122,'Enter Data Here'!$5:$6,2,0)&amp;"$20")),$B122,"")))))</f>
        <v/>
      </c>
      <c r="AA122" s="54" t="str" cm="1">
        <f t="array" aca="1" ref="AA122" ca="1">IF(AND(AA$110&gt;=INDIRECT("'Enter Data Here'!"&amp;HLOOKUP($B122,'Enter Data Here'!$5:$6,2,0)&amp;"$7"),AA$110&lt;=INDIRECT("'Enter Data Here'!"&amp;HLOOKUP($B122,'Enter Data Here'!$5:$6,2,0)&amp;"$8")),$B122,IF(AND(AA$110&gt;=INDIRECT("'Enter Data Here'!"&amp;HLOOKUP($B122,'Enter Data Here'!$5:$6,2,0)&amp;"$10"),AA$110&lt;=INDIRECT("'Enter Data Here'!"&amp;HLOOKUP($B122,'Enter Data Here'!$5:$6,2,0)&amp;"$11")),$B122,IF(AND(AA$110&gt;=INDIRECT("'Enter Data Here'!"&amp;HLOOKUP($B122,'Enter Data Here'!$5:$6,2,0)&amp;"$13"),AA$110&lt;=INDIRECT("'Enter Data Here'!"&amp;HLOOKUP($B122,'Enter Data Here'!$5:$6,2,0)&amp;"$14")),$B122,IF(AND(AA$110&gt;=INDIRECT("'Enter Data Here'!"&amp;HLOOKUP($B122,'Enter Data Here'!$5:$6,2,0)&amp;"$16"),AA$110&lt;=INDIRECT("'Enter Data Here'!"&amp;HLOOKUP($B122,'Enter Data Here'!$5:$6,2,0)&amp;"$17")),$B122,IF(AND(AA$110&gt;=INDIRECT("'Enter Data Here'!"&amp;HLOOKUP($B122,'Enter Data Here'!$5:$6,2,0)&amp;"$19"),AA$110&lt;=INDIRECT("'Enter Data Here'!"&amp;HLOOKUP($B122,'Enter Data Here'!$5:$6,2,0)&amp;"$20")),$B122,"")))))</f>
        <v/>
      </c>
      <c r="AB122" s="54" t="str" cm="1">
        <f t="array" aca="1" ref="AB122" ca="1">IF(AND(AB$110&gt;=INDIRECT("'Enter Data Here'!"&amp;HLOOKUP($B122,'Enter Data Here'!$5:$6,2,0)&amp;"$7"),AB$110&lt;=INDIRECT("'Enter Data Here'!"&amp;HLOOKUP($B122,'Enter Data Here'!$5:$6,2,0)&amp;"$8")),$B122,IF(AND(AB$110&gt;=INDIRECT("'Enter Data Here'!"&amp;HLOOKUP($B122,'Enter Data Here'!$5:$6,2,0)&amp;"$10"),AB$110&lt;=INDIRECT("'Enter Data Here'!"&amp;HLOOKUP($B122,'Enter Data Here'!$5:$6,2,0)&amp;"$11")),$B122,IF(AND(AB$110&gt;=INDIRECT("'Enter Data Here'!"&amp;HLOOKUP($B122,'Enter Data Here'!$5:$6,2,0)&amp;"$13"),AB$110&lt;=INDIRECT("'Enter Data Here'!"&amp;HLOOKUP($B122,'Enter Data Here'!$5:$6,2,0)&amp;"$14")),$B122,IF(AND(AB$110&gt;=INDIRECT("'Enter Data Here'!"&amp;HLOOKUP($B122,'Enter Data Here'!$5:$6,2,0)&amp;"$16"),AB$110&lt;=INDIRECT("'Enter Data Here'!"&amp;HLOOKUP($B122,'Enter Data Here'!$5:$6,2,0)&amp;"$17")),$B122,IF(AND(AB$110&gt;=INDIRECT("'Enter Data Here'!"&amp;HLOOKUP($B122,'Enter Data Here'!$5:$6,2,0)&amp;"$19"),AB$110&lt;=INDIRECT("'Enter Data Here'!"&amp;HLOOKUP($B122,'Enter Data Here'!$5:$6,2,0)&amp;"$20")),$B122,"")))))</f>
        <v/>
      </c>
      <c r="AC122" s="54" t="str" cm="1">
        <f t="array" aca="1" ref="AC122" ca="1">IF(AND(AC$110&gt;=INDIRECT("'Enter Data Here'!"&amp;HLOOKUP($B122,'Enter Data Here'!$5:$6,2,0)&amp;"$7"),AC$110&lt;=INDIRECT("'Enter Data Here'!"&amp;HLOOKUP($B122,'Enter Data Here'!$5:$6,2,0)&amp;"$8")),$B122,IF(AND(AC$110&gt;=INDIRECT("'Enter Data Here'!"&amp;HLOOKUP($B122,'Enter Data Here'!$5:$6,2,0)&amp;"$10"),AC$110&lt;=INDIRECT("'Enter Data Here'!"&amp;HLOOKUP($B122,'Enter Data Here'!$5:$6,2,0)&amp;"$11")),$B122,IF(AND(AC$110&gt;=INDIRECT("'Enter Data Here'!"&amp;HLOOKUP($B122,'Enter Data Here'!$5:$6,2,0)&amp;"$13"),AC$110&lt;=INDIRECT("'Enter Data Here'!"&amp;HLOOKUP($B122,'Enter Data Here'!$5:$6,2,0)&amp;"$14")),$B122,IF(AND(AC$110&gt;=INDIRECT("'Enter Data Here'!"&amp;HLOOKUP($B122,'Enter Data Here'!$5:$6,2,0)&amp;"$16"),AC$110&lt;=INDIRECT("'Enter Data Here'!"&amp;HLOOKUP($B122,'Enter Data Here'!$5:$6,2,0)&amp;"$17")),$B122,IF(AND(AC$110&gt;=INDIRECT("'Enter Data Here'!"&amp;HLOOKUP($B122,'Enter Data Here'!$5:$6,2,0)&amp;"$19"),AC$110&lt;=INDIRECT("'Enter Data Here'!"&amp;HLOOKUP($B122,'Enter Data Here'!$5:$6,2,0)&amp;"$20")),$B122,"")))))</f>
        <v/>
      </c>
      <c r="AD122" s="54" t="str" cm="1">
        <f t="array" aca="1" ref="AD122" ca="1">IF(AND(AD$110&gt;=INDIRECT("'Enter Data Here'!"&amp;HLOOKUP($B122,'Enter Data Here'!$5:$6,2,0)&amp;"$7"),AD$110&lt;=INDIRECT("'Enter Data Here'!"&amp;HLOOKUP($B122,'Enter Data Here'!$5:$6,2,0)&amp;"$8")),$B122,IF(AND(AD$110&gt;=INDIRECT("'Enter Data Here'!"&amp;HLOOKUP($B122,'Enter Data Here'!$5:$6,2,0)&amp;"$10"),AD$110&lt;=INDIRECT("'Enter Data Here'!"&amp;HLOOKUP($B122,'Enter Data Here'!$5:$6,2,0)&amp;"$11")),$B122,IF(AND(AD$110&gt;=INDIRECT("'Enter Data Here'!"&amp;HLOOKUP($B122,'Enter Data Here'!$5:$6,2,0)&amp;"$13"),AD$110&lt;=INDIRECT("'Enter Data Here'!"&amp;HLOOKUP($B122,'Enter Data Here'!$5:$6,2,0)&amp;"$14")),$B122,IF(AND(AD$110&gt;=INDIRECT("'Enter Data Here'!"&amp;HLOOKUP($B122,'Enter Data Here'!$5:$6,2,0)&amp;"$16"),AD$110&lt;=INDIRECT("'Enter Data Here'!"&amp;HLOOKUP($B122,'Enter Data Here'!$5:$6,2,0)&amp;"$17")),$B122,IF(AND(AD$110&gt;=INDIRECT("'Enter Data Here'!"&amp;HLOOKUP($B122,'Enter Data Here'!$5:$6,2,0)&amp;"$19"),AD$110&lt;=INDIRECT("'Enter Data Here'!"&amp;HLOOKUP($B122,'Enter Data Here'!$5:$6,2,0)&amp;"$20")),$B122,"")))))</f>
        <v/>
      </c>
      <c r="AE122" s="54" t="str" cm="1">
        <f t="array" aca="1" ref="AE122" ca="1">IF(AND(AE$110&gt;=INDIRECT("'Enter Data Here'!"&amp;HLOOKUP($B122,'Enter Data Here'!$5:$6,2,0)&amp;"$7"),AE$110&lt;=INDIRECT("'Enter Data Here'!"&amp;HLOOKUP($B122,'Enter Data Here'!$5:$6,2,0)&amp;"$8")),$B122,IF(AND(AE$110&gt;=INDIRECT("'Enter Data Here'!"&amp;HLOOKUP($B122,'Enter Data Here'!$5:$6,2,0)&amp;"$10"),AE$110&lt;=INDIRECT("'Enter Data Here'!"&amp;HLOOKUP($B122,'Enter Data Here'!$5:$6,2,0)&amp;"$11")),$B122,IF(AND(AE$110&gt;=INDIRECT("'Enter Data Here'!"&amp;HLOOKUP($B122,'Enter Data Here'!$5:$6,2,0)&amp;"$13"),AE$110&lt;=INDIRECT("'Enter Data Here'!"&amp;HLOOKUP($B122,'Enter Data Here'!$5:$6,2,0)&amp;"$14")),$B122,IF(AND(AE$110&gt;=INDIRECT("'Enter Data Here'!"&amp;HLOOKUP($B122,'Enter Data Here'!$5:$6,2,0)&amp;"$16"),AE$110&lt;=INDIRECT("'Enter Data Here'!"&amp;HLOOKUP($B122,'Enter Data Here'!$5:$6,2,0)&amp;"$17")),$B122,IF(AND(AE$110&gt;=INDIRECT("'Enter Data Here'!"&amp;HLOOKUP($B122,'Enter Data Here'!$5:$6,2,0)&amp;"$19"),AE$110&lt;=INDIRECT("'Enter Data Here'!"&amp;HLOOKUP($B122,'Enter Data Here'!$5:$6,2,0)&amp;"$20")),$B122,"")))))</f>
        <v/>
      </c>
      <c r="AF122" s="54" t="str" cm="1">
        <f t="array" aca="1" ref="AF122" ca="1">IF(AND(AF$110&gt;=INDIRECT("'Enter Data Here'!"&amp;HLOOKUP($B122,'Enter Data Here'!$5:$6,2,0)&amp;"$7"),AF$110&lt;=INDIRECT("'Enter Data Here'!"&amp;HLOOKUP($B122,'Enter Data Here'!$5:$6,2,0)&amp;"$8")),$B122,IF(AND(AF$110&gt;=INDIRECT("'Enter Data Here'!"&amp;HLOOKUP($B122,'Enter Data Here'!$5:$6,2,0)&amp;"$10"),AF$110&lt;=INDIRECT("'Enter Data Here'!"&amp;HLOOKUP($B122,'Enter Data Here'!$5:$6,2,0)&amp;"$11")),$B122,IF(AND(AF$110&gt;=INDIRECT("'Enter Data Here'!"&amp;HLOOKUP($B122,'Enter Data Here'!$5:$6,2,0)&amp;"$13"),AF$110&lt;=INDIRECT("'Enter Data Here'!"&amp;HLOOKUP($B122,'Enter Data Here'!$5:$6,2,0)&amp;"$14")),$B122,IF(AND(AF$110&gt;=INDIRECT("'Enter Data Here'!"&amp;HLOOKUP($B122,'Enter Data Here'!$5:$6,2,0)&amp;"$16"),AF$110&lt;=INDIRECT("'Enter Data Here'!"&amp;HLOOKUP($B122,'Enter Data Here'!$5:$6,2,0)&amp;"$17")),$B122,IF(AND(AF$110&gt;=INDIRECT("'Enter Data Here'!"&amp;HLOOKUP($B122,'Enter Data Here'!$5:$6,2,0)&amp;"$19"),AF$110&lt;=INDIRECT("'Enter Data Here'!"&amp;HLOOKUP($B122,'Enter Data Here'!$5:$6,2,0)&amp;"$20")),$B122,"")))))</f>
        <v/>
      </c>
      <c r="AG122" s="54" t="str" cm="1">
        <f t="array" aca="1" ref="AG122" ca="1">IF(AND(AG$110&gt;=INDIRECT("'Enter Data Here'!"&amp;HLOOKUP($B122,'Enter Data Here'!$5:$6,2,0)&amp;"$7"),AG$110&lt;=INDIRECT("'Enter Data Here'!"&amp;HLOOKUP($B122,'Enter Data Here'!$5:$6,2,0)&amp;"$8")),$B122,IF(AND(AG$110&gt;=INDIRECT("'Enter Data Here'!"&amp;HLOOKUP($B122,'Enter Data Here'!$5:$6,2,0)&amp;"$10"),AG$110&lt;=INDIRECT("'Enter Data Here'!"&amp;HLOOKUP($B122,'Enter Data Here'!$5:$6,2,0)&amp;"$11")),$B122,IF(AND(AG$110&gt;=INDIRECT("'Enter Data Here'!"&amp;HLOOKUP($B122,'Enter Data Here'!$5:$6,2,0)&amp;"$13"),AG$110&lt;=INDIRECT("'Enter Data Here'!"&amp;HLOOKUP($B122,'Enter Data Here'!$5:$6,2,0)&amp;"$14")),$B122,IF(AND(AG$110&gt;=INDIRECT("'Enter Data Here'!"&amp;HLOOKUP($B122,'Enter Data Here'!$5:$6,2,0)&amp;"$16"),AG$110&lt;=INDIRECT("'Enter Data Here'!"&amp;HLOOKUP($B122,'Enter Data Here'!$5:$6,2,0)&amp;"$17")),$B122,IF(AND(AG$110&gt;=INDIRECT("'Enter Data Here'!"&amp;HLOOKUP($B122,'Enter Data Here'!$5:$6,2,0)&amp;"$19"),AG$110&lt;=INDIRECT("'Enter Data Here'!"&amp;HLOOKUP($B122,'Enter Data Here'!$5:$6,2,0)&amp;"$20")),$B122,"")))))</f>
        <v/>
      </c>
      <c r="AH122" s="54" t="str" cm="1">
        <f t="array" aca="1" ref="AH122" ca="1">IF(AND(AH$110&gt;=INDIRECT("'Enter Data Here'!"&amp;HLOOKUP($B122,'Enter Data Here'!$5:$6,2,0)&amp;"$7"),AH$110&lt;=INDIRECT("'Enter Data Here'!"&amp;HLOOKUP($B122,'Enter Data Here'!$5:$6,2,0)&amp;"$8")),$B122,IF(AND(AH$110&gt;=INDIRECT("'Enter Data Here'!"&amp;HLOOKUP($B122,'Enter Data Here'!$5:$6,2,0)&amp;"$10"),AH$110&lt;=INDIRECT("'Enter Data Here'!"&amp;HLOOKUP($B122,'Enter Data Here'!$5:$6,2,0)&amp;"$11")),$B122,IF(AND(AH$110&gt;=INDIRECT("'Enter Data Here'!"&amp;HLOOKUP($B122,'Enter Data Here'!$5:$6,2,0)&amp;"$13"),AH$110&lt;=INDIRECT("'Enter Data Here'!"&amp;HLOOKUP($B122,'Enter Data Here'!$5:$6,2,0)&amp;"$14")),$B122,IF(AND(AH$110&gt;=INDIRECT("'Enter Data Here'!"&amp;HLOOKUP($B122,'Enter Data Here'!$5:$6,2,0)&amp;"$16"),AH$110&lt;=INDIRECT("'Enter Data Here'!"&amp;HLOOKUP($B122,'Enter Data Here'!$5:$6,2,0)&amp;"$17")),$B122,IF(AND(AH$110&gt;=INDIRECT("'Enter Data Here'!"&amp;HLOOKUP($B122,'Enter Data Here'!$5:$6,2,0)&amp;"$19"),AH$110&lt;=INDIRECT("'Enter Data Here'!"&amp;HLOOKUP($B122,'Enter Data Here'!$5:$6,2,0)&amp;"$20")),$B122,"")))))</f>
        <v/>
      </c>
      <c r="AI122" s="54" t="str" cm="1">
        <f t="array" aca="1" ref="AI122" ca="1">IF(AND(AI$110&gt;=INDIRECT("'Enter Data Here'!"&amp;HLOOKUP($B122,'Enter Data Here'!$5:$6,2,0)&amp;"$7"),AI$110&lt;=INDIRECT("'Enter Data Here'!"&amp;HLOOKUP($B122,'Enter Data Here'!$5:$6,2,0)&amp;"$8")),$B122,IF(AND(AI$110&gt;=INDIRECT("'Enter Data Here'!"&amp;HLOOKUP($B122,'Enter Data Here'!$5:$6,2,0)&amp;"$10"),AI$110&lt;=INDIRECT("'Enter Data Here'!"&amp;HLOOKUP($B122,'Enter Data Here'!$5:$6,2,0)&amp;"$11")),$B122,IF(AND(AI$110&gt;=INDIRECT("'Enter Data Here'!"&amp;HLOOKUP($B122,'Enter Data Here'!$5:$6,2,0)&amp;"$13"),AI$110&lt;=INDIRECT("'Enter Data Here'!"&amp;HLOOKUP($B122,'Enter Data Here'!$5:$6,2,0)&amp;"$14")),$B122,IF(AND(AI$110&gt;=INDIRECT("'Enter Data Here'!"&amp;HLOOKUP($B122,'Enter Data Here'!$5:$6,2,0)&amp;"$16"),AI$110&lt;=INDIRECT("'Enter Data Here'!"&amp;HLOOKUP($B122,'Enter Data Here'!$5:$6,2,0)&amp;"$17")),$B122,IF(AND(AI$110&gt;=INDIRECT("'Enter Data Here'!"&amp;HLOOKUP($B122,'Enter Data Here'!$5:$6,2,0)&amp;"$19"),AI$110&lt;=INDIRECT("'Enter Data Here'!"&amp;HLOOKUP($B122,'Enter Data Here'!$5:$6,2,0)&amp;"$20")),$B122,"")))))</f>
        <v/>
      </c>
      <c r="AJ122" s="54" t="str" cm="1">
        <f t="array" aca="1" ref="AJ122" ca="1">IF(AND(AJ$110&gt;=INDIRECT("'Enter Data Here'!"&amp;HLOOKUP($B122,'Enter Data Here'!$5:$6,2,0)&amp;"$7"),AJ$110&lt;=INDIRECT("'Enter Data Here'!"&amp;HLOOKUP($B122,'Enter Data Here'!$5:$6,2,0)&amp;"$8")),$B122,IF(AND(AJ$110&gt;=INDIRECT("'Enter Data Here'!"&amp;HLOOKUP($B122,'Enter Data Here'!$5:$6,2,0)&amp;"$10"),AJ$110&lt;=INDIRECT("'Enter Data Here'!"&amp;HLOOKUP($B122,'Enter Data Here'!$5:$6,2,0)&amp;"$11")),$B122,IF(AND(AJ$110&gt;=INDIRECT("'Enter Data Here'!"&amp;HLOOKUP($B122,'Enter Data Here'!$5:$6,2,0)&amp;"$13"),AJ$110&lt;=INDIRECT("'Enter Data Here'!"&amp;HLOOKUP($B122,'Enter Data Here'!$5:$6,2,0)&amp;"$14")),$B122,IF(AND(AJ$110&gt;=INDIRECT("'Enter Data Here'!"&amp;HLOOKUP($B122,'Enter Data Here'!$5:$6,2,0)&amp;"$16"),AJ$110&lt;=INDIRECT("'Enter Data Here'!"&amp;HLOOKUP($B122,'Enter Data Here'!$5:$6,2,0)&amp;"$17")),$B122,IF(AND(AJ$110&gt;=INDIRECT("'Enter Data Here'!"&amp;HLOOKUP($B122,'Enter Data Here'!$5:$6,2,0)&amp;"$19"),AJ$110&lt;=INDIRECT("'Enter Data Here'!"&amp;HLOOKUP($B122,'Enter Data Here'!$5:$6,2,0)&amp;"$20")),$B122,"")))))</f>
        <v/>
      </c>
    </row>
    <row r="123" spans="2:37" ht="15" customHeight="1">
      <c r="B123" s="45"/>
      <c r="C123" s="45"/>
      <c r="D123" s="63"/>
      <c r="E123" s="45"/>
      <c r="F123" s="2">
        <f t="shared" ref="F123" si="252">WEEKDAY(F125)</f>
        <v>2</v>
      </c>
      <c r="G123" s="2">
        <f t="shared" ref="G123" si="253">WEEKDAY(G125)</f>
        <v>3</v>
      </c>
      <c r="H123" s="2">
        <f t="shared" ref="H123" si="254">WEEKDAY(H125)</f>
        <v>4</v>
      </c>
      <c r="I123" s="2">
        <f t="shared" ref="I123" si="255">WEEKDAY(I125)</f>
        <v>5</v>
      </c>
      <c r="J123" s="2">
        <f t="shared" ref="J123" si="256">WEEKDAY(J125)</f>
        <v>6</v>
      </c>
      <c r="K123" s="2">
        <f t="shared" ref="K123" si="257">WEEKDAY(K125)</f>
        <v>7</v>
      </c>
      <c r="L123" s="2">
        <f t="shared" ref="L123" si="258">WEEKDAY(L125)</f>
        <v>1</v>
      </c>
      <c r="M123" s="2">
        <f t="shared" ref="M123" si="259">WEEKDAY(M125)</f>
        <v>2</v>
      </c>
      <c r="N123" s="2">
        <f t="shared" ref="N123" si="260">WEEKDAY(N125)</f>
        <v>3</v>
      </c>
      <c r="O123" s="2">
        <f t="shared" ref="O123" si="261">WEEKDAY(O125)</f>
        <v>4</v>
      </c>
      <c r="P123" s="2">
        <f t="shared" ref="P123" si="262">WEEKDAY(P125)</f>
        <v>5</v>
      </c>
      <c r="Q123" s="2">
        <f t="shared" ref="Q123" si="263">WEEKDAY(Q125)</f>
        <v>6</v>
      </c>
      <c r="R123" s="2">
        <f t="shared" ref="R123" si="264">WEEKDAY(R125)</f>
        <v>7</v>
      </c>
      <c r="S123" s="2">
        <f t="shared" ref="S123" si="265">WEEKDAY(S125)</f>
        <v>1</v>
      </c>
      <c r="T123" s="2">
        <f t="shared" ref="T123" si="266">WEEKDAY(T125)</f>
        <v>2</v>
      </c>
      <c r="U123" s="2">
        <f t="shared" ref="U123" si="267">WEEKDAY(U125)</f>
        <v>3</v>
      </c>
      <c r="V123" s="2">
        <f t="shared" ref="V123" si="268">WEEKDAY(V125)</f>
        <v>4</v>
      </c>
      <c r="W123" s="2">
        <f t="shared" ref="W123" si="269">WEEKDAY(W125)</f>
        <v>5</v>
      </c>
      <c r="X123" s="2">
        <f t="shared" ref="X123" si="270">WEEKDAY(X125)</f>
        <v>6</v>
      </c>
      <c r="Y123" s="2">
        <f t="shared" ref="Y123" si="271">WEEKDAY(Y125)</f>
        <v>7</v>
      </c>
      <c r="Z123" s="2">
        <f t="shared" ref="Z123" si="272">WEEKDAY(Z125)</f>
        <v>1</v>
      </c>
      <c r="AA123" s="2">
        <f t="shared" ref="AA123" si="273">WEEKDAY(AA125)</f>
        <v>2</v>
      </c>
      <c r="AB123" s="2">
        <f t="shared" ref="AB123" si="274">WEEKDAY(AB125)</f>
        <v>3</v>
      </c>
      <c r="AC123" s="2">
        <f t="shared" ref="AC123" si="275">WEEKDAY(AC125)</f>
        <v>4</v>
      </c>
      <c r="AD123" s="2">
        <f t="shared" ref="AD123" si="276">WEEKDAY(AD125)</f>
        <v>5</v>
      </c>
      <c r="AE123" s="2">
        <f t="shared" ref="AE123" si="277">WEEKDAY(AE125)</f>
        <v>6</v>
      </c>
      <c r="AF123" s="2">
        <f t="shared" ref="AF123" si="278">WEEKDAY(AF125)</f>
        <v>7</v>
      </c>
      <c r="AG123" s="2">
        <f t="shared" ref="AG123" si="279">WEEKDAY(AG125)</f>
        <v>1</v>
      </c>
      <c r="AH123" s="2">
        <f t="shared" ref="AH123" si="280">WEEKDAY(AH125)</f>
        <v>2</v>
      </c>
      <c r="AI123" s="2">
        <f t="shared" ref="AI123" si="281">WEEKDAY(AI125)</f>
        <v>3</v>
      </c>
      <c r="AJ123" s="2">
        <f t="shared" ref="AJ123" si="282">WEEKDAY(AJ125)</f>
        <v>7</v>
      </c>
      <c r="AK123" s="64"/>
    </row>
    <row r="124" spans="2:37" s="18" customFormat="1" ht="21" customHeight="1" thickBot="1">
      <c r="B124" s="71"/>
      <c r="C124" s="72"/>
      <c r="D124" s="72"/>
      <c r="E124" s="72"/>
      <c r="F124" s="2">
        <f ca="1">COUNTBLANK(F127:F137)-'Be4 you start'!$S$32</f>
        <v>4</v>
      </c>
      <c r="G124" s="2">
        <f ca="1">COUNTBLANK(G127:G137)-'Be4 you start'!$S$32</f>
        <v>4</v>
      </c>
      <c r="H124" s="2">
        <f ca="1">COUNTBLANK(H127:H137)-'Be4 you start'!$S$32</f>
        <v>4</v>
      </c>
      <c r="I124" s="2">
        <f ca="1">COUNTBLANK(I127:I137)-'Be4 you start'!$S$32</f>
        <v>4</v>
      </c>
      <c r="J124" s="2">
        <f ca="1">COUNTBLANK(J127:J137)-'Be4 you start'!$S$32</f>
        <v>4</v>
      </c>
      <c r="K124" s="2">
        <f ca="1">COUNTBLANK(K127:K137)-'Be4 you start'!$S$32</f>
        <v>4</v>
      </c>
      <c r="L124" s="2">
        <f ca="1">COUNTBLANK(L127:L137)-'Be4 you start'!$S$32</f>
        <v>4</v>
      </c>
      <c r="M124" s="2">
        <f ca="1">COUNTBLANK(M127:M137)-'Be4 you start'!$S$32</f>
        <v>4</v>
      </c>
      <c r="N124" s="2">
        <f ca="1">COUNTBLANK(N127:N137)-'Be4 you start'!$S$32</f>
        <v>4</v>
      </c>
      <c r="O124" s="2">
        <f ca="1">COUNTBLANK(O127:O137)-'Be4 you start'!$S$32</f>
        <v>4</v>
      </c>
      <c r="P124" s="2">
        <f ca="1">COUNTBLANK(P127:P137)-'Be4 you start'!$S$32</f>
        <v>4</v>
      </c>
      <c r="Q124" s="2">
        <f ca="1">COUNTBLANK(Q127:Q137)-'Be4 you start'!$S$32</f>
        <v>3</v>
      </c>
      <c r="R124" s="2">
        <f ca="1">COUNTBLANK(R127:R137)-'Be4 you start'!$S$32</f>
        <v>3</v>
      </c>
      <c r="S124" s="2">
        <f ca="1">COUNTBLANK(S127:S137)-'Be4 you start'!$S$32</f>
        <v>3</v>
      </c>
      <c r="T124" s="2">
        <f ca="1">COUNTBLANK(T127:T137)-'Be4 you start'!$S$32</f>
        <v>3</v>
      </c>
      <c r="U124" s="2">
        <f ca="1">COUNTBLANK(U127:U137)-'Be4 you start'!$S$32</f>
        <v>3</v>
      </c>
      <c r="V124" s="2">
        <f ca="1">COUNTBLANK(V127:V137)-'Be4 you start'!$S$32</f>
        <v>4</v>
      </c>
      <c r="W124" s="2">
        <f ca="1">COUNTBLANK(W127:W137)-'Be4 you start'!$S$32</f>
        <v>4</v>
      </c>
      <c r="X124" s="2">
        <f ca="1">COUNTBLANK(X127:X137)-'Be4 you start'!$S$32</f>
        <v>4</v>
      </c>
      <c r="Y124" s="2">
        <f ca="1">COUNTBLANK(Y127:Y137)-'Be4 you start'!$S$32</f>
        <v>4</v>
      </c>
      <c r="Z124" s="2">
        <f ca="1">COUNTBLANK(Z127:Z137)-'Be4 you start'!$S$32</f>
        <v>4</v>
      </c>
      <c r="AA124" s="2">
        <f ca="1">COUNTBLANK(AA127:AA137)-'Be4 you start'!$S$32</f>
        <v>4</v>
      </c>
      <c r="AB124" s="2">
        <f ca="1">COUNTBLANK(AB127:AB137)-'Be4 you start'!$S$32</f>
        <v>4</v>
      </c>
      <c r="AC124" s="2">
        <f ca="1">COUNTBLANK(AC127:AC137)-'Be4 you start'!$S$32</f>
        <v>4</v>
      </c>
      <c r="AD124" s="2">
        <f ca="1">COUNTBLANK(AD127:AD137)-'Be4 you start'!$S$32</f>
        <v>4</v>
      </c>
      <c r="AE124" s="2">
        <f ca="1">COUNTBLANK(AE127:AE137)-'Be4 you start'!$S$32</f>
        <v>4</v>
      </c>
      <c r="AF124" s="2">
        <f ca="1">COUNTBLANK(AF127:AF137)-'Be4 you start'!$S$32</f>
        <v>4</v>
      </c>
      <c r="AG124" s="2">
        <f ca="1">COUNTBLANK(AG127:AG137)-'Be4 you start'!$S$32</f>
        <v>4</v>
      </c>
      <c r="AH124" s="2">
        <f ca="1">COUNTBLANK(AH127:AH137)-'Be4 you start'!$S$32</f>
        <v>4</v>
      </c>
      <c r="AI124" s="2">
        <f ca="1">COUNTBLANK(AI127:AI137)-'Be4 you start'!$S$32</f>
        <v>4</v>
      </c>
      <c r="AJ124" s="2"/>
    </row>
    <row r="125" spans="2:37" s="49" customFormat="1" ht="29" customHeight="1" thickBot="1">
      <c r="B125" s="46"/>
      <c r="C125" s="46"/>
      <c r="D125" s="87" t="s">
        <v>5</v>
      </c>
      <c r="E125" s="47">
        <v>9</v>
      </c>
      <c r="F125" s="48">
        <f>DATE($B$1,$E$125,F126)</f>
        <v>45901</v>
      </c>
      <c r="G125" s="48">
        <f t="shared" ref="G125:AI125" si="283">DATE($B$1,$E$125,G126)</f>
        <v>45902</v>
      </c>
      <c r="H125" s="48">
        <f t="shared" si="283"/>
        <v>45903</v>
      </c>
      <c r="I125" s="48">
        <f t="shared" si="283"/>
        <v>45904</v>
      </c>
      <c r="J125" s="48">
        <f t="shared" si="283"/>
        <v>45905</v>
      </c>
      <c r="K125" s="48">
        <f t="shared" si="283"/>
        <v>45906</v>
      </c>
      <c r="L125" s="48">
        <f t="shared" si="283"/>
        <v>45907</v>
      </c>
      <c r="M125" s="48">
        <f t="shared" si="283"/>
        <v>45908</v>
      </c>
      <c r="N125" s="48">
        <f t="shared" si="283"/>
        <v>45909</v>
      </c>
      <c r="O125" s="48">
        <f t="shared" si="283"/>
        <v>45910</v>
      </c>
      <c r="P125" s="48">
        <f t="shared" si="283"/>
        <v>45911</v>
      </c>
      <c r="Q125" s="48">
        <f t="shared" si="283"/>
        <v>45912</v>
      </c>
      <c r="R125" s="48">
        <f t="shared" si="283"/>
        <v>45913</v>
      </c>
      <c r="S125" s="48">
        <f t="shared" si="283"/>
        <v>45914</v>
      </c>
      <c r="T125" s="48">
        <f t="shared" si="283"/>
        <v>45915</v>
      </c>
      <c r="U125" s="48">
        <f t="shared" si="283"/>
        <v>45916</v>
      </c>
      <c r="V125" s="48">
        <f t="shared" si="283"/>
        <v>45917</v>
      </c>
      <c r="W125" s="48">
        <f t="shared" si="283"/>
        <v>45918</v>
      </c>
      <c r="X125" s="48">
        <f t="shared" si="283"/>
        <v>45919</v>
      </c>
      <c r="Y125" s="48">
        <f t="shared" si="283"/>
        <v>45920</v>
      </c>
      <c r="Z125" s="48">
        <f t="shared" si="283"/>
        <v>45921</v>
      </c>
      <c r="AA125" s="48">
        <f t="shared" si="283"/>
        <v>45922</v>
      </c>
      <c r="AB125" s="48">
        <f t="shared" si="283"/>
        <v>45923</v>
      </c>
      <c r="AC125" s="48">
        <f t="shared" si="283"/>
        <v>45924</v>
      </c>
      <c r="AD125" s="48">
        <f t="shared" si="283"/>
        <v>45925</v>
      </c>
      <c r="AE125" s="48">
        <f t="shared" si="283"/>
        <v>45926</v>
      </c>
      <c r="AF125" s="48">
        <f t="shared" si="283"/>
        <v>45927</v>
      </c>
      <c r="AG125" s="48">
        <f t="shared" si="283"/>
        <v>45928</v>
      </c>
      <c r="AH125" s="48">
        <f t="shared" si="283"/>
        <v>45929</v>
      </c>
      <c r="AI125" s="48">
        <f t="shared" si="283"/>
        <v>45930</v>
      </c>
      <c r="AJ125" s="62"/>
    </row>
    <row r="126" spans="2:37" s="40" customFormat="1" ht="38" customHeight="1" thickBot="1">
      <c r="B126" s="50"/>
      <c r="C126" s="50"/>
      <c r="D126" s="88"/>
      <c r="E126" s="50"/>
      <c r="F126" s="51">
        <v>1</v>
      </c>
      <c r="G126" s="51">
        <v>2</v>
      </c>
      <c r="H126" s="51">
        <v>3</v>
      </c>
      <c r="I126" s="51">
        <v>4</v>
      </c>
      <c r="J126" s="51">
        <v>5</v>
      </c>
      <c r="K126" s="51">
        <v>6</v>
      </c>
      <c r="L126" s="51">
        <v>7</v>
      </c>
      <c r="M126" s="51">
        <v>8</v>
      </c>
      <c r="N126" s="51">
        <v>9</v>
      </c>
      <c r="O126" s="51">
        <v>10</v>
      </c>
      <c r="P126" s="51">
        <v>11</v>
      </c>
      <c r="Q126" s="51">
        <v>12</v>
      </c>
      <c r="R126" s="51">
        <v>13</v>
      </c>
      <c r="S126" s="51">
        <v>14</v>
      </c>
      <c r="T126" s="51">
        <v>15</v>
      </c>
      <c r="U126" s="51">
        <v>16</v>
      </c>
      <c r="V126" s="51">
        <v>17</v>
      </c>
      <c r="W126" s="51">
        <v>18</v>
      </c>
      <c r="X126" s="51">
        <v>19</v>
      </c>
      <c r="Y126" s="51">
        <v>20</v>
      </c>
      <c r="Z126" s="51">
        <v>21</v>
      </c>
      <c r="AA126" s="51">
        <v>22</v>
      </c>
      <c r="AB126" s="51">
        <v>23</v>
      </c>
      <c r="AC126" s="51">
        <v>24</v>
      </c>
      <c r="AD126" s="51">
        <v>25</v>
      </c>
      <c r="AE126" s="51">
        <v>26</v>
      </c>
      <c r="AF126" s="51">
        <v>27</v>
      </c>
      <c r="AG126" s="51">
        <v>28</v>
      </c>
      <c r="AH126" s="51">
        <v>29</v>
      </c>
      <c r="AI126" s="51">
        <v>30</v>
      </c>
      <c r="AJ126" s="62"/>
    </row>
    <row r="127" spans="2:37" s="40" customFormat="1" ht="30" customHeight="1" thickBot="1">
      <c r="B127" s="52" t="str">
        <f>'Be4 you start'!E20</f>
        <v>Mustafa Habra</v>
      </c>
      <c r="C127" s="53"/>
      <c r="D127" s="88"/>
      <c r="E127" s="53"/>
      <c r="F127" s="54" t="str" cm="1">
        <f t="array" aca="1" ref="F127" ca="1">IF(AND(F$125&gt;=INDIRECT("'Enter Data Here'!"&amp;HLOOKUP($B127,'Enter Data Here'!$5:$6,2,0)&amp;"$7"),F$125&lt;=INDIRECT("'Enter Data Here'!"&amp;HLOOKUP($B127,'Enter Data Here'!$5:$6,2,0)&amp;"$8")),$B127,IF(AND(F$125&gt;=INDIRECT("'Enter Data Here'!"&amp;HLOOKUP($B127,'Enter Data Here'!$5:$6,2,0)&amp;"$10"),F$125&lt;=INDIRECT("'Enter Data Here'!"&amp;HLOOKUP($B127,'Enter Data Here'!$5:$6,2,0)&amp;"$11")),$B127,IF(AND(F$125&gt;=INDIRECT("'Enter Data Here'!"&amp;HLOOKUP($B127,'Enter Data Here'!$5:$6,2,0)&amp;"$13"),F$125&lt;=INDIRECT("'Enter Data Here'!"&amp;HLOOKUP($B127,'Enter Data Here'!$5:$6,2,0)&amp;"$14")),$B127,IF(AND(F$125&gt;=INDIRECT("'Enter Data Here'!"&amp;HLOOKUP($B127,'Enter Data Here'!$5:$6,2,0)&amp;"$16"),F$125&lt;=INDIRECT("'Enter Data Here'!"&amp;HLOOKUP($B127,'Enter Data Here'!$5:$6,2,0)&amp;"$17")),$B127,IF(AND(F$125&gt;=INDIRECT("'Enter Data Here'!"&amp;HLOOKUP($B127,'Enter Data Here'!$5:$6,2,0)&amp;"$19"),F$125&lt;=INDIRECT("'Enter Data Here'!"&amp;HLOOKUP($B127,'Enter Data Here'!$5:$6,2,0)&amp;"$20")),$B127,"")))))</f>
        <v/>
      </c>
      <c r="G127" s="54" t="str" cm="1">
        <f t="array" aca="1" ref="G127" ca="1">IF(AND(G$125&gt;=INDIRECT("'Enter Data Here'!"&amp;HLOOKUP($B127,'Enter Data Here'!$5:$6,2,0)&amp;"$7"),G$125&lt;=INDIRECT("'Enter Data Here'!"&amp;HLOOKUP($B127,'Enter Data Here'!$5:$6,2,0)&amp;"$8")),$B127,IF(AND(G$125&gt;=INDIRECT("'Enter Data Here'!"&amp;HLOOKUP($B127,'Enter Data Here'!$5:$6,2,0)&amp;"$10"),G$125&lt;=INDIRECT("'Enter Data Here'!"&amp;HLOOKUP($B127,'Enter Data Here'!$5:$6,2,0)&amp;"$11")),$B127,IF(AND(G$125&gt;=INDIRECT("'Enter Data Here'!"&amp;HLOOKUP($B127,'Enter Data Here'!$5:$6,2,0)&amp;"$13"),G$125&lt;=INDIRECT("'Enter Data Here'!"&amp;HLOOKUP($B127,'Enter Data Here'!$5:$6,2,0)&amp;"$14")),$B127,IF(AND(G$125&gt;=INDIRECT("'Enter Data Here'!"&amp;HLOOKUP($B127,'Enter Data Here'!$5:$6,2,0)&amp;"$16"),G$125&lt;=INDIRECT("'Enter Data Here'!"&amp;HLOOKUP($B127,'Enter Data Here'!$5:$6,2,0)&amp;"$17")),$B127,IF(AND(G$125&gt;=INDIRECT("'Enter Data Here'!"&amp;HLOOKUP($B127,'Enter Data Here'!$5:$6,2,0)&amp;"$19"),G$125&lt;=INDIRECT("'Enter Data Here'!"&amp;HLOOKUP($B127,'Enter Data Here'!$5:$6,2,0)&amp;"$20")),$B127,"")))))</f>
        <v/>
      </c>
      <c r="H127" s="54" t="str" cm="1">
        <f t="array" aca="1" ref="H127" ca="1">IF(AND(H$125&gt;=INDIRECT("'Enter Data Here'!"&amp;HLOOKUP($B127,'Enter Data Here'!$5:$6,2,0)&amp;"$7"),H$125&lt;=INDIRECT("'Enter Data Here'!"&amp;HLOOKUP($B127,'Enter Data Here'!$5:$6,2,0)&amp;"$8")),$B127,IF(AND(H$125&gt;=INDIRECT("'Enter Data Here'!"&amp;HLOOKUP($B127,'Enter Data Here'!$5:$6,2,0)&amp;"$10"),H$125&lt;=INDIRECT("'Enter Data Here'!"&amp;HLOOKUP($B127,'Enter Data Here'!$5:$6,2,0)&amp;"$11")),$B127,IF(AND(H$125&gt;=INDIRECT("'Enter Data Here'!"&amp;HLOOKUP($B127,'Enter Data Here'!$5:$6,2,0)&amp;"$13"),H$125&lt;=INDIRECT("'Enter Data Here'!"&amp;HLOOKUP($B127,'Enter Data Here'!$5:$6,2,0)&amp;"$14")),$B127,IF(AND(H$125&gt;=INDIRECT("'Enter Data Here'!"&amp;HLOOKUP($B127,'Enter Data Here'!$5:$6,2,0)&amp;"$16"),H$125&lt;=INDIRECT("'Enter Data Here'!"&amp;HLOOKUP($B127,'Enter Data Here'!$5:$6,2,0)&amp;"$17")),$B127,IF(AND(H$125&gt;=INDIRECT("'Enter Data Here'!"&amp;HLOOKUP($B127,'Enter Data Here'!$5:$6,2,0)&amp;"$19"),H$125&lt;=INDIRECT("'Enter Data Here'!"&amp;HLOOKUP($B127,'Enter Data Here'!$5:$6,2,0)&amp;"$20")),$B127,"")))))</f>
        <v/>
      </c>
      <c r="I127" s="54" t="str" cm="1">
        <f t="array" aca="1" ref="I127" ca="1">IF(AND(I$125&gt;=INDIRECT("'Enter Data Here'!"&amp;HLOOKUP($B127,'Enter Data Here'!$5:$6,2,0)&amp;"$7"),I$125&lt;=INDIRECT("'Enter Data Here'!"&amp;HLOOKUP($B127,'Enter Data Here'!$5:$6,2,0)&amp;"$8")),$B127,IF(AND(I$125&gt;=INDIRECT("'Enter Data Here'!"&amp;HLOOKUP($B127,'Enter Data Here'!$5:$6,2,0)&amp;"$10"),I$125&lt;=INDIRECT("'Enter Data Here'!"&amp;HLOOKUP($B127,'Enter Data Here'!$5:$6,2,0)&amp;"$11")),$B127,IF(AND(I$125&gt;=INDIRECT("'Enter Data Here'!"&amp;HLOOKUP($B127,'Enter Data Here'!$5:$6,2,0)&amp;"$13"),I$125&lt;=INDIRECT("'Enter Data Here'!"&amp;HLOOKUP($B127,'Enter Data Here'!$5:$6,2,0)&amp;"$14")),$B127,IF(AND(I$125&gt;=INDIRECT("'Enter Data Here'!"&amp;HLOOKUP($B127,'Enter Data Here'!$5:$6,2,0)&amp;"$16"),I$125&lt;=INDIRECT("'Enter Data Here'!"&amp;HLOOKUP($B127,'Enter Data Here'!$5:$6,2,0)&amp;"$17")),$B127,IF(AND(I$125&gt;=INDIRECT("'Enter Data Here'!"&amp;HLOOKUP($B127,'Enter Data Here'!$5:$6,2,0)&amp;"$19"),I$125&lt;=INDIRECT("'Enter Data Here'!"&amp;HLOOKUP($B127,'Enter Data Here'!$5:$6,2,0)&amp;"$20")),$B127,"")))))</f>
        <v/>
      </c>
      <c r="J127" s="54" t="str" cm="1">
        <f t="array" aca="1" ref="J127" ca="1">IF(AND(J$125&gt;=INDIRECT("'Enter Data Here'!"&amp;HLOOKUP($B127,'Enter Data Here'!$5:$6,2,0)&amp;"$7"),J$125&lt;=INDIRECT("'Enter Data Here'!"&amp;HLOOKUP($B127,'Enter Data Here'!$5:$6,2,0)&amp;"$8")),$B127,IF(AND(J$125&gt;=INDIRECT("'Enter Data Here'!"&amp;HLOOKUP($B127,'Enter Data Here'!$5:$6,2,0)&amp;"$10"),J$125&lt;=INDIRECT("'Enter Data Here'!"&amp;HLOOKUP($B127,'Enter Data Here'!$5:$6,2,0)&amp;"$11")),$B127,IF(AND(J$125&gt;=INDIRECT("'Enter Data Here'!"&amp;HLOOKUP($B127,'Enter Data Here'!$5:$6,2,0)&amp;"$13"),J$125&lt;=INDIRECT("'Enter Data Here'!"&amp;HLOOKUP($B127,'Enter Data Here'!$5:$6,2,0)&amp;"$14")),$B127,IF(AND(J$125&gt;=INDIRECT("'Enter Data Here'!"&amp;HLOOKUP($B127,'Enter Data Here'!$5:$6,2,0)&amp;"$16"),J$125&lt;=INDIRECT("'Enter Data Here'!"&amp;HLOOKUP($B127,'Enter Data Here'!$5:$6,2,0)&amp;"$17")),$B127,IF(AND(J$125&gt;=INDIRECT("'Enter Data Here'!"&amp;HLOOKUP($B127,'Enter Data Here'!$5:$6,2,0)&amp;"$19"),J$125&lt;=INDIRECT("'Enter Data Here'!"&amp;HLOOKUP($B127,'Enter Data Here'!$5:$6,2,0)&amp;"$20")),$B127,"")))))</f>
        <v/>
      </c>
      <c r="K127" s="54" t="str" cm="1">
        <f t="array" aca="1" ref="K127" ca="1">IF(AND(K$125&gt;=INDIRECT("'Enter Data Here'!"&amp;HLOOKUP($B127,'Enter Data Here'!$5:$6,2,0)&amp;"$7"),K$125&lt;=INDIRECT("'Enter Data Here'!"&amp;HLOOKUP($B127,'Enter Data Here'!$5:$6,2,0)&amp;"$8")),$B127,IF(AND(K$125&gt;=INDIRECT("'Enter Data Here'!"&amp;HLOOKUP($B127,'Enter Data Here'!$5:$6,2,0)&amp;"$10"),K$125&lt;=INDIRECT("'Enter Data Here'!"&amp;HLOOKUP($B127,'Enter Data Here'!$5:$6,2,0)&amp;"$11")),$B127,IF(AND(K$125&gt;=INDIRECT("'Enter Data Here'!"&amp;HLOOKUP($B127,'Enter Data Here'!$5:$6,2,0)&amp;"$13"),K$125&lt;=INDIRECT("'Enter Data Here'!"&amp;HLOOKUP($B127,'Enter Data Here'!$5:$6,2,0)&amp;"$14")),$B127,IF(AND(K$125&gt;=INDIRECT("'Enter Data Here'!"&amp;HLOOKUP($B127,'Enter Data Here'!$5:$6,2,0)&amp;"$16"),K$125&lt;=INDIRECT("'Enter Data Here'!"&amp;HLOOKUP($B127,'Enter Data Here'!$5:$6,2,0)&amp;"$17")),$B127,IF(AND(K$125&gt;=INDIRECT("'Enter Data Here'!"&amp;HLOOKUP($B127,'Enter Data Here'!$5:$6,2,0)&amp;"$19"),K$125&lt;=INDIRECT("'Enter Data Here'!"&amp;HLOOKUP($B127,'Enter Data Here'!$5:$6,2,0)&amp;"$20")),$B127,"")))))</f>
        <v/>
      </c>
      <c r="L127" s="54" t="str" cm="1">
        <f t="array" aca="1" ref="L127" ca="1">IF(AND(L$125&gt;=INDIRECT("'Enter Data Here'!"&amp;HLOOKUP($B127,'Enter Data Here'!$5:$6,2,0)&amp;"$7"),L$125&lt;=INDIRECT("'Enter Data Here'!"&amp;HLOOKUP($B127,'Enter Data Here'!$5:$6,2,0)&amp;"$8")),$B127,IF(AND(L$125&gt;=INDIRECT("'Enter Data Here'!"&amp;HLOOKUP($B127,'Enter Data Here'!$5:$6,2,0)&amp;"$10"),L$125&lt;=INDIRECT("'Enter Data Here'!"&amp;HLOOKUP($B127,'Enter Data Here'!$5:$6,2,0)&amp;"$11")),$B127,IF(AND(L$125&gt;=INDIRECT("'Enter Data Here'!"&amp;HLOOKUP($B127,'Enter Data Here'!$5:$6,2,0)&amp;"$13"),L$125&lt;=INDIRECT("'Enter Data Here'!"&amp;HLOOKUP($B127,'Enter Data Here'!$5:$6,2,0)&amp;"$14")),$B127,IF(AND(L$125&gt;=INDIRECT("'Enter Data Here'!"&amp;HLOOKUP($B127,'Enter Data Here'!$5:$6,2,0)&amp;"$16"),L$125&lt;=INDIRECT("'Enter Data Here'!"&amp;HLOOKUP($B127,'Enter Data Here'!$5:$6,2,0)&amp;"$17")),$B127,IF(AND(L$125&gt;=INDIRECT("'Enter Data Here'!"&amp;HLOOKUP($B127,'Enter Data Here'!$5:$6,2,0)&amp;"$19"),L$125&lt;=INDIRECT("'Enter Data Here'!"&amp;HLOOKUP($B127,'Enter Data Here'!$5:$6,2,0)&amp;"$20")),$B127,"")))))</f>
        <v/>
      </c>
      <c r="M127" s="54" t="str" cm="1">
        <f t="array" aca="1" ref="M127" ca="1">IF(AND(M$125&gt;=INDIRECT("'Enter Data Here'!"&amp;HLOOKUP($B127,'Enter Data Here'!$5:$6,2,0)&amp;"$7"),M$125&lt;=INDIRECT("'Enter Data Here'!"&amp;HLOOKUP($B127,'Enter Data Here'!$5:$6,2,0)&amp;"$8")),$B127,IF(AND(M$125&gt;=INDIRECT("'Enter Data Here'!"&amp;HLOOKUP($B127,'Enter Data Here'!$5:$6,2,0)&amp;"$10"),M$125&lt;=INDIRECT("'Enter Data Here'!"&amp;HLOOKUP($B127,'Enter Data Here'!$5:$6,2,0)&amp;"$11")),$B127,IF(AND(M$125&gt;=INDIRECT("'Enter Data Here'!"&amp;HLOOKUP($B127,'Enter Data Here'!$5:$6,2,0)&amp;"$13"),M$125&lt;=INDIRECT("'Enter Data Here'!"&amp;HLOOKUP($B127,'Enter Data Here'!$5:$6,2,0)&amp;"$14")),$B127,IF(AND(M$125&gt;=INDIRECT("'Enter Data Here'!"&amp;HLOOKUP($B127,'Enter Data Here'!$5:$6,2,0)&amp;"$16"),M$125&lt;=INDIRECT("'Enter Data Here'!"&amp;HLOOKUP($B127,'Enter Data Here'!$5:$6,2,0)&amp;"$17")),$B127,IF(AND(M$125&gt;=INDIRECT("'Enter Data Here'!"&amp;HLOOKUP($B127,'Enter Data Here'!$5:$6,2,0)&amp;"$19"),M$125&lt;=INDIRECT("'Enter Data Here'!"&amp;HLOOKUP($B127,'Enter Data Here'!$5:$6,2,0)&amp;"$20")),$B127,"")))))</f>
        <v/>
      </c>
      <c r="N127" s="54" t="str" cm="1">
        <f t="array" aca="1" ref="N127" ca="1">IF(AND(N$125&gt;=INDIRECT("'Enter Data Here'!"&amp;HLOOKUP($B127,'Enter Data Here'!$5:$6,2,0)&amp;"$7"),N$125&lt;=INDIRECT("'Enter Data Here'!"&amp;HLOOKUP($B127,'Enter Data Here'!$5:$6,2,0)&amp;"$8")),$B127,IF(AND(N$125&gt;=INDIRECT("'Enter Data Here'!"&amp;HLOOKUP($B127,'Enter Data Here'!$5:$6,2,0)&amp;"$10"),N$125&lt;=INDIRECT("'Enter Data Here'!"&amp;HLOOKUP($B127,'Enter Data Here'!$5:$6,2,0)&amp;"$11")),$B127,IF(AND(N$125&gt;=INDIRECT("'Enter Data Here'!"&amp;HLOOKUP($B127,'Enter Data Here'!$5:$6,2,0)&amp;"$13"),N$125&lt;=INDIRECT("'Enter Data Here'!"&amp;HLOOKUP($B127,'Enter Data Here'!$5:$6,2,0)&amp;"$14")),$B127,IF(AND(N$125&gt;=INDIRECT("'Enter Data Here'!"&amp;HLOOKUP($B127,'Enter Data Here'!$5:$6,2,0)&amp;"$16"),N$125&lt;=INDIRECT("'Enter Data Here'!"&amp;HLOOKUP($B127,'Enter Data Here'!$5:$6,2,0)&amp;"$17")),$B127,IF(AND(N$125&gt;=INDIRECT("'Enter Data Here'!"&amp;HLOOKUP($B127,'Enter Data Here'!$5:$6,2,0)&amp;"$19"),N$125&lt;=INDIRECT("'Enter Data Here'!"&amp;HLOOKUP($B127,'Enter Data Here'!$5:$6,2,0)&amp;"$20")),$B127,"")))))</f>
        <v/>
      </c>
      <c r="O127" s="54" t="str" cm="1">
        <f t="array" aca="1" ref="O127" ca="1">IF(AND(O$125&gt;=INDIRECT("'Enter Data Here'!"&amp;HLOOKUP($B127,'Enter Data Here'!$5:$6,2,0)&amp;"$7"),O$125&lt;=INDIRECT("'Enter Data Here'!"&amp;HLOOKUP($B127,'Enter Data Here'!$5:$6,2,0)&amp;"$8")),$B127,IF(AND(O$125&gt;=INDIRECT("'Enter Data Here'!"&amp;HLOOKUP($B127,'Enter Data Here'!$5:$6,2,0)&amp;"$10"),O$125&lt;=INDIRECT("'Enter Data Here'!"&amp;HLOOKUP($B127,'Enter Data Here'!$5:$6,2,0)&amp;"$11")),$B127,IF(AND(O$125&gt;=INDIRECT("'Enter Data Here'!"&amp;HLOOKUP($B127,'Enter Data Here'!$5:$6,2,0)&amp;"$13"),O$125&lt;=INDIRECT("'Enter Data Here'!"&amp;HLOOKUP($B127,'Enter Data Here'!$5:$6,2,0)&amp;"$14")),$B127,IF(AND(O$125&gt;=INDIRECT("'Enter Data Here'!"&amp;HLOOKUP($B127,'Enter Data Here'!$5:$6,2,0)&amp;"$16"),O$125&lt;=INDIRECT("'Enter Data Here'!"&amp;HLOOKUP($B127,'Enter Data Here'!$5:$6,2,0)&amp;"$17")),$B127,IF(AND(O$125&gt;=INDIRECT("'Enter Data Here'!"&amp;HLOOKUP($B127,'Enter Data Here'!$5:$6,2,0)&amp;"$19"),O$125&lt;=INDIRECT("'Enter Data Here'!"&amp;HLOOKUP($B127,'Enter Data Here'!$5:$6,2,0)&amp;"$20")),$B127,"")))))</f>
        <v/>
      </c>
      <c r="P127" s="54" t="str" cm="1">
        <f t="array" aca="1" ref="P127" ca="1">IF(AND(P$125&gt;=INDIRECT("'Enter Data Here'!"&amp;HLOOKUP($B127,'Enter Data Here'!$5:$6,2,0)&amp;"$7"),P$125&lt;=INDIRECT("'Enter Data Here'!"&amp;HLOOKUP($B127,'Enter Data Here'!$5:$6,2,0)&amp;"$8")),$B127,IF(AND(P$125&gt;=INDIRECT("'Enter Data Here'!"&amp;HLOOKUP($B127,'Enter Data Here'!$5:$6,2,0)&amp;"$10"),P$125&lt;=INDIRECT("'Enter Data Here'!"&amp;HLOOKUP($B127,'Enter Data Here'!$5:$6,2,0)&amp;"$11")),$B127,IF(AND(P$125&gt;=INDIRECT("'Enter Data Here'!"&amp;HLOOKUP($B127,'Enter Data Here'!$5:$6,2,0)&amp;"$13"),P$125&lt;=INDIRECT("'Enter Data Here'!"&amp;HLOOKUP($B127,'Enter Data Here'!$5:$6,2,0)&amp;"$14")),$B127,IF(AND(P$125&gt;=INDIRECT("'Enter Data Here'!"&amp;HLOOKUP($B127,'Enter Data Here'!$5:$6,2,0)&amp;"$16"),P$125&lt;=INDIRECT("'Enter Data Here'!"&amp;HLOOKUP($B127,'Enter Data Here'!$5:$6,2,0)&amp;"$17")),$B127,IF(AND(P$125&gt;=INDIRECT("'Enter Data Here'!"&amp;HLOOKUP($B127,'Enter Data Here'!$5:$6,2,0)&amp;"$19"),P$125&lt;=INDIRECT("'Enter Data Here'!"&amp;HLOOKUP($B127,'Enter Data Here'!$5:$6,2,0)&amp;"$20")),$B127,"")))))</f>
        <v/>
      </c>
      <c r="Q127" s="54" t="str" cm="1">
        <f t="array" aca="1" ref="Q127" ca="1">IF(AND(Q$125&gt;=INDIRECT("'Enter Data Here'!"&amp;HLOOKUP($B127,'Enter Data Here'!$5:$6,2,0)&amp;"$7"),Q$125&lt;=INDIRECT("'Enter Data Here'!"&amp;HLOOKUP($B127,'Enter Data Here'!$5:$6,2,0)&amp;"$8")),$B127,IF(AND(Q$125&gt;=INDIRECT("'Enter Data Here'!"&amp;HLOOKUP($B127,'Enter Data Here'!$5:$6,2,0)&amp;"$10"),Q$125&lt;=INDIRECT("'Enter Data Here'!"&amp;HLOOKUP($B127,'Enter Data Here'!$5:$6,2,0)&amp;"$11")),$B127,IF(AND(Q$125&gt;=INDIRECT("'Enter Data Here'!"&amp;HLOOKUP($B127,'Enter Data Here'!$5:$6,2,0)&amp;"$13"),Q$125&lt;=INDIRECT("'Enter Data Here'!"&amp;HLOOKUP($B127,'Enter Data Here'!$5:$6,2,0)&amp;"$14")),$B127,IF(AND(Q$125&gt;=INDIRECT("'Enter Data Here'!"&amp;HLOOKUP($B127,'Enter Data Here'!$5:$6,2,0)&amp;"$16"),Q$125&lt;=INDIRECT("'Enter Data Here'!"&amp;HLOOKUP($B127,'Enter Data Here'!$5:$6,2,0)&amp;"$17")),$B127,IF(AND(Q$125&gt;=INDIRECT("'Enter Data Here'!"&amp;HLOOKUP($B127,'Enter Data Here'!$5:$6,2,0)&amp;"$19"),Q$125&lt;=INDIRECT("'Enter Data Here'!"&amp;HLOOKUP($B127,'Enter Data Here'!$5:$6,2,0)&amp;"$20")),$B127,"")))))</f>
        <v/>
      </c>
      <c r="R127" s="54" t="str" cm="1">
        <f t="array" aca="1" ref="R127" ca="1">IF(AND(R$125&gt;=INDIRECT("'Enter Data Here'!"&amp;HLOOKUP($B127,'Enter Data Here'!$5:$6,2,0)&amp;"$7"),R$125&lt;=INDIRECT("'Enter Data Here'!"&amp;HLOOKUP($B127,'Enter Data Here'!$5:$6,2,0)&amp;"$8")),$B127,IF(AND(R$125&gt;=INDIRECT("'Enter Data Here'!"&amp;HLOOKUP($B127,'Enter Data Here'!$5:$6,2,0)&amp;"$10"),R$125&lt;=INDIRECT("'Enter Data Here'!"&amp;HLOOKUP($B127,'Enter Data Here'!$5:$6,2,0)&amp;"$11")),$B127,IF(AND(R$125&gt;=INDIRECT("'Enter Data Here'!"&amp;HLOOKUP($B127,'Enter Data Here'!$5:$6,2,0)&amp;"$13"),R$125&lt;=INDIRECT("'Enter Data Here'!"&amp;HLOOKUP($B127,'Enter Data Here'!$5:$6,2,0)&amp;"$14")),$B127,IF(AND(R$125&gt;=INDIRECT("'Enter Data Here'!"&amp;HLOOKUP($B127,'Enter Data Here'!$5:$6,2,0)&amp;"$16"),R$125&lt;=INDIRECT("'Enter Data Here'!"&amp;HLOOKUP($B127,'Enter Data Here'!$5:$6,2,0)&amp;"$17")),$B127,IF(AND(R$125&gt;=INDIRECT("'Enter Data Here'!"&amp;HLOOKUP($B127,'Enter Data Here'!$5:$6,2,0)&amp;"$19"),R$125&lt;=INDIRECT("'Enter Data Here'!"&amp;HLOOKUP($B127,'Enter Data Here'!$5:$6,2,0)&amp;"$20")),$B127,"")))))</f>
        <v/>
      </c>
      <c r="S127" s="54" t="str" cm="1">
        <f t="array" aca="1" ref="S127" ca="1">IF(AND(S$125&gt;=INDIRECT("'Enter Data Here'!"&amp;HLOOKUP($B127,'Enter Data Here'!$5:$6,2,0)&amp;"$7"),S$125&lt;=INDIRECT("'Enter Data Here'!"&amp;HLOOKUP($B127,'Enter Data Here'!$5:$6,2,0)&amp;"$8")),$B127,IF(AND(S$125&gt;=INDIRECT("'Enter Data Here'!"&amp;HLOOKUP($B127,'Enter Data Here'!$5:$6,2,0)&amp;"$10"),S$125&lt;=INDIRECT("'Enter Data Here'!"&amp;HLOOKUP($B127,'Enter Data Here'!$5:$6,2,0)&amp;"$11")),$B127,IF(AND(S$125&gt;=INDIRECT("'Enter Data Here'!"&amp;HLOOKUP($B127,'Enter Data Here'!$5:$6,2,0)&amp;"$13"),S$125&lt;=INDIRECT("'Enter Data Here'!"&amp;HLOOKUP($B127,'Enter Data Here'!$5:$6,2,0)&amp;"$14")),$B127,IF(AND(S$125&gt;=INDIRECT("'Enter Data Here'!"&amp;HLOOKUP($B127,'Enter Data Here'!$5:$6,2,0)&amp;"$16"),S$125&lt;=INDIRECT("'Enter Data Here'!"&amp;HLOOKUP($B127,'Enter Data Here'!$5:$6,2,0)&amp;"$17")),$B127,IF(AND(S$125&gt;=INDIRECT("'Enter Data Here'!"&amp;HLOOKUP($B127,'Enter Data Here'!$5:$6,2,0)&amp;"$19"),S$125&lt;=INDIRECT("'Enter Data Here'!"&amp;HLOOKUP($B127,'Enter Data Here'!$5:$6,2,0)&amp;"$20")),$B127,"")))))</f>
        <v/>
      </c>
      <c r="T127" s="54" t="str" cm="1">
        <f t="array" aca="1" ref="T127" ca="1">IF(AND(T$125&gt;=INDIRECT("'Enter Data Here'!"&amp;HLOOKUP($B127,'Enter Data Here'!$5:$6,2,0)&amp;"$7"),T$125&lt;=INDIRECT("'Enter Data Here'!"&amp;HLOOKUP($B127,'Enter Data Here'!$5:$6,2,0)&amp;"$8")),$B127,IF(AND(T$125&gt;=INDIRECT("'Enter Data Here'!"&amp;HLOOKUP($B127,'Enter Data Here'!$5:$6,2,0)&amp;"$10"),T$125&lt;=INDIRECT("'Enter Data Here'!"&amp;HLOOKUP($B127,'Enter Data Here'!$5:$6,2,0)&amp;"$11")),$B127,IF(AND(T$125&gt;=INDIRECT("'Enter Data Here'!"&amp;HLOOKUP($B127,'Enter Data Here'!$5:$6,2,0)&amp;"$13"),T$125&lt;=INDIRECT("'Enter Data Here'!"&amp;HLOOKUP($B127,'Enter Data Here'!$5:$6,2,0)&amp;"$14")),$B127,IF(AND(T$125&gt;=INDIRECT("'Enter Data Here'!"&amp;HLOOKUP($B127,'Enter Data Here'!$5:$6,2,0)&amp;"$16"),T$125&lt;=INDIRECT("'Enter Data Here'!"&amp;HLOOKUP($B127,'Enter Data Here'!$5:$6,2,0)&amp;"$17")),$B127,IF(AND(T$125&gt;=INDIRECT("'Enter Data Here'!"&amp;HLOOKUP($B127,'Enter Data Here'!$5:$6,2,0)&amp;"$19"),T$125&lt;=INDIRECT("'Enter Data Here'!"&amp;HLOOKUP($B127,'Enter Data Here'!$5:$6,2,0)&amp;"$20")),$B127,"")))))</f>
        <v/>
      </c>
      <c r="U127" s="54" t="str" cm="1">
        <f t="array" aca="1" ref="U127" ca="1">IF(AND(U$125&gt;=INDIRECT("'Enter Data Here'!"&amp;HLOOKUP($B127,'Enter Data Here'!$5:$6,2,0)&amp;"$7"),U$125&lt;=INDIRECT("'Enter Data Here'!"&amp;HLOOKUP($B127,'Enter Data Here'!$5:$6,2,0)&amp;"$8")),$B127,IF(AND(U$125&gt;=INDIRECT("'Enter Data Here'!"&amp;HLOOKUP($B127,'Enter Data Here'!$5:$6,2,0)&amp;"$10"),U$125&lt;=INDIRECT("'Enter Data Here'!"&amp;HLOOKUP($B127,'Enter Data Here'!$5:$6,2,0)&amp;"$11")),$B127,IF(AND(U$125&gt;=INDIRECT("'Enter Data Here'!"&amp;HLOOKUP($B127,'Enter Data Here'!$5:$6,2,0)&amp;"$13"),U$125&lt;=INDIRECT("'Enter Data Here'!"&amp;HLOOKUP($B127,'Enter Data Here'!$5:$6,2,0)&amp;"$14")),$B127,IF(AND(U$125&gt;=INDIRECT("'Enter Data Here'!"&amp;HLOOKUP($B127,'Enter Data Here'!$5:$6,2,0)&amp;"$16"),U$125&lt;=INDIRECT("'Enter Data Here'!"&amp;HLOOKUP($B127,'Enter Data Here'!$5:$6,2,0)&amp;"$17")),$B127,IF(AND(U$125&gt;=INDIRECT("'Enter Data Here'!"&amp;HLOOKUP($B127,'Enter Data Here'!$5:$6,2,0)&amp;"$19"),U$125&lt;=INDIRECT("'Enter Data Here'!"&amp;HLOOKUP($B127,'Enter Data Here'!$5:$6,2,0)&amp;"$20")),$B127,"")))))</f>
        <v/>
      </c>
      <c r="V127" s="54" t="str" cm="1">
        <f t="array" aca="1" ref="V127" ca="1">IF(AND(V$125&gt;=INDIRECT("'Enter Data Here'!"&amp;HLOOKUP($B127,'Enter Data Here'!$5:$6,2,0)&amp;"$7"),V$125&lt;=INDIRECT("'Enter Data Here'!"&amp;HLOOKUP($B127,'Enter Data Here'!$5:$6,2,0)&amp;"$8")),$B127,IF(AND(V$125&gt;=INDIRECT("'Enter Data Here'!"&amp;HLOOKUP($B127,'Enter Data Here'!$5:$6,2,0)&amp;"$10"),V$125&lt;=INDIRECT("'Enter Data Here'!"&amp;HLOOKUP($B127,'Enter Data Here'!$5:$6,2,0)&amp;"$11")),$B127,IF(AND(V$125&gt;=INDIRECT("'Enter Data Here'!"&amp;HLOOKUP($B127,'Enter Data Here'!$5:$6,2,0)&amp;"$13"),V$125&lt;=INDIRECT("'Enter Data Here'!"&amp;HLOOKUP($B127,'Enter Data Here'!$5:$6,2,0)&amp;"$14")),$B127,IF(AND(V$125&gt;=INDIRECT("'Enter Data Here'!"&amp;HLOOKUP($B127,'Enter Data Here'!$5:$6,2,0)&amp;"$16"),V$125&lt;=INDIRECT("'Enter Data Here'!"&amp;HLOOKUP($B127,'Enter Data Here'!$5:$6,2,0)&amp;"$17")),$B127,IF(AND(V$125&gt;=INDIRECT("'Enter Data Here'!"&amp;HLOOKUP($B127,'Enter Data Here'!$5:$6,2,0)&amp;"$19"),V$125&lt;=INDIRECT("'Enter Data Here'!"&amp;HLOOKUP($B127,'Enter Data Here'!$5:$6,2,0)&amp;"$20")),$B127,"")))))</f>
        <v/>
      </c>
      <c r="W127" s="54" t="str" cm="1">
        <f t="array" aca="1" ref="W127" ca="1">IF(AND(W$125&gt;=INDIRECT("'Enter Data Here'!"&amp;HLOOKUP($B127,'Enter Data Here'!$5:$6,2,0)&amp;"$7"),W$125&lt;=INDIRECT("'Enter Data Here'!"&amp;HLOOKUP($B127,'Enter Data Here'!$5:$6,2,0)&amp;"$8")),$B127,IF(AND(W$125&gt;=INDIRECT("'Enter Data Here'!"&amp;HLOOKUP($B127,'Enter Data Here'!$5:$6,2,0)&amp;"$10"),W$125&lt;=INDIRECT("'Enter Data Here'!"&amp;HLOOKUP($B127,'Enter Data Here'!$5:$6,2,0)&amp;"$11")),$B127,IF(AND(W$125&gt;=INDIRECT("'Enter Data Here'!"&amp;HLOOKUP($B127,'Enter Data Here'!$5:$6,2,0)&amp;"$13"),W$125&lt;=INDIRECT("'Enter Data Here'!"&amp;HLOOKUP($B127,'Enter Data Here'!$5:$6,2,0)&amp;"$14")),$B127,IF(AND(W$125&gt;=INDIRECT("'Enter Data Here'!"&amp;HLOOKUP($B127,'Enter Data Here'!$5:$6,2,0)&amp;"$16"),W$125&lt;=INDIRECT("'Enter Data Here'!"&amp;HLOOKUP($B127,'Enter Data Here'!$5:$6,2,0)&amp;"$17")),$B127,IF(AND(W$125&gt;=INDIRECT("'Enter Data Here'!"&amp;HLOOKUP($B127,'Enter Data Here'!$5:$6,2,0)&amp;"$19"),W$125&lt;=INDIRECT("'Enter Data Here'!"&amp;HLOOKUP($B127,'Enter Data Here'!$5:$6,2,0)&amp;"$20")),$B127,"")))))</f>
        <v/>
      </c>
      <c r="X127" s="54" t="str" cm="1">
        <f t="array" aca="1" ref="X127" ca="1">IF(AND(X$125&gt;=INDIRECT("'Enter Data Here'!"&amp;HLOOKUP($B127,'Enter Data Here'!$5:$6,2,0)&amp;"$7"),X$125&lt;=INDIRECT("'Enter Data Here'!"&amp;HLOOKUP($B127,'Enter Data Here'!$5:$6,2,0)&amp;"$8")),$B127,IF(AND(X$125&gt;=INDIRECT("'Enter Data Here'!"&amp;HLOOKUP($B127,'Enter Data Here'!$5:$6,2,0)&amp;"$10"),X$125&lt;=INDIRECT("'Enter Data Here'!"&amp;HLOOKUP($B127,'Enter Data Here'!$5:$6,2,0)&amp;"$11")),$B127,IF(AND(X$125&gt;=INDIRECT("'Enter Data Here'!"&amp;HLOOKUP($B127,'Enter Data Here'!$5:$6,2,0)&amp;"$13"),X$125&lt;=INDIRECT("'Enter Data Here'!"&amp;HLOOKUP($B127,'Enter Data Here'!$5:$6,2,0)&amp;"$14")),$B127,IF(AND(X$125&gt;=INDIRECT("'Enter Data Here'!"&amp;HLOOKUP($B127,'Enter Data Here'!$5:$6,2,0)&amp;"$16"),X$125&lt;=INDIRECT("'Enter Data Here'!"&amp;HLOOKUP($B127,'Enter Data Here'!$5:$6,2,0)&amp;"$17")),$B127,IF(AND(X$125&gt;=INDIRECT("'Enter Data Here'!"&amp;HLOOKUP($B127,'Enter Data Here'!$5:$6,2,0)&amp;"$19"),X$125&lt;=INDIRECT("'Enter Data Here'!"&amp;HLOOKUP($B127,'Enter Data Here'!$5:$6,2,0)&amp;"$20")),$B127,"")))))</f>
        <v/>
      </c>
      <c r="Y127" s="54" t="str" cm="1">
        <f t="array" aca="1" ref="Y127" ca="1">IF(AND(Y$125&gt;=INDIRECT("'Enter Data Here'!"&amp;HLOOKUP($B127,'Enter Data Here'!$5:$6,2,0)&amp;"$7"),Y$125&lt;=INDIRECT("'Enter Data Here'!"&amp;HLOOKUP($B127,'Enter Data Here'!$5:$6,2,0)&amp;"$8")),$B127,IF(AND(Y$125&gt;=INDIRECT("'Enter Data Here'!"&amp;HLOOKUP($B127,'Enter Data Here'!$5:$6,2,0)&amp;"$10"),Y$125&lt;=INDIRECT("'Enter Data Here'!"&amp;HLOOKUP($B127,'Enter Data Here'!$5:$6,2,0)&amp;"$11")),$B127,IF(AND(Y$125&gt;=INDIRECT("'Enter Data Here'!"&amp;HLOOKUP($B127,'Enter Data Here'!$5:$6,2,0)&amp;"$13"),Y$125&lt;=INDIRECT("'Enter Data Here'!"&amp;HLOOKUP($B127,'Enter Data Here'!$5:$6,2,0)&amp;"$14")),$B127,IF(AND(Y$125&gt;=INDIRECT("'Enter Data Here'!"&amp;HLOOKUP($B127,'Enter Data Here'!$5:$6,2,0)&amp;"$16"),Y$125&lt;=INDIRECT("'Enter Data Here'!"&amp;HLOOKUP($B127,'Enter Data Here'!$5:$6,2,0)&amp;"$17")),$B127,IF(AND(Y$125&gt;=INDIRECT("'Enter Data Here'!"&amp;HLOOKUP($B127,'Enter Data Here'!$5:$6,2,0)&amp;"$19"),Y$125&lt;=INDIRECT("'Enter Data Here'!"&amp;HLOOKUP($B127,'Enter Data Here'!$5:$6,2,0)&amp;"$20")),$B127,"")))))</f>
        <v/>
      </c>
      <c r="Z127" s="54" t="str" cm="1">
        <f t="array" aca="1" ref="Z127" ca="1">IF(AND(Z$125&gt;=INDIRECT("'Enter Data Here'!"&amp;HLOOKUP($B127,'Enter Data Here'!$5:$6,2,0)&amp;"$7"),Z$125&lt;=INDIRECT("'Enter Data Here'!"&amp;HLOOKUP($B127,'Enter Data Here'!$5:$6,2,0)&amp;"$8")),$B127,IF(AND(Z$125&gt;=INDIRECT("'Enter Data Here'!"&amp;HLOOKUP($B127,'Enter Data Here'!$5:$6,2,0)&amp;"$10"),Z$125&lt;=INDIRECT("'Enter Data Here'!"&amp;HLOOKUP($B127,'Enter Data Here'!$5:$6,2,0)&amp;"$11")),$B127,IF(AND(Z$125&gt;=INDIRECT("'Enter Data Here'!"&amp;HLOOKUP($B127,'Enter Data Here'!$5:$6,2,0)&amp;"$13"),Z$125&lt;=INDIRECT("'Enter Data Here'!"&amp;HLOOKUP($B127,'Enter Data Here'!$5:$6,2,0)&amp;"$14")),$B127,IF(AND(Z$125&gt;=INDIRECT("'Enter Data Here'!"&amp;HLOOKUP($B127,'Enter Data Here'!$5:$6,2,0)&amp;"$16"),Z$125&lt;=INDIRECT("'Enter Data Here'!"&amp;HLOOKUP($B127,'Enter Data Here'!$5:$6,2,0)&amp;"$17")),$B127,IF(AND(Z$125&gt;=INDIRECT("'Enter Data Here'!"&amp;HLOOKUP($B127,'Enter Data Here'!$5:$6,2,0)&amp;"$19"),Z$125&lt;=INDIRECT("'Enter Data Here'!"&amp;HLOOKUP($B127,'Enter Data Here'!$5:$6,2,0)&amp;"$20")),$B127,"")))))</f>
        <v/>
      </c>
      <c r="AA127" s="54" t="str" cm="1">
        <f t="array" aca="1" ref="AA127" ca="1">IF(AND(AA$125&gt;=INDIRECT("'Enter Data Here'!"&amp;HLOOKUP($B127,'Enter Data Here'!$5:$6,2,0)&amp;"$7"),AA$125&lt;=INDIRECT("'Enter Data Here'!"&amp;HLOOKUP($B127,'Enter Data Here'!$5:$6,2,0)&amp;"$8")),$B127,IF(AND(AA$125&gt;=INDIRECT("'Enter Data Here'!"&amp;HLOOKUP($B127,'Enter Data Here'!$5:$6,2,0)&amp;"$10"),AA$125&lt;=INDIRECT("'Enter Data Here'!"&amp;HLOOKUP($B127,'Enter Data Here'!$5:$6,2,0)&amp;"$11")),$B127,IF(AND(AA$125&gt;=INDIRECT("'Enter Data Here'!"&amp;HLOOKUP($B127,'Enter Data Here'!$5:$6,2,0)&amp;"$13"),AA$125&lt;=INDIRECT("'Enter Data Here'!"&amp;HLOOKUP($B127,'Enter Data Here'!$5:$6,2,0)&amp;"$14")),$B127,IF(AND(AA$125&gt;=INDIRECT("'Enter Data Here'!"&amp;HLOOKUP($B127,'Enter Data Here'!$5:$6,2,0)&amp;"$16"),AA$125&lt;=INDIRECT("'Enter Data Here'!"&amp;HLOOKUP($B127,'Enter Data Here'!$5:$6,2,0)&amp;"$17")),$B127,IF(AND(AA$125&gt;=INDIRECT("'Enter Data Here'!"&amp;HLOOKUP($B127,'Enter Data Here'!$5:$6,2,0)&amp;"$19"),AA$125&lt;=INDIRECT("'Enter Data Here'!"&amp;HLOOKUP($B127,'Enter Data Here'!$5:$6,2,0)&amp;"$20")),$B127,"")))))</f>
        <v/>
      </c>
      <c r="AB127" s="54" t="str" cm="1">
        <f t="array" aca="1" ref="AB127" ca="1">IF(AND(AB$125&gt;=INDIRECT("'Enter Data Here'!"&amp;HLOOKUP($B127,'Enter Data Here'!$5:$6,2,0)&amp;"$7"),AB$125&lt;=INDIRECT("'Enter Data Here'!"&amp;HLOOKUP($B127,'Enter Data Here'!$5:$6,2,0)&amp;"$8")),$B127,IF(AND(AB$125&gt;=INDIRECT("'Enter Data Here'!"&amp;HLOOKUP($B127,'Enter Data Here'!$5:$6,2,0)&amp;"$10"),AB$125&lt;=INDIRECT("'Enter Data Here'!"&amp;HLOOKUP($B127,'Enter Data Here'!$5:$6,2,0)&amp;"$11")),$B127,IF(AND(AB$125&gt;=INDIRECT("'Enter Data Here'!"&amp;HLOOKUP($B127,'Enter Data Here'!$5:$6,2,0)&amp;"$13"),AB$125&lt;=INDIRECT("'Enter Data Here'!"&amp;HLOOKUP($B127,'Enter Data Here'!$5:$6,2,0)&amp;"$14")),$B127,IF(AND(AB$125&gt;=INDIRECT("'Enter Data Here'!"&amp;HLOOKUP($B127,'Enter Data Here'!$5:$6,2,0)&amp;"$16"),AB$125&lt;=INDIRECT("'Enter Data Here'!"&amp;HLOOKUP($B127,'Enter Data Here'!$5:$6,2,0)&amp;"$17")),$B127,IF(AND(AB$125&gt;=INDIRECT("'Enter Data Here'!"&amp;HLOOKUP($B127,'Enter Data Here'!$5:$6,2,0)&amp;"$19"),AB$125&lt;=INDIRECT("'Enter Data Here'!"&amp;HLOOKUP($B127,'Enter Data Here'!$5:$6,2,0)&amp;"$20")),$B127,"")))))</f>
        <v/>
      </c>
      <c r="AC127" s="54" t="str" cm="1">
        <f t="array" aca="1" ref="AC127" ca="1">IF(AND(AC$125&gt;=INDIRECT("'Enter Data Here'!"&amp;HLOOKUP($B127,'Enter Data Here'!$5:$6,2,0)&amp;"$7"),AC$125&lt;=INDIRECT("'Enter Data Here'!"&amp;HLOOKUP($B127,'Enter Data Here'!$5:$6,2,0)&amp;"$8")),$B127,IF(AND(AC$125&gt;=INDIRECT("'Enter Data Here'!"&amp;HLOOKUP($B127,'Enter Data Here'!$5:$6,2,0)&amp;"$10"),AC$125&lt;=INDIRECT("'Enter Data Here'!"&amp;HLOOKUP($B127,'Enter Data Here'!$5:$6,2,0)&amp;"$11")),$B127,IF(AND(AC$125&gt;=INDIRECT("'Enter Data Here'!"&amp;HLOOKUP($B127,'Enter Data Here'!$5:$6,2,0)&amp;"$13"),AC$125&lt;=INDIRECT("'Enter Data Here'!"&amp;HLOOKUP($B127,'Enter Data Here'!$5:$6,2,0)&amp;"$14")),$B127,IF(AND(AC$125&gt;=INDIRECT("'Enter Data Here'!"&amp;HLOOKUP($B127,'Enter Data Here'!$5:$6,2,0)&amp;"$16"),AC$125&lt;=INDIRECT("'Enter Data Here'!"&amp;HLOOKUP($B127,'Enter Data Here'!$5:$6,2,0)&amp;"$17")),$B127,IF(AND(AC$125&gt;=INDIRECT("'Enter Data Here'!"&amp;HLOOKUP($B127,'Enter Data Here'!$5:$6,2,0)&amp;"$19"),AC$125&lt;=INDIRECT("'Enter Data Here'!"&amp;HLOOKUP($B127,'Enter Data Here'!$5:$6,2,0)&amp;"$20")),$B127,"")))))</f>
        <v/>
      </c>
      <c r="AD127" s="54" t="str" cm="1">
        <f t="array" aca="1" ref="AD127" ca="1">IF(AND(AD$125&gt;=INDIRECT("'Enter Data Here'!"&amp;HLOOKUP($B127,'Enter Data Here'!$5:$6,2,0)&amp;"$7"),AD$125&lt;=INDIRECT("'Enter Data Here'!"&amp;HLOOKUP($B127,'Enter Data Here'!$5:$6,2,0)&amp;"$8")),$B127,IF(AND(AD$125&gt;=INDIRECT("'Enter Data Here'!"&amp;HLOOKUP($B127,'Enter Data Here'!$5:$6,2,0)&amp;"$10"),AD$125&lt;=INDIRECT("'Enter Data Here'!"&amp;HLOOKUP($B127,'Enter Data Here'!$5:$6,2,0)&amp;"$11")),$B127,IF(AND(AD$125&gt;=INDIRECT("'Enter Data Here'!"&amp;HLOOKUP($B127,'Enter Data Here'!$5:$6,2,0)&amp;"$13"),AD$125&lt;=INDIRECT("'Enter Data Here'!"&amp;HLOOKUP($B127,'Enter Data Here'!$5:$6,2,0)&amp;"$14")),$B127,IF(AND(AD$125&gt;=INDIRECT("'Enter Data Here'!"&amp;HLOOKUP($B127,'Enter Data Here'!$5:$6,2,0)&amp;"$16"),AD$125&lt;=INDIRECT("'Enter Data Here'!"&amp;HLOOKUP($B127,'Enter Data Here'!$5:$6,2,0)&amp;"$17")),$B127,IF(AND(AD$125&gt;=INDIRECT("'Enter Data Here'!"&amp;HLOOKUP($B127,'Enter Data Here'!$5:$6,2,0)&amp;"$19"),AD$125&lt;=INDIRECT("'Enter Data Here'!"&amp;HLOOKUP($B127,'Enter Data Here'!$5:$6,2,0)&amp;"$20")),$B127,"")))))</f>
        <v/>
      </c>
      <c r="AE127" s="54" t="str" cm="1">
        <f t="array" aca="1" ref="AE127" ca="1">IF(AND(AE$125&gt;=INDIRECT("'Enter Data Here'!"&amp;HLOOKUP($B127,'Enter Data Here'!$5:$6,2,0)&amp;"$7"),AE$125&lt;=INDIRECT("'Enter Data Here'!"&amp;HLOOKUP($B127,'Enter Data Here'!$5:$6,2,0)&amp;"$8")),$B127,IF(AND(AE$125&gt;=INDIRECT("'Enter Data Here'!"&amp;HLOOKUP($B127,'Enter Data Here'!$5:$6,2,0)&amp;"$10"),AE$125&lt;=INDIRECT("'Enter Data Here'!"&amp;HLOOKUP($B127,'Enter Data Here'!$5:$6,2,0)&amp;"$11")),$B127,IF(AND(AE$125&gt;=INDIRECT("'Enter Data Here'!"&amp;HLOOKUP($B127,'Enter Data Here'!$5:$6,2,0)&amp;"$13"),AE$125&lt;=INDIRECT("'Enter Data Here'!"&amp;HLOOKUP($B127,'Enter Data Here'!$5:$6,2,0)&amp;"$14")),$B127,IF(AND(AE$125&gt;=INDIRECT("'Enter Data Here'!"&amp;HLOOKUP($B127,'Enter Data Here'!$5:$6,2,0)&amp;"$16"),AE$125&lt;=INDIRECT("'Enter Data Here'!"&amp;HLOOKUP($B127,'Enter Data Here'!$5:$6,2,0)&amp;"$17")),$B127,IF(AND(AE$125&gt;=INDIRECT("'Enter Data Here'!"&amp;HLOOKUP($B127,'Enter Data Here'!$5:$6,2,0)&amp;"$19"),AE$125&lt;=INDIRECT("'Enter Data Here'!"&amp;HLOOKUP($B127,'Enter Data Here'!$5:$6,2,0)&amp;"$20")),$B127,"")))))</f>
        <v/>
      </c>
      <c r="AF127" s="54" t="str" cm="1">
        <f t="array" aca="1" ref="AF127" ca="1">IF(AND(AF$125&gt;=INDIRECT("'Enter Data Here'!"&amp;HLOOKUP($B127,'Enter Data Here'!$5:$6,2,0)&amp;"$7"),AF$125&lt;=INDIRECT("'Enter Data Here'!"&amp;HLOOKUP($B127,'Enter Data Here'!$5:$6,2,0)&amp;"$8")),$B127,IF(AND(AF$125&gt;=INDIRECT("'Enter Data Here'!"&amp;HLOOKUP($B127,'Enter Data Here'!$5:$6,2,0)&amp;"$10"),AF$125&lt;=INDIRECT("'Enter Data Here'!"&amp;HLOOKUP($B127,'Enter Data Here'!$5:$6,2,0)&amp;"$11")),$B127,IF(AND(AF$125&gt;=INDIRECT("'Enter Data Here'!"&amp;HLOOKUP($B127,'Enter Data Here'!$5:$6,2,0)&amp;"$13"),AF$125&lt;=INDIRECT("'Enter Data Here'!"&amp;HLOOKUP($B127,'Enter Data Here'!$5:$6,2,0)&amp;"$14")),$B127,IF(AND(AF$125&gt;=INDIRECT("'Enter Data Here'!"&amp;HLOOKUP($B127,'Enter Data Here'!$5:$6,2,0)&amp;"$16"),AF$125&lt;=INDIRECT("'Enter Data Here'!"&amp;HLOOKUP($B127,'Enter Data Here'!$5:$6,2,0)&amp;"$17")),$B127,IF(AND(AF$125&gt;=INDIRECT("'Enter Data Here'!"&amp;HLOOKUP($B127,'Enter Data Here'!$5:$6,2,0)&amp;"$19"),AF$125&lt;=INDIRECT("'Enter Data Here'!"&amp;HLOOKUP($B127,'Enter Data Here'!$5:$6,2,0)&amp;"$20")),$B127,"")))))</f>
        <v/>
      </c>
      <c r="AG127" s="54" t="str" cm="1">
        <f t="array" aca="1" ref="AG127" ca="1">IF(AND(AG$125&gt;=INDIRECT("'Enter Data Here'!"&amp;HLOOKUP($B127,'Enter Data Here'!$5:$6,2,0)&amp;"$7"),AG$125&lt;=INDIRECT("'Enter Data Here'!"&amp;HLOOKUP($B127,'Enter Data Here'!$5:$6,2,0)&amp;"$8")),$B127,IF(AND(AG$125&gt;=INDIRECT("'Enter Data Here'!"&amp;HLOOKUP($B127,'Enter Data Here'!$5:$6,2,0)&amp;"$10"),AG$125&lt;=INDIRECT("'Enter Data Here'!"&amp;HLOOKUP($B127,'Enter Data Here'!$5:$6,2,0)&amp;"$11")),$B127,IF(AND(AG$125&gt;=INDIRECT("'Enter Data Here'!"&amp;HLOOKUP($B127,'Enter Data Here'!$5:$6,2,0)&amp;"$13"),AG$125&lt;=INDIRECT("'Enter Data Here'!"&amp;HLOOKUP($B127,'Enter Data Here'!$5:$6,2,0)&amp;"$14")),$B127,IF(AND(AG$125&gt;=INDIRECT("'Enter Data Here'!"&amp;HLOOKUP($B127,'Enter Data Here'!$5:$6,2,0)&amp;"$16"),AG$125&lt;=INDIRECT("'Enter Data Here'!"&amp;HLOOKUP($B127,'Enter Data Here'!$5:$6,2,0)&amp;"$17")),$B127,IF(AND(AG$125&gt;=INDIRECT("'Enter Data Here'!"&amp;HLOOKUP($B127,'Enter Data Here'!$5:$6,2,0)&amp;"$19"),AG$125&lt;=INDIRECT("'Enter Data Here'!"&amp;HLOOKUP($B127,'Enter Data Here'!$5:$6,2,0)&amp;"$20")),$B127,"")))))</f>
        <v/>
      </c>
      <c r="AH127" s="54" t="str" cm="1">
        <f t="array" aca="1" ref="AH127" ca="1">IF(AND(AH$125&gt;=INDIRECT("'Enter Data Here'!"&amp;HLOOKUP($B127,'Enter Data Here'!$5:$6,2,0)&amp;"$7"),AH$125&lt;=INDIRECT("'Enter Data Here'!"&amp;HLOOKUP($B127,'Enter Data Here'!$5:$6,2,0)&amp;"$8")),$B127,IF(AND(AH$125&gt;=INDIRECT("'Enter Data Here'!"&amp;HLOOKUP($B127,'Enter Data Here'!$5:$6,2,0)&amp;"$10"),AH$125&lt;=INDIRECT("'Enter Data Here'!"&amp;HLOOKUP($B127,'Enter Data Here'!$5:$6,2,0)&amp;"$11")),$B127,IF(AND(AH$125&gt;=INDIRECT("'Enter Data Here'!"&amp;HLOOKUP($B127,'Enter Data Here'!$5:$6,2,0)&amp;"$13"),AH$125&lt;=INDIRECT("'Enter Data Here'!"&amp;HLOOKUP($B127,'Enter Data Here'!$5:$6,2,0)&amp;"$14")),$B127,IF(AND(AH$125&gt;=INDIRECT("'Enter Data Here'!"&amp;HLOOKUP($B127,'Enter Data Here'!$5:$6,2,0)&amp;"$16"),AH$125&lt;=INDIRECT("'Enter Data Here'!"&amp;HLOOKUP($B127,'Enter Data Here'!$5:$6,2,0)&amp;"$17")),$B127,IF(AND(AH$125&gt;=INDIRECT("'Enter Data Here'!"&amp;HLOOKUP($B127,'Enter Data Here'!$5:$6,2,0)&amp;"$19"),AH$125&lt;=INDIRECT("'Enter Data Here'!"&amp;HLOOKUP($B127,'Enter Data Here'!$5:$6,2,0)&amp;"$20")),$B127,"")))))</f>
        <v/>
      </c>
      <c r="AI127" s="54" t="str" cm="1">
        <f t="array" aca="1" ref="AI127" ca="1">IF(AND(AI$125&gt;=INDIRECT("'Enter Data Here'!"&amp;HLOOKUP($B127,'Enter Data Here'!$5:$6,2,0)&amp;"$7"),AI$125&lt;=INDIRECT("'Enter Data Here'!"&amp;HLOOKUP($B127,'Enter Data Here'!$5:$6,2,0)&amp;"$8")),$B127,IF(AND(AI$125&gt;=INDIRECT("'Enter Data Here'!"&amp;HLOOKUP($B127,'Enter Data Here'!$5:$6,2,0)&amp;"$10"),AI$125&lt;=INDIRECT("'Enter Data Here'!"&amp;HLOOKUP($B127,'Enter Data Here'!$5:$6,2,0)&amp;"$11")),$B127,IF(AND(AI$125&gt;=INDIRECT("'Enter Data Here'!"&amp;HLOOKUP($B127,'Enter Data Here'!$5:$6,2,0)&amp;"$13"),AI$125&lt;=INDIRECT("'Enter Data Here'!"&amp;HLOOKUP($B127,'Enter Data Here'!$5:$6,2,0)&amp;"$14")),$B127,IF(AND(AI$125&gt;=INDIRECT("'Enter Data Here'!"&amp;HLOOKUP($B127,'Enter Data Here'!$5:$6,2,0)&amp;"$16"),AI$125&lt;=INDIRECT("'Enter Data Here'!"&amp;HLOOKUP($B127,'Enter Data Here'!$5:$6,2,0)&amp;"$17")),$B127,IF(AND(AI$125&gt;=INDIRECT("'Enter Data Here'!"&amp;HLOOKUP($B127,'Enter Data Here'!$5:$6,2,0)&amp;"$19"),AI$125&lt;=INDIRECT("'Enter Data Here'!"&amp;HLOOKUP($B127,'Enter Data Here'!$5:$6,2,0)&amp;"$20")),$B127,"")))))</f>
        <v/>
      </c>
      <c r="AJ127" s="62"/>
    </row>
    <row r="128" spans="2:37" s="40" customFormat="1" ht="30" customHeight="1" thickBot="1">
      <c r="B128" s="52" t="str">
        <f>'Be4 you start'!E21</f>
        <v>Waseem Zeitouni</v>
      </c>
      <c r="C128" s="53"/>
      <c r="D128" s="88"/>
      <c r="E128" s="53"/>
      <c r="F128" s="54" t="str" cm="1">
        <f t="array" aca="1" ref="F128" ca="1">IF(AND(F$125&gt;=INDIRECT("'Enter Data Here'!"&amp;HLOOKUP($B128,'Enter Data Here'!$5:$6,2,0)&amp;"$7"),F$125&lt;=INDIRECT("'Enter Data Here'!"&amp;HLOOKUP($B128,'Enter Data Here'!$5:$6,2,0)&amp;"$8")),$B128,IF(AND(F$125&gt;=INDIRECT("'Enter Data Here'!"&amp;HLOOKUP($B128,'Enter Data Here'!$5:$6,2,0)&amp;"$10"),F$125&lt;=INDIRECT("'Enter Data Here'!"&amp;HLOOKUP($B128,'Enter Data Here'!$5:$6,2,0)&amp;"$11")),$B128,IF(AND(F$125&gt;=INDIRECT("'Enter Data Here'!"&amp;HLOOKUP($B128,'Enter Data Here'!$5:$6,2,0)&amp;"$13"),F$125&lt;=INDIRECT("'Enter Data Here'!"&amp;HLOOKUP($B128,'Enter Data Here'!$5:$6,2,0)&amp;"$14")),$B128,IF(AND(F$125&gt;=INDIRECT("'Enter Data Here'!"&amp;HLOOKUP($B128,'Enter Data Here'!$5:$6,2,0)&amp;"$16"),F$125&lt;=INDIRECT("'Enter Data Here'!"&amp;HLOOKUP($B128,'Enter Data Here'!$5:$6,2,0)&amp;"$17")),$B128,IF(AND(F$125&gt;=INDIRECT("'Enter Data Here'!"&amp;HLOOKUP($B128,'Enter Data Here'!$5:$6,2,0)&amp;"$19"),F$125&lt;=INDIRECT("'Enter Data Here'!"&amp;HLOOKUP($B128,'Enter Data Here'!$5:$6,2,0)&amp;"$20")),$B128,"")))))</f>
        <v/>
      </c>
      <c r="G128" s="54" t="str" cm="1">
        <f t="array" aca="1" ref="G128" ca="1">IF(AND(G$125&gt;=INDIRECT("'Enter Data Here'!"&amp;HLOOKUP($B128,'Enter Data Here'!$5:$6,2,0)&amp;"$7"),G$125&lt;=INDIRECT("'Enter Data Here'!"&amp;HLOOKUP($B128,'Enter Data Here'!$5:$6,2,0)&amp;"$8")),$B128,IF(AND(G$125&gt;=INDIRECT("'Enter Data Here'!"&amp;HLOOKUP($B128,'Enter Data Here'!$5:$6,2,0)&amp;"$10"),G$125&lt;=INDIRECT("'Enter Data Here'!"&amp;HLOOKUP($B128,'Enter Data Here'!$5:$6,2,0)&amp;"$11")),$B128,IF(AND(G$125&gt;=INDIRECT("'Enter Data Here'!"&amp;HLOOKUP($B128,'Enter Data Here'!$5:$6,2,0)&amp;"$13"),G$125&lt;=INDIRECT("'Enter Data Here'!"&amp;HLOOKUP($B128,'Enter Data Here'!$5:$6,2,0)&amp;"$14")),$B128,IF(AND(G$125&gt;=INDIRECT("'Enter Data Here'!"&amp;HLOOKUP($B128,'Enter Data Here'!$5:$6,2,0)&amp;"$16"),G$125&lt;=INDIRECT("'Enter Data Here'!"&amp;HLOOKUP($B128,'Enter Data Here'!$5:$6,2,0)&amp;"$17")),$B128,IF(AND(G$125&gt;=INDIRECT("'Enter Data Here'!"&amp;HLOOKUP($B128,'Enter Data Here'!$5:$6,2,0)&amp;"$19"),G$125&lt;=INDIRECT("'Enter Data Here'!"&amp;HLOOKUP($B128,'Enter Data Here'!$5:$6,2,0)&amp;"$20")),$B128,"")))))</f>
        <v/>
      </c>
      <c r="H128" s="54" t="str" cm="1">
        <f t="array" aca="1" ref="H128" ca="1">IF(AND(H$125&gt;=INDIRECT("'Enter Data Here'!"&amp;HLOOKUP($B128,'Enter Data Here'!$5:$6,2,0)&amp;"$7"),H$125&lt;=INDIRECT("'Enter Data Here'!"&amp;HLOOKUP($B128,'Enter Data Here'!$5:$6,2,0)&amp;"$8")),$B128,IF(AND(H$125&gt;=INDIRECT("'Enter Data Here'!"&amp;HLOOKUP($B128,'Enter Data Here'!$5:$6,2,0)&amp;"$10"),H$125&lt;=INDIRECT("'Enter Data Here'!"&amp;HLOOKUP($B128,'Enter Data Here'!$5:$6,2,0)&amp;"$11")),$B128,IF(AND(H$125&gt;=INDIRECT("'Enter Data Here'!"&amp;HLOOKUP($B128,'Enter Data Here'!$5:$6,2,0)&amp;"$13"),H$125&lt;=INDIRECT("'Enter Data Here'!"&amp;HLOOKUP($B128,'Enter Data Here'!$5:$6,2,0)&amp;"$14")),$B128,IF(AND(H$125&gt;=INDIRECT("'Enter Data Here'!"&amp;HLOOKUP($B128,'Enter Data Here'!$5:$6,2,0)&amp;"$16"),H$125&lt;=INDIRECT("'Enter Data Here'!"&amp;HLOOKUP($B128,'Enter Data Here'!$5:$6,2,0)&amp;"$17")),$B128,IF(AND(H$125&gt;=INDIRECT("'Enter Data Here'!"&amp;HLOOKUP($B128,'Enter Data Here'!$5:$6,2,0)&amp;"$19"),H$125&lt;=INDIRECT("'Enter Data Here'!"&amp;HLOOKUP($B128,'Enter Data Here'!$5:$6,2,0)&amp;"$20")),$B128,"")))))</f>
        <v/>
      </c>
      <c r="I128" s="54" t="str" cm="1">
        <f t="array" aca="1" ref="I128" ca="1">IF(AND(I$125&gt;=INDIRECT("'Enter Data Here'!"&amp;HLOOKUP($B128,'Enter Data Here'!$5:$6,2,0)&amp;"$7"),I$125&lt;=INDIRECT("'Enter Data Here'!"&amp;HLOOKUP($B128,'Enter Data Here'!$5:$6,2,0)&amp;"$8")),$B128,IF(AND(I$125&gt;=INDIRECT("'Enter Data Here'!"&amp;HLOOKUP($B128,'Enter Data Here'!$5:$6,2,0)&amp;"$10"),I$125&lt;=INDIRECT("'Enter Data Here'!"&amp;HLOOKUP($B128,'Enter Data Here'!$5:$6,2,0)&amp;"$11")),$B128,IF(AND(I$125&gt;=INDIRECT("'Enter Data Here'!"&amp;HLOOKUP($B128,'Enter Data Here'!$5:$6,2,0)&amp;"$13"),I$125&lt;=INDIRECT("'Enter Data Here'!"&amp;HLOOKUP($B128,'Enter Data Here'!$5:$6,2,0)&amp;"$14")),$B128,IF(AND(I$125&gt;=INDIRECT("'Enter Data Here'!"&amp;HLOOKUP($B128,'Enter Data Here'!$5:$6,2,0)&amp;"$16"),I$125&lt;=INDIRECT("'Enter Data Here'!"&amp;HLOOKUP($B128,'Enter Data Here'!$5:$6,2,0)&amp;"$17")),$B128,IF(AND(I$125&gt;=INDIRECT("'Enter Data Here'!"&amp;HLOOKUP($B128,'Enter Data Here'!$5:$6,2,0)&amp;"$19"),I$125&lt;=INDIRECT("'Enter Data Here'!"&amp;HLOOKUP($B128,'Enter Data Here'!$5:$6,2,0)&amp;"$20")),$B128,"")))))</f>
        <v/>
      </c>
      <c r="J128" s="54" t="str" cm="1">
        <f t="array" aca="1" ref="J128" ca="1">IF(AND(J$125&gt;=INDIRECT("'Enter Data Here'!"&amp;HLOOKUP($B128,'Enter Data Here'!$5:$6,2,0)&amp;"$7"),J$125&lt;=INDIRECT("'Enter Data Here'!"&amp;HLOOKUP($B128,'Enter Data Here'!$5:$6,2,0)&amp;"$8")),$B128,IF(AND(J$125&gt;=INDIRECT("'Enter Data Here'!"&amp;HLOOKUP($B128,'Enter Data Here'!$5:$6,2,0)&amp;"$10"),J$125&lt;=INDIRECT("'Enter Data Here'!"&amp;HLOOKUP($B128,'Enter Data Here'!$5:$6,2,0)&amp;"$11")),$B128,IF(AND(J$125&gt;=INDIRECT("'Enter Data Here'!"&amp;HLOOKUP($B128,'Enter Data Here'!$5:$6,2,0)&amp;"$13"),J$125&lt;=INDIRECT("'Enter Data Here'!"&amp;HLOOKUP($B128,'Enter Data Here'!$5:$6,2,0)&amp;"$14")),$B128,IF(AND(J$125&gt;=INDIRECT("'Enter Data Here'!"&amp;HLOOKUP($B128,'Enter Data Here'!$5:$6,2,0)&amp;"$16"),J$125&lt;=INDIRECT("'Enter Data Here'!"&amp;HLOOKUP($B128,'Enter Data Here'!$5:$6,2,0)&amp;"$17")),$B128,IF(AND(J$125&gt;=INDIRECT("'Enter Data Here'!"&amp;HLOOKUP($B128,'Enter Data Here'!$5:$6,2,0)&amp;"$19"),J$125&lt;=INDIRECT("'Enter Data Here'!"&amp;HLOOKUP($B128,'Enter Data Here'!$5:$6,2,0)&amp;"$20")),$B128,"")))))</f>
        <v/>
      </c>
      <c r="K128" s="54" t="str" cm="1">
        <f t="array" aca="1" ref="K128" ca="1">IF(AND(K$125&gt;=INDIRECT("'Enter Data Here'!"&amp;HLOOKUP($B128,'Enter Data Here'!$5:$6,2,0)&amp;"$7"),K$125&lt;=INDIRECT("'Enter Data Here'!"&amp;HLOOKUP($B128,'Enter Data Here'!$5:$6,2,0)&amp;"$8")),$B128,IF(AND(K$125&gt;=INDIRECT("'Enter Data Here'!"&amp;HLOOKUP($B128,'Enter Data Here'!$5:$6,2,0)&amp;"$10"),K$125&lt;=INDIRECT("'Enter Data Here'!"&amp;HLOOKUP($B128,'Enter Data Here'!$5:$6,2,0)&amp;"$11")),$B128,IF(AND(K$125&gt;=INDIRECT("'Enter Data Here'!"&amp;HLOOKUP($B128,'Enter Data Here'!$5:$6,2,0)&amp;"$13"),K$125&lt;=INDIRECT("'Enter Data Here'!"&amp;HLOOKUP($B128,'Enter Data Here'!$5:$6,2,0)&amp;"$14")),$B128,IF(AND(K$125&gt;=INDIRECT("'Enter Data Here'!"&amp;HLOOKUP($B128,'Enter Data Here'!$5:$6,2,0)&amp;"$16"),K$125&lt;=INDIRECT("'Enter Data Here'!"&amp;HLOOKUP($B128,'Enter Data Here'!$5:$6,2,0)&amp;"$17")),$B128,IF(AND(K$125&gt;=INDIRECT("'Enter Data Here'!"&amp;HLOOKUP($B128,'Enter Data Here'!$5:$6,2,0)&amp;"$19"),K$125&lt;=INDIRECT("'Enter Data Here'!"&amp;HLOOKUP($B128,'Enter Data Here'!$5:$6,2,0)&amp;"$20")),$B128,"")))))</f>
        <v/>
      </c>
      <c r="L128" s="54" t="str" cm="1">
        <f t="array" aca="1" ref="L128" ca="1">IF(AND(L$125&gt;=INDIRECT("'Enter Data Here'!"&amp;HLOOKUP($B128,'Enter Data Here'!$5:$6,2,0)&amp;"$7"),L$125&lt;=INDIRECT("'Enter Data Here'!"&amp;HLOOKUP($B128,'Enter Data Here'!$5:$6,2,0)&amp;"$8")),$B128,IF(AND(L$125&gt;=INDIRECT("'Enter Data Here'!"&amp;HLOOKUP($B128,'Enter Data Here'!$5:$6,2,0)&amp;"$10"),L$125&lt;=INDIRECT("'Enter Data Here'!"&amp;HLOOKUP($B128,'Enter Data Here'!$5:$6,2,0)&amp;"$11")),$B128,IF(AND(L$125&gt;=INDIRECT("'Enter Data Here'!"&amp;HLOOKUP($B128,'Enter Data Here'!$5:$6,2,0)&amp;"$13"),L$125&lt;=INDIRECT("'Enter Data Here'!"&amp;HLOOKUP($B128,'Enter Data Here'!$5:$6,2,0)&amp;"$14")),$B128,IF(AND(L$125&gt;=INDIRECT("'Enter Data Here'!"&amp;HLOOKUP($B128,'Enter Data Here'!$5:$6,2,0)&amp;"$16"),L$125&lt;=INDIRECT("'Enter Data Here'!"&amp;HLOOKUP($B128,'Enter Data Here'!$5:$6,2,0)&amp;"$17")),$B128,IF(AND(L$125&gt;=INDIRECT("'Enter Data Here'!"&amp;HLOOKUP($B128,'Enter Data Here'!$5:$6,2,0)&amp;"$19"),L$125&lt;=INDIRECT("'Enter Data Here'!"&amp;HLOOKUP($B128,'Enter Data Here'!$5:$6,2,0)&amp;"$20")),$B128,"")))))</f>
        <v/>
      </c>
      <c r="M128" s="54" t="str" cm="1">
        <f t="array" aca="1" ref="M128" ca="1">IF(AND(M$125&gt;=INDIRECT("'Enter Data Here'!"&amp;HLOOKUP($B128,'Enter Data Here'!$5:$6,2,0)&amp;"$7"),M$125&lt;=INDIRECT("'Enter Data Here'!"&amp;HLOOKUP($B128,'Enter Data Here'!$5:$6,2,0)&amp;"$8")),$B128,IF(AND(M$125&gt;=INDIRECT("'Enter Data Here'!"&amp;HLOOKUP($B128,'Enter Data Here'!$5:$6,2,0)&amp;"$10"),M$125&lt;=INDIRECT("'Enter Data Here'!"&amp;HLOOKUP($B128,'Enter Data Here'!$5:$6,2,0)&amp;"$11")),$B128,IF(AND(M$125&gt;=INDIRECT("'Enter Data Here'!"&amp;HLOOKUP($B128,'Enter Data Here'!$5:$6,2,0)&amp;"$13"),M$125&lt;=INDIRECT("'Enter Data Here'!"&amp;HLOOKUP($B128,'Enter Data Here'!$5:$6,2,0)&amp;"$14")),$B128,IF(AND(M$125&gt;=INDIRECT("'Enter Data Here'!"&amp;HLOOKUP($B128,'Enter Data Here'!$5:$6,2,0)&amp;"$16"),M$125&lt;=INDIRECT("'Enter Data Here'!"&amp;HLOOKUP($B128,'Enter Data Here'!$5:$6,2,0)&amp;"$17")),$B128,IF(AND(M$125&gt;=INDIRECT("'Enter Data Here'!"&amp;HLOOKUP($B128,'Enter Data Here'!$5:$6,2,0)&amp;"$19"),M$125&lt;=INDIRECT("'Enter Data Here'!"&amp;HLOOKUP($B128,'Enter Data Here'!$5:$6,2,0)&amp;"$20")),$B128,"")))))</f>
        <v/>
      </c>
      <c r="N128" s="54" t="str" cm="1">
        <f t="array" aca="1" ref="N128" ca="1">IF(AND(N$125&gt;=INDIRECT("'Enter Data Here'!"&amp;HLOOKUP($B128,'Enter Data Here'!$5:$6,2,0)&amp;"$7"),N$125&lt;=INDIRECT("'Enter Data Here'!"&amp;HLOOKUP($B128,'Enter Data Here'!$5:$6,2,0)&amp;"$8")),$B128,IF(AND(N$125&gt;=INDIRECT("'Enter Data Here'!"&amp;HLOOKUP($B128,'Enter Data Here'!$5:$6,2,0)&amp;"$10"),N$125&lt;=INDIRECT("'Enter Data Here'!"&amp;HLOOKUP($B128,'Enter Data Here'!$5:$6,2,0)&amp;"$11")),$B128,IF(AND(N$125&gt;=INDIRECT("'Enter Data Here'!"&amp;HLOOKUP($B128,'Enter Data Here'!$5:$6,2,0)&amp;"$13"),N$125&lt;=INDIRECT("'Enter Data Here'!"&amp;HLOOKUP($B128,'Enter Data Here'!$5:$6,2,0)&amp;"$14")),$B128,IF(AND(N$125&gt;=INDIRECT("'Enter Data Here'!"&amp;HLOOKUP($B128,'Enter Data Here'!$5:$6,2,0)&amp;"$16"),N$125&lt;=INDIRECT("'Enter Data Here'!"&amp;HLOOKUP($B128,'Enter Data Here'!$5:$6,2,0)&amp;"$17")),$B128,IF(AND(N$125&gt;=INDIRECT("'Enter Data Here'!"&amp;HLOOKUP($B128,'Enter Data Here'!$5:$6,2,0)&amp;"$19"),N$125&lt;=INDIRECT("'Enter Data Here'!"&amp;HLOOKUP($B128,'Enter Data Here'!$5:$6,2,0)&amp;"$20")),$B128,"")))))</f>
        <v/>
      </c>
      <c r="O128" s="54" t="str" cm="1">
        <f t="array" aca="1" ref="O128" ca="1">IF(AND(O$125&gt;=INDIRECT("'Enter Data Here'!"&amp;HLOOKUP($B128,'Enter Data Here'!$5:$6,2,0)&amp;"$7"),O$125&lt;=INDIRECT("'Enter Data Here'!"&amp;HLOOKUP($B128,'Enter Data Here'!$5:$6,2,0)&amp;"$8")),$B128,IF(AND(O$125&gt;=INDIRECT("'Enter Data Here'!"&amp;HLOOKUP($B128,'Enter Data Here'!$5:$6,2,0)&amp;"$10"),O$125&lt;=INDIRECT("'Enter Data Here'!"&amp;HLOOKUP($B128,'Enter Data Here'!$5:$6,2,0)&amp;"$11")),$B128,IF(AND(O$125&gt;=INDIRECT("'Enter Data Here'!"&amp;HLOOKUP($B128,'Enter Data Here'!$5:$6,2,0)&amp;"$13"),O$125&lt;=INDIRECT("'Enter Data Here'!"&amp;HLOOKUP($B128,'Enter Data Here'!$5:$6,2,0)&amp;"$14")),$B128,IF(AND(O$125&gt;=INDIRECT("'Enter Data Here'!"&amp;HLOOKUP($B128,'Enter Data Here'!$5:$6,2,0)&amp;"$16"),O$125&lt;=INDIRECT("'Enter Data Here'!"&amp;HLOOKUP($B128,'Enter Data Here'!$5:$6,2,0)&amp;"$17")),$B128,IF(AND(O$125&gt;=INDIRECT("'Enter Data Here'!"&amp;HLOOKUP($B128,'Enter Data Here'!$5:$6,2,0)&amp;"$19"),O$125&lt;=INDIRECT("'Enter Data Here'!"&amp;HLOOKUP($B128,'Enter Data Here'!$5:$6,2,0)&amp;"$20")),$B128,"")))))</f>
        <v/>
      </c>
      <c r="P128" s="54" t="str" cm="1">
        <f t="array" aca="1" ref="P128" ca="1">IF(AND(P$125&gt;=INDIRECT("'Enter Data Here'!"&amp;HLOOKUP($B128,'Enter Data Here'!$5:$6,2,0)&amp;"$7"),P$125&lt;=INDIRECT("'Enter Data Here'!"&amp;HLOOKUP($B128,'Enter Data Here'!$5:$6,2,0)&amp;"$8")),$B128,IF(AND(P$125&gt;=INDIRECT("'Enter Data Here'!"&amp;HLOOKUP($B128,'Enter Data Here'!$5:$6,2,0)&amp;"$10"),P$125&lt;=INDIRECT("'Enter Data Here'!"&amp;HLOOKUP($B128,'Enter Data Here'!$5:$6,2,0)&amp;"$11")),$B128,IF(AND(P$125&gt;=INDIRECT("'Enter Data Here'!"&amp;HLOOKUP($B128,'Enter Data Here'!$5:$6,2,0)&amp;"$13"),P$125&lt;=INDIRECT("'Enter Data Here'!"&amp;HLOOKUP($B128,'Enter Data Here'!$5:$6,2,0)&amp;"$14")),$B128,IF(AND(P$125&gt;=INDIRECT("'Enter Data Here'!"&amp;HLOOKUP($B128,'Enter Data Here'!$5:$6,2,0)&amp;"$16"),P$125&lt;=INDIRECT("'Enter Data Here'!"&amp;HLOOKUP($B128,'Enter Data Here'!$5:$6,2,0)&amp;"$17")),$B128,IF(AND(P$125&gt;=INDIRECT("'Enter Data Here'!"&amp;HLOOKUP($B128,'Enter Data Here'!$5:$6,2,0)&amp;"$19"),P$125&lt;=INDIRECT("'Enter Data Here'!"&amp;HLOOKUP($B128,'Enter Data Here'!$5:$6,2,0)&amp;"$20")),$B128,"")))))</f>
        <v/>
      </c>
      <c r="Q128" s="54" t="str" cm="1">
        <f t="array" aca="1" ref="Q128" ca="1">IF(AND(Q$125&gt;=INDIRECT("'Enter Data Here'!"&amp;HLOOKUP($B128,'Enter Data Here'!$5:$6,2,0)&amp;"$7"),Q$125&lt;=INDIRECT("'Enter Data Here'!"&amp;HLOOKUP($B128,'Enter Data Here'!$5:$6,2,0)&amp;"$8")),$B128,IF(AND(Q$125&gt;=INDIRECT("'Enter Data Here'!"&amp;HLOOKUP($B128,'Enter Data Here'!$5:$6,2,0)&amp;"$10"),Q$125&lt;=INDIRECT("'Enter Data Here'!"&amp;HLOOKUP($B128,'Enter Data Here'!$5:$6,2,0)&amp;"$11")),$B128,IF(AND(Q$125&gt;=INDIRECT("'Enter Data Here'!"&amp;HLOOKUP($B128,'Enter Data Here'!$5:$6,2,0)&amp;"$13"),Q$125&lt;=INDIRECT("'Enter Data Here'!"&amp;HLOOKUP($B128,'Enter Data Here'!$5:$6,2,0)&amp;"$14")),$B128,IF(AND(Q$125&gt;=INDIRECT("'Enter Data Here'!"&amp;HLOOKUP($B128,'Enter Data Here'!$5:$6,2,0)&amp;"$16"),Q$125&lt;=INDIRECT("'Enter Data Here'!"&amp;HLOOKUP($B128,'Enter Data Here'!$5:$6,2,0)&amp;"$17")),$B128,IF(AND(Q$125&gt;=INDIRECT("'Enter Data Here'!"&amp;HLOOKUP($B128,'Enter Data Here'!$5:$6,2,0)&amp;"$19"),Q$125&lt;=INDIRECT("'Enter Data Here'!"&amp;HLOOKUP($B128,'Enter Data Here'!$5:$6,2,0)&amp;"$20")),$B128,"")))))</f>
        <v/>
      </c>
      <c r="R128" s="54" t="str" cm="1">
        <f t="array" aca="1" ref="R128" ca="1">IF(AND(R$125&gt;=INDIRECT("'Enter Data Here'!"&amp;HLOOKUP($B128,'Enter Data Here'!$5:$6,2,0)&amp;"$7"),R$125&lt;=INDIRECT("'Enter Data Here'!"&amp;HLOOKUP($B128,'Enter Data Here'!$5:$6,2,0)&amp;"$8")),$B128,IF(AND(R$125&gt;=INDIRECT("'Enter Data Here'!"&amp;HLOOKUP($B128,'Enter Data Here'!$5:$6,2,0)&amp;"$10"),R$125&lt;=INDIRECT("'Enter Data Here'!"&amp;HLOOKUP($B128,'Enter Data Here'!$5:$6,2,0)&amp;"$11")),$B128,IF(AND(R$125&gt;=INDIRECT("'Enter Data Here'!"&amp;HLOOKUP($B128,'Enter Data Here'!$5:$6,2,0)&amp;"$13"),R$125&lt;=INDIRECT("'Enter Data Here'!"&amp;HLOOKUP($B128,'Enter Data Here'!$5:$6,2,0)&amp;"$14")),$B128,IF(AND(R$125&gt;=INDIRECT("'Enter Data Here'!"&amp;HLOOKUP($B128,'Enter Data Here'!$5:$6,2,0)&amp;"$16"),R$125&lt;=INDIRECT("'Enter Data Here'!"&amp;HLOOKUP($B128,'Enter Data Here'!$5:$6,2,0)&amp;"$17")),$B128,IF(AND(R$125&gt;=INDIRECT("'Enter Data Here'!"&amp;HLOOKUP($B128,'Enter Data Here'!$5:$6,2,0)&amp;"$19"),R$125&lt;=INDIRECT("'Enter Data Here'!"&amp;HLOOKUP($B128,'Enter Data Here'!$5:$6,2,0)&amp;"$20")),$B128,"")))))</f>
        <v/>
      </c>
      <c r="S128" s="54" t="str" cm="1">
        <f t="array" aca="1" ref="S128" ca="1">IF(AND(S$125&gt;=INDIRECT("'Enter Data Here'!"&amp;HLOOKUP($B128,'Enter Data Here'!$5:$6,2,0)&amp;"$7"),S$125&lt;=INDIRECT("'Enter Data Here'!"&amp;HLOOKUP($B128,'Enter Data Here'!$5:$6,2,0)&amp;"$8")),$B128,IF(AND(S$125&gt;=INDIRECT("'Enter Data Here'!"&amp;HLOOKUP($B128,'Enter Data Here'!$5:$6,2,0)&amp;"$10"),S$125&lt;=INDIRECT("'Enter Data Here'!"&amp;HLOOKUP($B128,'Enter Data Here'!$5:$6,2,0)&amp;"$11")),$B128,IF(AND(S$125&gt;=INDIRECT("'Enter Data Here'!"&amp;HLOOKUP($B128,'Enter Data Here'!$5:$6,2,0)&amp;"$13"),S$125&lt;=INDIRECT("'Enter Data Here'!"&amp;HLOOKUP($B128,'Enter Data Here'!$5:$6,2,0)&amp;"$14")),$B128,IF(AND(S$125&gt;=INDIRECT("'Enter Data Here'!"&amp;HLOOKUP($B128,'Enter Data Here'!$5:$6,2,0)&amp;"$16"),S$125&lt;=INDIRECT("'Enter Data Here'!"&amp;HLOOKUP($B128,'Enter Data Here'!$5:$6,2,0)&amp;"$17")),$B128,IF(AND(S$125&gt;=INDIRECT("'Enter Data Here'!"&amp;HLOOKUP($B128,'Enter Data Here'!$5:$6,2,0)&amp;"$19"),S$125&lt;=INDIRECT("'Enter Data Here'!"&amp;HLOOKUP($B128,'Enter Data Here'!$5:$6,2,0)&amp;"$20")),$B128,"")))))</f>
        <v/>
      </c>
      <c r="T128" s="54" t="str" cm="1">
        <f t="array" aca="1" ref="T128" ca="1">IF(AND(T$125&gt;=INDIRECT("'Enter Data Here'!"&amp;HLOOKUP($B128,'Enter Data Here'!$5:$6,2,0)&amp;"$7"),T$125&lt;=INDIRECT("'Enter Data Here'!"&amp;HLOOKUP($B128,'Enter Data Here'!$5:$6,2,0)&amp;"$8")),$B128,IF(AND(T$125&gt;=INDIRECT("'Enter Data Here'!"&amp;HLOOKUP($B128,'Enter Data Here'!$5:$6,2,0)&amp;"$10"),T$125&lt;=INDIRECT("'Enter Data Here'!"&amp;HLOOKUP($B128,'Enter Data Here'!$5:$6,2,0)&amp;"$11")),$B128,IF(AND(T$125&gt;=INDIRECT("'Enter Data Here'!"&amp;HLOOKUP($B128,'Enter Data Here'!$5:$6,2,0)&amp;"$13"),T$125&lt;=INDIRECT("'Enter Data Here'!"&amp;HLOOKUP($B128,'Enter Data Here'!$5:$6,2,0)&amp;"$14")),$B128,IF(AND(T$125&gt;=INDIRECT("'Enter Data Here'!"&amp;HLOOKUP($B128,'Enter Data Here'!$5:$6,2,0)&amp;"$16"),T$125&lt;=INDIRECT("'Enter Data Here'!"&amp;HLOOKUP($B128,'Enter Data Here'!$5:$6,2,0)&amp;"$17")),$B128,IF(AND(T$125&gt;=INDIRECT("'Enter Data Here'!"&amp;HLOOKUP($B128,'Enter Data Here'!$5:$6,2,0)&amp;"$19"),T$125&lt;=INDIRECT("'Enter Data Here'!"&amp;HLOOKUP($B128,'Enter Data Here'!$5:$6,2,0)&amp;"$20")),$B128,"")))))</f>
        <v/>
      </c>
      <c r="U128" s="54" t="str" cm="1">
        <f t="array" aca="1" ref="U128" ca="1">IF(AND(U$125&gt;=INDIRECT("'Enter Data Here'!"&amp;HLOOKUP($B128,'Enter Data Here'!$5:$6,2,0)&amp;"$7"),U$125&lt;=INDIRECT("'Enter Data Here'!"&amp;HLOOKUP($B128,'Enter Data Here'!$5:$6,2,0)&amp;"$8")),$B128,IF(AND(U$125&gt;=INDIRECT("'Enter Data Here'!"&amp;HLOOKUP($B128,'Enter Data Here'!$5:$6,2,0)&amp;"$10"),U$125&lt;=INDIRECT("'Enter Data Here'!"&amp;HLOOKUP($B128,'Enter Data Here'!$5:$6,2,0)&amp;"$11")),$B128,IF(AND(U$125&gt;=INDIRECT("'Enter Data Here'!"&amp;HLOOKUP($B128,'Enter Data Here'!$5:$6,2,0)&amp;"$13"),U$125&lt;=INDIRECT("'Enter Data Here'!"&amp;HLOOKUP($B128,'Enter Data Here'!$5:$6,2,0)&amp;"$14")),$B128,IF(AND(U$125&gt;=INDIRECT("'Enter Data Here'!"&amp;HLOOKUP($B128,'Enter Data Here'!$5:$6,2,0)&amp;"$16"),U$125&lt;=INDIRECT("'Enter Data Here'!"&amp;HLOOKUP($B128,'Enter Data Here'!$5:$6,2,0)&amp;"$17")),$B128,IF(AND(U$125&gt;=INDIRECT("'Enter Data Here'!"&amp;HLOOKUP($B128,'Enter Data Here'!$5:$6,2,0)&amp;"$19"),U$125&lt;=INDIRECT("'Enter Data Here'!"&amp;HLOOKUP($B128,'Enter Data Here'!$5:$6,2,0)&amp;"$20")),$B128,"")))))</f>
        <v/>
      </c>
      <c r="V128" s="54" t="str" cm="1">
        <f t="array" aca="1" ref="V128" ca="1">IF(AND(V$125&gt;=INDIRECT("'Enter Data Here'!"&amp;HLOOKUP($B128,'Enter Data Here'!$5:$6,2,0)&amp;"$7"),V$125&lt;=INDIRECT("'Enter Data Here'!"&amp;HLOOKUP($B128,'Enter Data Here'!$5:$6,2,0)&amp;"$8")),$B128,IF(AND(V$125&gt;=INDIRECT("'Enter Data Here'!"&amp;HLOOKUP($B128,'Enter Data Here'!$5:$6,2,0)&amp;"$10"),V$125&lt;=INDIRECT("'Enter Data Here'!"&amp;HLOOKUP($B128,'Enter Data Here'!$5:$6,2,0)&amp;"$11")),$B128,IF(AND(V$125&gt;=INDIRECT("'Enter Data Here'!"&amp;HLOOKUP($B128,'Enter Data Here'!$5:$6,2,0)&amp;"$13"),V$125&lt;=INDIRECT("'Enter Data Here'!"&amp;HLOOKUP($B128,'Enter Data Here'!$5:$6,2,0)&amp;"$14")),$B128,IF(AND(V$125&gt;=INDIRECT("'Enter Data Here'!"&amp;HLOOKUP($B128,'Enter Data Here'!$5:$6,2,0)&amp;"$16"),V$125&lt;=INDIRECT("'Enter Data Here'!"&amp;HLOOKUP($B128,'Enter Data Here'!$5:$6,2,0)&amp;"$17")),$B128,IF(AND(V$125&gt;=INDIRECT("'Enter Data Here'!"&amp;HLOOKUP($B128,'Enter Data Here'!$5:$6,2,0)&amp;"$19"),V$125&lt;=INDIRECT("'Enter Data Here'!"&amp;HLOOKUP($B128,'Enter Data Here'!$5:$6,2,0)&amp;"$20")),$B128,"")))))</f>
        <v/>
      </c>
      <c r="W128" s="54" t="str" cm="1">
        <f t="array" aca="1" ref="W128" ca="1">IF(AND(W$125&gt;=INDIRECT("'Enter Data Here'!"&amp;HLOOKUP($B128,'Enter Data Here'!$5:$6,2,0)&amp;"$7"),W$125&lt;=INDIRECT("'Enter Data Here'!"&amp;HLOOKUP($B128,'Enter Data Here'!$5:$6,2,0)&amp;"$8")),$B128,IF(AND(W$125&gt;=INDIRECT("'Enter Data Here'!"&amp;HLOOKUP($B128,'Enter Data Here'!$5:$6,2,0)&amp;"$10"),W$125&lt;=INDIRECT("'Enter Data Here'!"&amp;HLOOKUP($B128,'Enter Data Here'!$5:$6,2,0)&amp;"$11")),$B128,IF(AND(W$125&gt;=INDIRECT("'Enter Data Here'!"&amp;HLOOKUP($B128,'Enter Data Here'!$5:$6,2,0)&amp;"$13"),W$125&lt;=INDIRECT("'Enter Data Here'!"&amp;HLOOKUP($B128,'Enter Data Here'!$5:$6,2,0)&amp;"$14")),$B128,IF(AND(W$125&gt;=INDIRECT("'Enter Data Here'!"&amp;HLOOKUP($B128,'Enter Data Here'!$5:$6,2,0)&amp;"$16"),W$125&lt;=INDIRECT("'Enter Data Here'!"&amp;HLOOKUP($B128,'Enter Data Here'!$5:$6,2,0)&amp;"$17")),$B128,IF(AND(W$125&gt;=INDIRECT("'Enter Data Here'!"&amp;HLOOKUP($B128,'Enter Data Here'!$5:$6,2,0)&amp;"$19"),W$125&lt;=INDIRECT("'Enter Data Here'!"&amp;HLOOKUP($B128,'Enter Data Here'!$5:$6,2,0)&amp;"$20")),$B128,"")))))</f>
        <v/>
      </c>
      <c r="X128" s="54" t="str" cm="1">
        <f t="array" aca="1" ref="X128" ca="1">IF(AND(X$125&gt;=INDIRECT("'Enter Data Here'!"&amp;HLOOKUP($B128,'Enter Data Here'!$5:$6,2,0)&amp;"$7"),X$125&lt;=INDIRECT("'Enter Data Here'!"&amp;HLOOKUP($B128,'Enter Data Here'!$5:$6,2,0)&amp;"$8")),$B128,IF(AND(X$125&gt;=INDIRECT("'Enter Data Here'!"&amp;HLOOKUP($B128,'Enter Data Here'!$5:$6,2,0)&amp;"$10"),X$125&lt;=INDIRECT("'Enter Data Here'!"&amp;HLOOKUP($B128,'Enter Data Here'!$5:$6,2,0)&amp;"$11")),$B128,IF(AND(X$125&gt;=INDIRECT("'Enter Data Here'!"&amp;HLOOKUP($B128,'Enter Data Here'!$5:$6,2,0)&amp;"$13"),X$125&lt;=INDIRECT("'Enter Data Here'!"&amp;HLOOKUP($B128,'Enter Data Here'!$5:$6,2,0)&amp;"$14")),$B128,IF(AND(X$125&gt;=INDIRECT("'Enter Data Here'!"&amp;HLOOKUP($B128,'Enter Data Here'!$5:$6,2,0)&amp;"$16"),X$125&lt;=INDIRECT("'Enter Data Here'!"&amp;HLOOKUP($B128,'Enter Data Here'!$5:$6,2,0)&amp;"$17")),$B128,IF(AND(X$125&gt;=INDIRECT("'Enter Data Here'!"&amp;HLOOKUP($B128,'Enter Data Here'!$5:$6,2,0)&amp;"$19"),X$125&lt;=INDIRECT("'Enter Data Here'!"&amp;HLOOKUP($B128,'Enter Data Here'!$5:$6,2,0)&amp;"$20")),$B128,"")))))</f>
        <v/>
      </c>
      <c r="Y128" s="54" t="str" cm="1">
        <f t="array" aca="1" ref="Y128" ca="1">IF(AND(Y$125&gt;=INDIRECT("'Enter Data Here'!"&amp;HLOOKUP($B128,'Enter Data Here'!$5:$6,2,0)&amp;"$7"),Y$125&lt;=INDIRECT("'Enter Data Here'!"&amp;HLOOKUP($B128,'Enter Data Here'!$5:$6,2,0)&amp;"$8")),$B128,IF(AND(Y$125&gt;=INDIRECT("'Enter Data Here'!"&amp;HLOOKUP($B128,'Enter Data Here'!$5:$6,2,0)&amp;"$10"),Y$125&lt;=INDIRECT("'Enter Data Here'!"&amp;HLOOKUP($B128,'Enter Data Here'!$5:$6,2,0)&amp;"$11")),$B128,IF(AND(Y$125&gt;=INDIRECT("'Enter Data Here'!"&amp;HLOOKUP($B128,'Enter Data Here'!$5:$6,2,0)&amp;"$13"),Y$125&lt;=INDIRECT("'Enter Data Here'!"&amp;HLOOKUP($B128,'Enter Data Here'!$5:$6,2,0)&amp;"$14")),$B128,IF(AND(Y$125&gt;=INDIRECT("'Enter Data Here'!"&amp;HLOOKUP($B128,'Enter Data Here'!$5:$6,2,0)&amp;"$16"),Y$125&lt;=INDIRECT("'Enter Data Here'!"&amp;HLOOKUP($B128,'Enter Data Here'!$5:$6,2,0)&amp;"$17")),$B128,IF(AND(Y$125&gt;=INDIRECT("'Enter Data Here'!"&amp;HLOOKUP($B128,'Enter Data Here'!$5:$6,2,0)&amp;"$19"),Y$125&lt;=INDIRECT("'Enter Data Here'!"&amp;HLOOKUP($B128,'Enter Data Here'!$5:$6,2,0)&amp;"$20")),$B128,"")))))</f>
        <v/>
      </c>
      <c r="Z128" s="54" t="str" cm="1">
        <f t="array" aca="1" ref="Z128" ca="1">IF(AND(Z$125&gt;=INDIRECT("'Enter Data Here'!"&amp;HLOOKUP($B128,'Enter Data Here'!$5:$6,2,0)&amp;"$7"),Z$125&lt;=INDIRECT("'Enter Data Here'!"&amp;HLOOKUP($B128,'Enter Data Here'!$5:$6,2,0)&amp;"$8")),$B128,IF(AND(Z$125&gt;=INDIRECT("'Enter Data Here'!"&amp;HLOOKUP($B128,'Enter Data Here'!$5:$6,2,0)&amp;"$10"),Z$125&lt;=INDIRECT("'Enter Data Here'!"&amp;HLOOKUP($B128,'Enter Data Here'!$5:$6,2,0)&amp;"$11")),$B128,IF(AND(Z$125&gt;=INDIRECT("'Enter Data Here'!"&amp;HLOOKUP($B128,'Enter Data Here'!$5:$6,2,0)&amp;"$13"),Z$125&lt;=INDIRECT("'Enter Data Here'!"&amp;HLOOKUP($B128,'Enter Data Here'!$5:$6,2,0)&amp;"$14")),$B128,IF(AND(Z$125&gt;=INDIRECT("'Enter Data Here'!"&amp;HLOOKUP($B128,'Enter Data Here'!$5:$6,2,0)&amp;"$16"),Z$125&lt;=INDIRECT("'Enter Data Here'!"&amp;HLOOKUP($B128,'Enter Data Here'!$5:$6,2,0)&amp;"$17")),$B128,IF(AND(Z$125&gt;=INDIRECT("'Enter Data Here'!"&amp;HLOOKUP($B128,'Enter Data Here'!$5:$6,2,0)&amp;"$19"),Z$125&lt;=INDIRECT("'Enter Data Here'!"&amp;HLOOKUP($B128,'Enter Data Here'!$5:$6,2,0)&amp;"$20")),$B128,"")))))</f>
        <v/>
      </c>
      <c r="AA128" s="54" t="str" cm="1">
        <f t="array" aca="1" ref="AA128" ca="1">IF(AND(AA$125&gt;=INDIRECT("'Enter Data Here'!"&amp;HLOOKUP($B128,'Enter Data Here'!$5:$6,2,0)&amp;"$7"),AA$125&lt;=INDIRECT("'Enter Data Here'!"&amp;HLOOKUP($B128,'Enter Data Here'!$5:$6,2,0)&amp;"$8")),$B128,IF(AND(AA$125&gt;=INDIRECT("'Enter Data Here'!"&amp;HLOOKUP($B128,'Enter Data Here'!$5:$6,2,0)&amp;"$10"),AA$125&lt;=INDIRECT("'Enter Data Here'!"&amp;HLOOKUP($B128,'Enter Data Here'!$5:$6,2,0)&amp;"$11")),$B128,IF(AND(AA$125&gt;=INDIRECT("'Enter Data Here'!"&amp;HLOOKUP($B128,'Enter Data Here'!$5:$6,2,0)&amp;"$13"),AA$125&lt;=INDIRECT("'Enter Data Here'!"&amp;HLOOKUP($B128,'Enter Data Here'!$5:$6,2,0)&amp;"$14")),$B128,IF(AND(AA$125&gt;=INDIRECT("'Enter Data Here'!"&amp;HLOOKUP($B128,'Enter Data Here'!$5:$6,2,0)&amp;"$16"),AA$125&lt;=INDIRECT("'Enter Data Here'!"&amp;HLOOKUP($B128,'Enter Data Here'!$5:$6,2,0)&amp;"$17")),$B128,IF(AND(AA$125&gt;=INDIRECT("'Enter Data Here'!"&amp;HLOOKUP($B128,'Enter Data Here'!$5:$6,2,0)&amp;"$19"),AA$125&lt;=INDIRECT("'Enter Data Here'!"&amp;HLOOKUP($B128,'Enter Data Here'!$5:$6,2,0)&amp;"$20")),$B128,"")))))</f>
        <v/>
      </c>
      <c r="AB128" s="54" t="str" cm="1">
        <f t="array" aca="1" ref="AB128" ca="1">IF(AND(AB$125&gt;=INDIRECT("'Enter Data Here'!"&amp;HLOOKUP($B128,'Enter Data Here'!$5:$6,2,0)&amp;"$7"),AB$125&lt;=INDIRECT("'Enter Data Here'!"&amp;HLOOKUP($B128,'Enter Data Here'!$5:$6,2,0)&amp;"$8")),$B128,IF(AND(AB$125&gt;=INDIRECT("'Enter Data Here'!"&amp;HLOOKUP($B128,'Enter Data Here'!$5:$6,2,0)&amp;"$10"),AB$125&lt;=INDIRECT("'Enter Data Here'!"&amp;HLOOKUP($B128,'Enter Data Here'!$5:$6,2,0)&amp;"$11")),$B128,IF(AND(AB$125&gt;=INDIRECT("'Enter Data Here'!"&amp;HLOOKUP($B128,'Enter Data Here'!$5:$6,2,0)&amp;"$13"),AB$125&lt;=INDIRECT("'Enter Data Here'!"&amp;HLOOKUP($B128,'Enter Data Here'!$5:$6,2,0)&amp;"$14")),$B128,IF(AND(AB$125&gt;=INDIRECT("'Enter Data Here'!"&amp;HLOOKUP($B128,'Enter Data Here'!$5:$6,2,0)&amp;"$16"),AB$125&lt;=INDIRECT("'Enter Data Here'!"&amp;HLOOKUP($B128,'Enter Data Here'!$5:$6,2,0)&amp;"$17")),$B128,IF(AND(AB$125&gt;=INDIRECT("'Enter Data Here'!"&amp;HLOOKUP($B128,'Enter Data Here'!$5:$6,2,0)&amp;"$19"),AB$125&lt;=INDIRECT("'Enter Data Here'!"&amp;HLOOKUP($B128,'Enter Data Here'!$5:$6,2,0)&amp;"$20")),$B128,"")))))</f>
        <v/>
      </c>
      <c r="AC128" s="54" t="str" cm="1">
        <f t="array" aca="1" ref="AC128" ca="1">IF(AND(AC$125&gt;=INDIRECT("'Enter Data Here'!"&amp;HLOOKUP($B128,'Enter Data Here'!$5:$6,2,0)&amp;"$7"),AC$125&lt;=INDIRECT("'Enter Data Here'!"&amp;HLOOKUP($B128,'Enter Data Here'!$5:$6,2,0)&amp;"$8")),$B128,IF(AND(AC$125&gt;=INDIRECT("'Enter Data Here'!"&amp;HLOOKUP($B128,'Enter Data Here'!$5:$6,2,0)&amp;"$10"),AC$125&lt;=INDIRECT("'Enter Data Here'!"&amp;HLOOKUP($B128,'Enter Data Here'!$5:$6,2,0)&amp;"$11")),$B128,IF(AND(AC$125&gt;=INDIRECT("'Enter Data Here'!"&amp;HLOOKUP($B128,'Enter Data Here'!$5:$6,2,0)&amp;"$13"),AC$125&lt;=INDIRECT("'Enter Data Here'!"&amp;HLOOKUP($B128,'Enter Data Here'!$5:$6,2,0)&amp;"$14")),$B128,IF(AND(AC$125&gt;=INDIRECT("'Enter Data Here'!"&amp;HLOOKUP($B128,'Enter Data Here'!$5:$6,2,0)&amp;"$16"),AC$125&lt;=INDIRECT("'Enter Data Here'!"&amp;HLOOKUP($B128,'Enter Data Here'!$5:$6,2,0)&amp;"$17")),$B128,IF(AND(AC$125&gt;=INDIRECT("'Enter Data Here'!"&amp;HLOOKUP($B128,'Enter Data Here'!$5:$6,2,0)&amp;"$19"),AC$125&lt;=INDIRECT("'Enter Data Here'!"&amp;HLOOKUP($B128,'Enter Data Here'!$5:$6,2,0)&amp;"$20")),$B128,"")))))</f>
        <v/>
      </c>
      <c r="AD128" s="54" t="str" cm="1">
        <f t="array" aca="1" ref="AD128" ca="1">IF(AND(AD$125&gt;=INDIRECT("'Enter Data Here'!"&amp;HLOOKUP($B128,'Enter Data Here'!$5:$6,2,0)&amp;"$7"),AD$125&lt;=INDIRECT("'Enter Data Here'!"&amp;HLOOKUP($B128,'Enter Data Here'!$5:$6,2,0)&amp;"$8")),$B128,IF(AND(AD$125&gt;=INDIRECT("'Enter Data Here'!"&amp;HLOOKUP($B128,'Enter Data Here'!$5:$6,2,0)&amp;"$10"),AD$125&lt;=INDIRECT("'Enter Data Here'!"&amp;HLOOKUP($B128,'Enter Data Here'!$5:$6,2,0)&amp;"$11")),$B128,IF(AND(AD$125&gt;=INDIRECT("'Enter Data Here'!"&amp;HLOOKUP($B128,'Enter Data Here'!$5:$6,2,0)&amp;"$13"),AD$125&lt;=INDIRECT("'Enter Data Here'!"&amp;HLOOKUP($B128,'Enter Data Here'!$5:$6,2,0)&amp;"$14")),$B128,IF(AND(AD$125&gt;=INDIRECT("'Enter Data Here'!"&amp;HLOOKUP($B128,'Enter Data Here'!$5:$6,2,0)&amp;"$16"),AD$125&lt;=INDIRECT("'Enter Data Here'!"&amp;HLOOKUP($B128,'Enter Data Here'!$5:$6,2,0)&amp;"$17")),$B128,IF(AND(AD$125&gt;=INDIRECT("'Enter Data Here'!"&amp;HLOOKUP($B128,'Enter Data Here'!$5:$6,2,0)&amp;"$19"),AD$125&lt;=INDIRECT("'Enter Data Here'!"&amp;HLOOKUP($B128,'Enter Data Here'!$5:$6,2,0)&amp;"$20")),$B128,"")))))</f>
        <v/>
      </c>
      <c r="AE128" s="54" t="str" cm="1">
        <f t="array" aca="1" ref="AE128" ca="1">IF(AND(AE$125&gt;=INDIRECT("'Enter Data Here'!"&amp;HLOOKUP($B128,'Enter Data Here'!$5:$6,2,0)&amp;"$7"),AE$125&lt;=INDIRECT("'Enter Data Here'!"&amp;HLOOKUP($B128,'Enter Data Here'!$5:$6,2,0)&amp;"$8")),$B128,IF(AND(AE$125&gt;=INDIRECT("'Enter Data Here'!"&amp;HLOOKUP($B128,'Enter Data Here'!$5:$6,2,0)&amp;"$10"),AE$125&lt;=INDIRECT("'Enter Data Here'!"&amp;HLOOKUP($B128,'Enter Data Here'!$5:$6,2,0)&amp;"$11")),$B128,IF(AND(AE$125&gt;=INDIRECT("'Enter Data Here'!"&amp;HLOOKUP($B128,'Enter Data Here'!$5:$6,2,0)&amp;"$13"),AE$125&lt;=INDIRECT("'Enter Data Here'!"&amp;HLOOKUP($B128,'Enter Data Here'!$5:$6,2,0)&amp;"$14")),$B128,IF(AND(AE$125&gt;=INDIRECT("'Enter Data Here'!"&amp;HLOOKUP($B128,'Enter Data Here'!$5:$6,2,0)&amp;"$16"),AE$125&lt;=INDIRECT("'Enter Data Here'!"&amp;HLOOKUP($B128,'Enter Data Here'!$5:$6,2,0)&amp;"$17")),$B128,IF(AND(AE$125&gt;=INDIRECT("'Enter Data Here'!"&amp;HLOOKUP($B128,'Enter Data Here'!$5:$6,2,0)&amp;"$19"),AE$125&lt;=INDIRECT("'Enter Data Here'!"&amp;HLOOKUP($B128,'Enter Data Here'!$5:$6,2,0)&amp;"$20")),$B128,"")))))</f>
        <v/>
      </c>
      <c r="AF128" s="54" t="str" cm="1">
        <f t="array" aca="1" ref="AF128" ca="1">IF(AND(AF$125&gt;=INDIRECT("'Enter Data Here'!"&amp;HLOOKUP($B128,'Enter Data Here'!$5:$6,2,0)&amp;"$7"),AF$125&lt;=INDIRECT("'Enter Data Here'!"&amp;HLOOKUP($B128,'Enter Data Here'!$5:$6,2,0)&amp;"$8")),$B128,IF(AND(AF$125&gt;=INDIRECT("'Enter Data Here'!"&amp;HLOOKUP($B128,'Enter Data Here'!$5:$6,2,0)&amp;"$10"),AF$125&lt;=INDIRECT("'Enter Data Here'!"&amp;HLOOKUP($B128,'Enter Data Here'!$5:$6,2,0)&amp;"$11")),$B128,IF(AND(AF$125&gt;=INDIRECT("'Enter Data Here'!"&amp;HLOOKUP($B128,'Enter Data Here'!$5:$6,2,0)&amp;"$13"),AF$125&lt;=INDIRECT("'Enter Data Here'!"&amp;HLOOKUP($B128,'Enter Data Here'!$5:$6,2,0)&amp;"$14")),$B128,IF(AND(AF$125&gt;=INDIRECT("'Enter Data Here'!"&amp;HLOOKUP($B128,'Enter Data Here'!$5:$6,2,0)&amp;"$16"),AF$125&lt;=INDIRECT("'Enter Data Here'!"&amp;HLOOKUP($B128,'Enter Data Here'!$5:$6,2,0)&amp;"$17")),$B128,IF(AND(AF$125&gt;=INDIRECT("'Enter Data Here'!"&amp;HLOOKUP($B128,'Enter Data Here'!$5:$6,2,0)&amp;"$19"),AF$125&lt;=INDIRECT("'Enter Data Here'!"&amp;HLOOKUP($B128,'Enter Data Here'!$5:$6,2,0)&amp;"$20")),$B128,"")))))</f>
        <v/>
      </c>
      <c r="AG128" s="54" t="str" cm="1">
        <f t="array" aca="1" ref="AG128" ca="1">IF(AND(AG$125&gt;=INDIRECT("'Enter Data Here'!"&amp;HLOOKUP($B128,'Enter Data Here'!$5:$6,2,0)&amp;"$7"),AG$125&lt;=INDIRECT("'Enter Data Here'!"&amp;HLOOKUP($B128,'Enter Data Here'!$5:$6,2,0)&amp;"$8")),$B128,IF(AND(AG$125&gt;=INDIRECT("'Enter Data Here'!"&amp;HLOOKUP($B128,'Enter Data Here'!$5:$6,2,0)&amp;"$10"),AG$125&lt;=INDIRECT("'Enter Data Here'!"&amp;HLOOKUP($B128,'Enter Data Here'!$5:$6,2,0)&amp;"$11")),$B128,IF(AND(AG$125&gt;=INDIRECT("'Enter Data Here'!"&amp;HLOOKUP($B128,'Enter Data Here'!$5:$6,2,0)&amp;"$13"),AG$125&lt;=INDIRECT("'Enter Data Here'!"&amp;HLOOKUP($B128,'Enter Data Here'!$5:$6,2,0)&amp;"$14")),$B128,IF(AND(AG$125&gt;=INDIRECT("'Enter Data Here'!"&amp;HLOOKUP($B128,'Enter Data Here'!$5:$6,2,0)&amp;"$16"),AG$125&lt;=INDIRECT("'Enter Data Here'!"&amp;HLOOKUP($B128,'Enter Data Here'!$5:$6,2,0)&amp;"$17")),$B128,IF(AND(AG$125&gt;=INDIRECT("'Enter Data Here'!"&amp;HLOOKUP($B128,'Enter Data Here'!$5:$6,2,0)&amp;"$19"),AG$125&lt;=INDIRECT("'Enter Data Here'!"&amp;HLOOKUP($B128,'Enter Data Here'!$5:$6,2,0)&amp;"$20")),$B128,"")))))</f>
        <v/>
      </c>
      <c r="AH128" s="54" t="str" cm="1">
        <f t="array" aca="1" ref="AH128" ca="1">IF(AND(AH$125&gt;=INDIRECT("'Enter Data Here'!"&amp;HLOOKUP($B128,'Enter Data Here'!$5:$6,2,0)&amp;"$7"),AH$125&lt;=INDIRECT("'Enter Data Here'!"&amp;HLOOKUP($B128,'Enter Data Here'!$5:$6,2,0)&amp;"$8")),$B128,IF(AND(AH$125&gt;=INDIRECT("'Enter Data Here'!"&amp;HLOOKUP($B128,'Enter Data Here'!$5:$6,2,0)&amp;"$10"),AH$125&lt;=INDIRECT("'Enter Data Here'!"&amp;HLOOKUP($B128,'Enter Data Here'!$5:$6,2,0)&amp;"$11")),$B128,IF(AND(AH$125&gt;=INDIRECT("'Enter Data Here'!"&amp;HLOOKUP($B128,'Enter Data Here'!$5:$6,2,0)&amp;"$13"),AH$125&lt;=INDIRECT("'Enter Data Here'!"&amp;HLOOKUP($B128,'Enter Data Here'!$5:$6,2,0)&amp;"$14")),$B128,IF(AND(AH$125&gt;=INDIRECT("'Enter Data Here'!"&amp;HLOOKUP($B128,'Enter Data Here'!$5:$6,2,0)&amp;"$16"),AH$125&lt;=INDIRECT("'Enter Data Here'!"&amp;HLOOKUP($B128,'Enter Data Here'!$5:$6,2,0)&amp;"$17")),$B128,IF(AND(AH$125&gt;=INDIRECT("'Enter Data Here'!"&amp;HLOOKUP($B128,'Enter Data Here'!$5:$6,2,0)&amp;"$19"),AH$125&lt;=INDIRECT("'Enter Data Here'!"&amp;HLOOKUP($B128,'Enter Data Here'!$5:$6,2,0)&amp;"$20")),$B128,"")))))</f>
        <v/>
      </c>
      <c r="AI128" s="54" t="str" cm="1">
        <f t="array" aca="1" ref="AI128" ca="1">IF(AND(AI$125&gt;=INDIRECT("'Enter Data Here'!"&amp;HLOOKUP($B128,'Enter Data Here'!$5:$6,2,0)&amp;"$7"),AI$125&lt;=INDIRECT("'Enter Data Here'!"&amp;HLOOKUP($B128,'Enter Data Here'!$5:$6,2,0)&amp;"$8")),$B128,IF(AND(AI$125&gt;=INDIRECT("'Enter Data Here'!"&amp;HLOOKUP($B128,'Enter Data Here'!$5:$6,2,0)&amp;"$10"),AI$125&lt;=INDIRECT("'Enter Data Here'!"&amp;HLOOKUP($B128,'Enter Data Here'!$5:$6,2,0)&amp;"$11")),$B128,IF(AND(AI$125&gt;=INDIRECT("'Enter Data Here'!"&amp;HLOOKUP($B128,'Enter Data Here'!$5:$6,2,0)&amp;"$13"),AI$125&lt;=INDIRECT("'Enter Data Here'!"&amp;HLOOKUP($B128,'Enter Data Here'!$5:$6,2,0)&amp;"$14")),$B128,IF(AND(AI$125&gt;=INDIRECT("'Enter Data Here'!"&amp;HLOOKUP($B128,'Enter Data Here'!$5:$6,2,0)&amp;"$16"),AI$125&lt;=INDIRECT("'Enter Data Here'!"&amp;HLOOKUP($B128,'Enter Data Here'!$5:$6,2,0)&amp;"$17")),$B128,IF(AND(AI$125&gt;=INDIRECT("'Enter Data Here'!"&amp;HLOOKUP($B128,'Enter Data Here'!$5:$6,2,0)&amp;"$19"),AI$125&lt;=INDIRECT("'Enter Data Here'!"&amp;HLOOKUP($B128,'Enter Data Here'!$5:$6,2,0)&amp;"$20")),$B128,"")))))</f>
        <v/>
      </c>
      <c r="AJ128" s="62"/>
    </row>
    <row r="129" spans="2:37" s="40" customFormat="1" ht="30" customHeight="1" thickBot="1">
      <c r="B129" s="52" t="str">
        <f>'Be4 you start'!E22</f>
        <v>Lubna R</v>
      </c>
      <c r="C129" s="53"/>
      <c r="D129" s="88"/>
      <c r="E129" s="53"/>
      <c r="F129" s="54" t="str" cm="1">
        <f t="array" aca="1" ref="F129" ca="1">IF(AND(F$125&gt;=INDIRECT("'Enter Data Here'!"&amp;HLOOKUP($B129,'Enter Data Here'!$5:$6,2,0)&amp;"$7"),F$125&lt;=INDIRECT("'Enter Data Here'!"&amp;HLOOKUP($B129,'Enter Data Here'!$5:$6,2,0)&amp;"$8")),$B129,IF(AND(F$125&gt;=INDIRECT("'Enter Data Here'!"&amp;HLOOKUP($B129,'Enter Data Here'!$5:$6,2,0)&amp;"$10"),F$125&lt;=INDIRECT("'Enter Data Here'!"&amp;HLOOKUP($B129,'Enter Data Here'!$5:$6,2,0)&amp;"$11")),$B129,IF(AND(F$125&gt;=INDIRECT("'Enter Data Here'!"&amp;HLOOKUP($B129,'Enter Data Here'!$5:$6,2,0)&amp;"$13"),F$125&lt;=INDIRECT("'Enter Data Here'!"&amp;HLOOKUP($B129,'Enter Data Here'!$5:$6,2,0)&amp;"$14")),$B129,IF(AND(F$125&gt;=INDIRECT("'Enter Data Here'!"&amp;HLOOKUP($B129,'Enter Data Here'!$5:$6,2,0)&amp;"$16"),F$125&lt;=INDIRECT("'Enter Data Here'!"&amp;HLOOKUP($B129,'Enter Data Here'!$5:$6,2,0)&amp;"$17")),$B129,IF(AND(F$125&gt;=INDIRECT("'Enter Data Here'!"&amp;HLOOKUP($B129,'Enter Data Here'!$5:$6,2,0)&amp;"$19"),F$125&lt;=INDIRECT("'Enter Data Here'!"&amp;HLOOKUP($B129,'Enter Data Here'!$5:$6,2,0)&amp;"$20")),$B129,"")))))</f>
        <v/>
      </c>
      <c r="G129" s="54" t="str" cm="1">
        <f t="array" aca="1" ref="G129" ca="1">IF(AND(G$125&gt;=INDIRECT("'Enter Data Here'!"&amp;HLOOKUP($B129,'Enter Data Here'!$5:$6,2,0)&amp;"$7"),G$125&lt;=INDIRECT("'Enter Data Here'!"&amp;HLOOKUP($B129,'Enter Data Here'!$5:$6,2,0)&amp;"$8")),$B129,IF(AND(G$125&gt;=INDIRECT("'Enter Data Here'!"&amp;HLOOKUP($B129,'Enter Data Here'!$5:$6,2,0)&amp;"$10"),G$125&lt;=INDIRECT("'Enter Data Here'!"&amp;HLOOKUP($B129,'Enter Data Here'!$5:$6,2,0)&amp;"$11")),$B129,IF(AND(G$125&gt;=INDIRECT("'Enter Data Here'!"&amp;HLOOKUP($B129,'Enter Data Here'!$5:$6,2,0)&amp;"$13"),G$125&lt;=INDIRECT("'Enter Data Here'!"&amp;HLOOKUP($B129,'Enter Data Here'!$5:$6,2,0)&amp;"$14")),$B129,IF(AND(G$125&gt;=INDIRECT("'Enter Data Here'!"&amp;HLOOKUP($B129,'Enter Data Here'!$5:$6,2,0)&amp;"$16"),G$125&lt;=INDIRECT("'Enter Data Here'!"&amp;HLOOKUP($B129,'Enter Data Here'!$5:$6,2,0)&amp;"$17")),$B129,IF(AND(G$125&gt;=INDIRECT("'Enter Data Here'!"&amp;HLOOKUP($B129,'Enter Data Here'!$5:$6,2,0)&amp;"$19"),G$125&lt;=INDIRECT("'Enter Data Here'!"&amp;HLOOKUP($B129,'Enter Data Here'!$5:$6,2,0)&amp;"$20")),$B129,"")))))</f>
        <v/>
      </c>
      <c r="H129" s="54" t="str" cm="1">
        <f t="array" aca="1" ref="H129" ca="1">IF(AND(H$125&gt;=INDIRECT("'Enter Data Here'!"&amp;HLOOKUP($B129,'Enter Data Here'!$5:$6,2,0)&amp;"$7"),H$125&lt;=INDIRECT("'Enter Data Here'!"&amp;HLOOKUP($B129,'Enter Data Here'!$5:$6,2,0)&amp;"$8")),$B129,IF(AND(H$125&gt;=INDIRECT("'Enter Data Here'!"&amp;HLOOKUP($B129,'Enter Data Here'!$5:$6,2,0)&amp;"$10"),H$125&lt;=INDIRECT("'Enter Data Here'!"&amp;HLOOKUP($B129,'Enter Data Here'!$5:$6,2,0)&amp;"$11")),$B129,IF(AND(H$125&gt;=INDIRECT("'Enter Data Here'!"&amp;HLOOKUP($B129,'Enter Data Here'!$5:$6,2,0)&amp;"$13"),H$125&lt;=INDIRECT("'Enter Data Here'!"&amp;HLOOKUP($B129,'Enter Data Here'!$5:$6,2,0)&amp;"$14")),$B129,IF(AND(H$125&gt;=INDIRECT("'Enter Data Here'!"&amp;HLOOKUP($B129,'Enter Data Here'!$5:$6,2,0)&amp;"$16"),H$125&lt;=INDIRECT("'Enter Data Here'!"&amp;HLOOKUP($B129,'Enter Data Here'!$5:$6,2,0)&amp;"$17")),$B129,IF(AND(H$125&gt;=INDIRECT("'Enter Data Here'!"&amp;HLOOKUP($B129,'Enter Data Here'!$5:$6,2,0)&amp;"$19"),H$125&lt;=INDIRECT("'Enter Data Here'!"&amp;HLOOKUP($B129,'Enter Data Here'!$5:$6,2,0)&amp;"$20")),$B129,"")))))</f>
        <v/>
      </c>
      <c r="I129" s="54" t="str" cm="1">
        <f t="array" aca="1" ref="I129" ca="1">IF(AND(I$125&gt;=INDIRECT("'Enter Data Here'!"&amp;HLOOKUP($B129,'Enter Data Here'!$5:$6,2,0)&amp;"$7"),I$125&lt;=INDIRECT("'Enter Data Here'!"&amp;HLOOKUP($B129,'Enter Data Here'!$5:$6,2,0)&amp;"$8")),$B129,IF(AND(I$125&gt;=INDIRECT("'Enter Data Here'!"&amp;HLOOKUP($B129,'Enter Data Here'!$5:$6,2,0)&amp;"$10"),I$125&lt;=INDIRECT("'Enter Data Here'!"&amp;HLOOKUP($B129,'Enter Data Here'!$5:$6,2,0)&amp;"$11")),$B129,IF(AND(I$125&gt;=INDIRECT("'Enter Data Here'!"&amp;HLOOKUP($B129,'Enter Data Here'!$5:$6,2,0)&amp;"$13"),I$125&lt;=INDIRECT("'Enter Data Here'!"&amp;HLOOKUP($B129,'Enter Data Here'!$5:$6,2,0)&amp;"$14")),$B129,IF(AND(I$125&gt;=INDIRECT("'Enter Data Here'!"&amp;HLOOKUP($B129,'Enter Data Here'!$5:$6,2,0)&amp;"$16"),I$125&lt;=INDIRECT("'Enter Data Here'!"&amp;HLOOKUP($B129,'Enter Data Here'!$5:$6,2,0)&amp;"$17")),$B129,IF(AND(I$125&gt;=INDIRECT("'Enter Data Here'!"&amp;HLOOKUP($B129,'Enter Data Here'!$5:$6,2,0)&amp;"$19"),I$125&lt;=INDIRECT("'Enter Data Here'!"&amp;HLOOKUP($B129,'Enter Data Here'!$5:$6,2,0)&amp;"$20")),$B129,"")))))</f>
        <v/>
      </c>
      <c r="J129" s="54" t="str" cm="1">
        <f t="array" aca="1" ref="J129" ca="1">IF(AND(J$125&gt;=INDIRECT("'Enter Data Here'!"&amp;HLOOKUP($B129,'Enter Data Here'!$5:$6,2,0)&amp;"$7"),J$125&lt;=INDIRECT("'Enter Data Here'!"&amp;HLOOKUP($B129,'Enter Data Here'!$5:$6,2,0)&amp;"$8")),$B129,IF(AND(J$125&gt;=INDIRECT("'Enter Data Here'!"&amp;HLOOKUP($B129,'Enter Data Here'!$5:$6,2,0)&amp;"$10"),J$125&lt;=INDIRECT("'Enter Data Here'!"&amp;HLOOKUP($B129,'Enter Data Here'!$5:$6,2,0)&amp;"$11")),$B129,IF(AND(J$125&gt;=INDIRECT("'Enter Data Here'!"&amp;HLOOKUP($B129,'Enter Data Here'!$5:$6,2,0)&amp;"$13"),J$125&lt;=INDIRECT("'Enter Data Here'!"&amp;HLOOKUP($B129,'Enter Data Here'!$5:$6,2,0)&amp;"$14")),$B129,IF(AND(J$125&gt;=INDIRECT("'Enter Data Here'!"&amp;HLOOKUP($B129,'Enter Data Here'!$5:$6,2,0)&amp;"$16"),J$125&lt;=INDIRECT("'Enter Data Here'!"&amp;HLOOKUP($B129,'Enter Data Here'!$5:$6,2,0)&amp;"$17")),$B129,IF(AND(J$125&gt;=INDIRECT("'Enter Data Here'!"&amp;HLOOKUP($B129,'Enter Data Here'!$5:$6,2,0)&amp;"$19"),J$125&lt;=INDIRECT("'Enter Data Here'!"&amp;HLOOKUP($B129,'Enter Data Here'!$5:$6,2,0)&amp;"$20")),$B129,"")))))</f>
        <v/>
      </c>
      <c r="K129" s="54" t="str" cm="1">
        <f t="array" aca="1" ref="K129" ca="1">IF(AND(K$125&gt;=INDIRECT("'Enter Data Here'!"&amp;HLOOKUP($B129,'Enter Data Here'!$5:$6,2,0)&amp;"$7"),K$125&lt;=INDIRECT("'Enter Data Here'!"&amp;HLOOKUP($B129,'Enter Data Here'!$5:$6,2,0)&amp;"$8")),$B129,IF(AND(K$125&gt;=INDIRECT("'Enter Data Here'!"&amp;HLOOKUP($B129,'Enter Data Here'!$5:$6,2,0)&amp;"$10"),K$125&lt;=INDIRECT("'Enter Data Here'!"&amp;HLOOKUP($B129,'Enter Data Here'!$5:$6,2,0)&amp;"$11")),$B129,IF(AND(K$125&gt;=INDIRECT("'Enter Data Here'!"&amp;HLOOKUP($B129,'Enter Data Here'!$5:$6,2,0)&amp;"$13"),K$125&lt;=INDIRECT("'Enter Data Here'!"&amp;HLOOKUP($B129,'Enter Data Here'!$5:$6,2,0)&amp;"$14")),$B129,IF(AND(K$125&gt;=INDIRECT("'Enter Data Here'!"&amp;HLOOKUP($B129,'Enter Data Here'!$5:$6,2,0)&amp;"$16"),K$125&lt;=INDIRECT("'Enter Data Here'!"&amp;HLOOKUP($B129,'Enter Data Here'!$5:$6,2,0)&amp;"$17")),$B129,IF(AND(K$125&gt;=INDIRECT("'Enter Data Here'!"&amp;HLOOKUP($B129,'Enter Data Here'!$5:$6,2,0)&amp;"$19"),K$125&lt;=INDIRECT("'Enter Data Here'!"&amp;HLOOKUP($B129,'Enter Data Here'!$5:$6,2,0)&amp;"$20")),$B129,"")))))</f>
        <v/>
      </c>
      <c r="L129" s="54" t="str" cm="1">
        <f t="array" aca="1" ref="L129" ca="1">IF(AND(L$125&gt;=INDIRECT("'Enter Data Here'!"&amp;HLOOKUP($B129,'Enter Data Here'!$5:$6,2,0)&amp;"$7"),L$125&lt;=INDIRECT("'Enter Data Here'!"&amp;HLOOKUP($B129,'Enter Data Here'!$5:$6,2,0)&amp;"$8")),$B129,IF(AND(L$125&gt;=INDIRECT("'Enter Data Here'!"&amp;HLOOKUP($B129,'Enter Data Here'!$5:$6,2,0)&amp;"$10"),L$125&lt;=INDIRECT("'Enter Data Here'!"&amp;HLOOKUP($B129,'Enter Data Here'!$5:$6,2,0)&amp;"$11")),$B129,IF(AND(L$125&gt;=INDIRECT("'Enter Data Here'!"&amp;HLOOKUP($B129,'Enter Data Here'!$5:$6,2,0)&amp;"$13"),L$125&lt;=INDIRECT("'Enter Data Here'!"&amp;HLOOKUP($B129,'Enter Data Here'!$5:$6,2,0)&amp;"$14")),$B129,IF(AND(L$125&gt;=INDIRECT("'Enter Data Here'!"&amp;HLOOKUP($B129,'Enter Data Here'!$5:$6,2,0)&amp;"$16"),L$125&lt;=INDIRECT("'Enter Data Here'!"&amp;HLOOKUP($B129,'Enter Data Here'!$5:$6,2,0)&amp;"$17")),$B129,IF(AND(L$125&gt;=INDIRECT("'Enter Data Here'!"&amp;HLOOKUP($B129,'Enter Data Here'!$5:$6,2,0)&amp;"$19"),L$125&lt;=INDIRECT("'Enter Data Here'!"&amp;HLOOKUP($B129,'Enter Data Here'!$5:$6,2,0)&amp;"$20")),$B129,"")))))</f>
        <v/>
      </c>
      <c r="M129" s="54" t="str" cm="1">
        <f t="array" aca="1" ref="M129" ca="1">IF(AND(M$125&gt;=INDIRECT("'Enter Data Here'!"&amp;HLOOKUP($B129,'Enter Data Here'!$5:$6,2,0)&amp;"$7"),M$125&lt;=INDIRECT("'Enter Data Here'!"&amp;HLOOKUP($B129,'Enter Data Here'!$5:$6,2,0)&amp;"$8")),$B129,IF(AND(M$125&gt;=INDIRECT("'Enter Data Here'!"&amp;HLOOKUP($B129,'Enter Data Here'!$5:$6,2,0)&amp;"$10"),M$125&lt;=INDIRECT("'Enter Data Here'!"&amp;HLOOKUP($B129,'Enter Data Here'!$5:$6,2,0)&amp;"$11")),$B129,IF(AND(M$125&gt;=INDIRECT("'Enter Data Here'!"&amp;HLOOKUP($B129,'Enter Data Here'!$5:$6,2,0)&amp;"$13"),M$125&lt;=INDIRECT("'Enter Data Here'!"&amp;HLOOKUP($B129,'Enter Data Here'!$5:$6,2,0)&amp;"$14")),$B129,IF(AND(M$125&gt;=INDIRECT("'Enter Data Here'!"&amp;HLOOKUP($B129,'Enter Data Here'!$5:$6,2,0)&amp;"$16"),M$125&lt;=INDIRECT("'Enter Data Here'!"&amp;HLOOKUP($B129,'Enter Data Here'!$5:$6,2,0)&amp;"$17")),$B129,IF(AND(M$125&gt;=INDIRECT("'Enter Data Here'!"&amp;HLOOKUP($B129,'Enter Data Here'!$5:$6,2,0)&amp;"$19"),M$125&lt;=INDIRECT("'Enter Data Here'!"&amp;HLOOKUP($B129,'Enter Data Here'!$5:$6,2,0)&amp;"$20")),$B129,"")))))</f>
        <v/>
      </c>
      <c r="N129" s="54" t="str" cm="1">
        <f t="array" aca="1" ref="N129" ca="1">IF(AND(N$125&gt;=INDIRECT("'Enter Data Here'!"&amp;HLOOKUP($B129,'Enter Data Here'!$5:$6,2,0)&amp;"$7"),N$125&lt;=INDIRECT("'Enter Data Here'!"&amp;HLOOKUP($B129,'Enter Data Here'!$5:$6,2,0)&amp;"$8")),$B129,IF(AND(N$125&gt;=INDIRECT("'Enter Data Here'!"&amp;HLOOKUP($B129,'Enter Data Here'!$5:$6,2,0)&amp;"$10"),N$125&lt;=INDIRECT("'Enter Data Here'!"&amp;HLOOKUP($B129,'Enter Data Here'!$5:$6,2,0)&amp;"$11")),$B129,IF(AND(N$125&gt;=INDIRECT("'Enter Data Here'!"&amp;HLOOKUP($B129,'Enter Data Here'!$5:$6,2,0)&amp;"$13"),N$125&lt;=INDIRECT("'Enter Data Here'!"&amp;HLOOKUP($B129,'Enter Data Here'!$5:$6,2,0)&amp;"$14")),$B129,IF(AND(N$125&gt;=INDIRECT("'Enter Data Here'!"&amp;HLOOKUP($B129,'Enter Data Here'!$5:$6,2,0)&amp;"$16"),N$125&lt;=INDIRECT("'Enter Data Here'!"&amp;HLOOKUP($B129,'Enter Data Here'!$5:$6,2,0)&amp;"$17")),$B129,IF(AND(N$125&gt;=INDIRECT("'Enter Data Here'!"&amp;HLOOKUP($B129,'Enter Data Here'!$5:$6,2,0)&amp;"$19"),N$125&lt;=INDIRECT("'Enter Data Here'!"&amp;HLOOKUP($B129,'Enter Data Here'!$5:$6,2,0)&amp;"$20")),$B129,"")))))</f>
        <v/>
      </c>
      <c r="O129" s="54" t="str" cm="1">
        <f t="array" aca="1" ref="O129" ca="1">IF(AND(O$125&gt;=INDIRECT("'Enter Data Here'!"&amp;HLOOKUP($B129,'Enter Data Here'!$5:$6,2,0)&amp;"$7"),O$125&lt;=INDIRECT("'Enter Data Here'!"&amp;HLOOKUP($B129,'Enter Data Here'!$5:$6,2,0)&amp;"$8")),$B129,IF(AND(O$125&gt;=INDIRECT("'Enter Data Here'!"&amp;HLOOKUP($B129,'Enter Data Here'!$5:$6,2,0)&amp;"$10"),O$125&lt;=INDIRECT("'Enter Data Here'!"&amp;HLOOKUP($B129,'Enter Data Here'!$5:$6,2,0)&amp;"$11")),$B129,IF(AND(O$125&gt;=INDIRECT("'Enter Data Here'!"&amp;HLOOKUP($B129,'Enter Data Here'!$5:$6,2,0)&amp;"$13"),O$125&lt;=INDIRECT("'Enter Data Here'!"&amp;HLOOKUP($B129,'Enter Data Here'!$5:$6,2,0)&amp;"$14")),$B129,IF(AND(O$125&gt;=INDIRECT("'Enter Data Here'!"&amp;HLOOKUP($B129,'Enter Data Here'!$5:$6,2,0)&amp;"$16"),O$125&lt;=INDIRECT("'Enter Data Here'!"&amp;HLOOKUP($B129,'Enter Data Here'!$5:$6,2,0)&amp;"$17")),$B129,IF(AND(O$125&gt;=INDIRECT("'Enter Data Here'!"&amp;HLOOKUP($B129,'Enter Data Here'!$5:$6,2,0)&amp;"$19"),O$125&lt;=INDIRECT("'Enter Data Here'!"&amp;HLOOKUP($B129,'Enter Data Here'!$5:$6,2,0)&amp;"$20")),$B129,"")))))</f>
        <v/>
      </c>
      <c r="P129" s="54" t="str" cm="1">
        <f t="array" aca="1" ref="P129" ca="1">IF(AND(P$125&gt;=INDIRECT("'Enter Data Here'!"&amp;HLOOKUP($B129,'Enter Data Here'!$5:$6,2,0)&amp;"$7"),P$125&lt;=INDIRECT("'Enter Data Here'!"&amp;HLOOKUP($B129,'Enter Data Here'!$5:$6,2,0)&amp;"$8")),$B129,IF(AND(P$125&gt;=INDIRECT("'Enter Data Here'!"&amp;HLOOKUP($B129,'Enter Data Here'!$5:$6,2,0)&amp;"$10"),P$125&lt;=INDIRECT("'Enter Data Here'!"&amp;HLOOKUP($B129,'Enter Data Here'!$5:$6,2,0)&amp;"$11")),$B129,IF(AND(P$125&gt;=INDIRECT("'Enter Data Here'!"&amp;HLOOKUP($B129,'Enter Data Here'!$5:$6,2,0)&amp;"$13"),P$125&lt;=INDIRECT("'Enter Data Here'!"&amp;HLOOKUP($B129,'Enter Data Here'!$5:$6,2,0)&amp;"$14")),$B129,IF(AND(P$125&gt;=INDIRECT("'Enter Data Here'!"&amp;HLOOKUP($B129,'Enter Data Here'!$5:$6,2,0)&amp;"$16"),P$125&lt;=INDIRECT("'Enter Data Here'!"&amp;HLOOKUP($B129,'Enter Data Here'!$5:$6,2,0)&amp;"$17")),$B129,IF(AND(P$125&gt;=INDIRECT("'Enter Data Here'!"&amp;HLOOKUP($B129,'Enter Data Here'!$5:$6,2,0)&amp;"$19"),P$125&lt;=INDIRECT("'Enter Data Here'!"&amp;HLOOKUP($B129,'Enter Data Here'!$5:$6,2,0)&amp;"$20")),$B129,"")))))</f>
        <v/>
      </c>
      <c r="Q129" s="54" t="str" cm="1">
        <f t="array" aca="1" ref="Q129" ca="1">IF(AND(Q$125&gt;=INDIRECT("'Enter Data Here'!"&amp;HLOOKUP($B129,'Enter Data Here'!$5:$6,2,0)&amp;"$7"),Q$125&lt;=INDIRECT("'Enter Data Here'!"&amp;HLOOKUP($B129,'Enter Data Here'!$5:$6,2,0)&amp;"$8")),$B129,IF(AND(Q$125&gt;=INDIRECT("'Enter Data Here'!"&amp;HLOOKUP($B129,'Enter Data Here'!$5:$6,2,0)&amp;"$10"),Q$125&lt;=INDIRECT("'Enter Data Here'!"&amp;HLOOKUP($B129,'Enter Data Here'!$5:$6,2,0)&amp;"$11")),$B129,IF(AND(Q$125&gt;=INDIRECT("'Enter Data Here'!"&amp;HLOOKUP($B129,'Enter Data Here'!$5:$6,2,0)&amp;"$13"),Q$125&lt;=INDIRECT("'Enter Data Here'!"&amp;HLOOKUP($B129,'Enter Data Here'!$5:$6,2,0)&amp;"$14")),$B129,IF(AND(Q$125&gt;=INDIRECT("'Enter Data Here'!"&amp;HLOOKUP($B129,'Enter Data Here'!$5:$6,2,0)&amp;"$16"),Q$125&lt;=INDIRECT("'Enter Data Here'!"&amp;HLOOKUP($B129,'Enter Data Here'!$5:$6,2,0)&amp;"$17")),$B129,IF(AND(Q$125&gt;=INDIRECT("'Enter Data Here'!"&amp;HLOOKUP($B129,'Enter Data Here'!$5:$6,2,0)&amp;"$19"),Q$125&lt;=INDIRECT("'Enter Data Here'!"&amp;HLOOKUP($B129,'Enter Data Here'!$5:$6,2,0)&amp;"$20")),$B129,"")))))</f>
        <v/>
      </c>
      <c r="R129" s="54" t="str" cm="1">
        <f t="array" aca="1" ref="R129" ca="1">IF(AND(R$125&gt;=INDIRECT("'Enter Data Here'!"&amp;HLOOKUP($B129,'Enter Data Here'!$5:$6,2,0)&amp;"$7"),R$125&lt;=INDIRECT("'Enter Data Here'!"&amp;HLOOKUP($B129,'Enter Data Here'!$5:$6,2,0)&amp;"$8")),$B129,IF(AND(R$125&gt;=INDIRECT("'Enter Data Here'!"&amp;HLOOKUP($B129,'Enter Data Here'!$5:$6,2,0)&amp;"$10"),R$125&lt;=INDIRECT("'Enter Data Here'!"&amp;HLOOKUP($B129,'Enter Data Here'!$5:$6,2,0)&amp;"$11")),$B129,IF(AND(R$125&gt;=INDIRECT("'Enter Data Here'!"&amp;HLOOKUP($B129,'Enter Data Here'!$5:$6,2,0)&amp;"$13"),R$125&lt;=INDIRECT("'Enter Data Here'!"&amp;HLOOKUP($B129,'Enter Data Here'!$5:$6,2,0)&amp;"$14")),$B129,IF(AND(R$125&gt;=INDIRECT("'Enter Data Here'!"&amp;HLOOKUP($B129,'Enter Data Here'!$5:$6,2,0)&amp;"$16"),R$125&lt;=INDIRECT("'Enter Data Here'!"&amp;HLOOKUP($B129,'Enter Data Here'!$5:$6,2,0)&amp;"$17")),$B129,IF(AND(R$125&gt;=INDIRECT("'Enter Data Here'!"&amp;HLOOKUP($B129,'Enter Data Here'!$5:$6,2,0)&amp;"$19"),R$125&lt;=INDIRECT("'Enter Data Here'!"&amp;HLOOKUP($B129,'Enter Data Here'!$5:$6,2,0)&amp;"$20")),$B129,"")))))</f>
        <v/>
      </c>
      <c r="S129" s="54" t="str" cm="1">
        <f t="array" aca="1" ref="S129" ca="1">IF(AND(S$125&gt;=INDIRECT("'Enter Data Here'!"&amp;HLOOKUP($B129,'Enter Data Here'!$5:$6,2,0)&amp;"$7"),S$125&lt;=INDIRECT("'Enter Data Here'!"&amp;HLOOKUP($B129,'Enter Data Here'!$5:$6,2,0)&amp;"$8")),$B129,IF(AND(S$125&gt;=INDIRECT("'Enter Data Here'!"&amp;HLOOKUP($B129,'Enter Data Here'!$5:$6,2,0)&amp;"$10"),S$125&lt;=INDIRECT("'Enter Data Here'!"&amp;HLOOKUP($B129,'Enter Data Here'!$5:$6,2,0)&amp;"$11")),$B129,IF(AND(S$125&gt;=INDIRECT("'Enter Data Here'!"&amp;HLOOKUP($B129,'Enter Data Here'!$5:$6,2,0)&amp;"$13"),S$125&lt;=INDIRECT("'Enter Data Here'!"&amp;HLOOKUP($B129,'Enter Data Here'!$5:$6,2,0)&amp;"$14")),$B129,IF(AND(S$125&gt;=INDIRECT("'Enter Data Here'!"&amp;HLOOKUP($B129,'Enter Data Here'!$5:$6,2,0)&amp;"$16"),S$125&lt;=INDIRECT("'Enter Data Here'!"&amp;HLOOKUP($B129,'Enter Data Here'!$5:$6,2,0)&amp;"$17")),$B129,IF(AND(S$125&gt;=INDIRECT("'Enter Data Here'!"&amp;HLOOKUP($B129,'Enter Data Here'!$5:$6,2,0)&amp;"$19"),S$125&lt;=INDIRECT("'Enter Data Here'!"&amp;HLOOKUP($B129,'Enter Data Here'!$5:$6,2,0)&amp;"$20")),$B129,"")))))</f>
        <v/>
      </c>
      <c r="T129" s="54" t="str" cm="1">
        <f t="array" aca="1" ref="T129" ca="1">IF(AND(T$125&gt;=INDIRECT("'Enter Data Here'!"&amp;HLOOKUP($B129,'Enter Data Here'!$5:$6,2,0)&amp;"$7"),T$125&lt;=INDIRECT("'Enter Data Here'!"&amp;HLOOKUP($B129,'Enter Data Here'!$5:$6,2,0)&amp;"$8")),$B129,IF(AND(T$125&gt;=INDIRECT("'Enter Data Here'!"&amp;HLOOKUP($B129,'Enter Data Here'!$5:$6,2,0)&amp;"$10"),T$125&lt;=INDIRECT("'Enter Data Here'!"&amp;HLOOKUP($B129,'Enter Data Here'!$5:$6,2,0)&amp;"$11")),$B129,IF(AND(T$125&gt;=INDIRECT("'Enter Data Here'!"&amp;HLOOKUP($B129,'Enter Data Here'!$5:$6,2,0)&amp;"$13"),T$125&lt;=INDIRECT("'Enter Data Here'!"&amp;HLOOKUP($B129,'Enter Data Here'!$5:$6,2,0)&amp;"$14")),$B129,IF(AND(T$125&gt;=INDIRECT("'Enter Data Here'!"&amp;HLOOKUP($B129,'Enter Data Here'!$5:$6,2,0)&amp;"$16"),T$125&lt;=INDIRECT("'Enter Data Here'!"&amp;HLOOKUP($B129,'Enter Data Here'!$5:$6,2,0)&amp;"$17")),$B129,IF(AND(T$125&gt;=INDIRECT("'Enter Data Here'!"&amp;HLOOKUP($B129,'Enter Data Here'!$5:$6,2,0)&amp;"$19"),T$125&lt;=INDIRECT("'Enter Data Here'!"&amp;HLOOKUP($B129,'Enter Data Here'!$5:$6,2,0)&amp;"$20")),$B129,"")))))</f>
        <v/>
      </c>
      <c r="U129" s="54" t="str" cm="1">
        <f t="array" aca="1" ref="U129" ca="1">IF(AND(U$125&gt;=INDIRECT("'Enter Data Here'!"&amp;HLOOKUP($B129,'Enter Data Here'!$5:$6,2,0)&amp;"$7"),U$125&lt;=INDIRECT("'Enter Data Here'!"&amp;HLOOKUP($B129,'Enter Data Here'!$5:$6,2,0)&amp;"$8")),$B129,IF(AND(U$125&gt;=INDIRECT("'Enter Data Here'!"&amp;HLOOKUP($B129,'Enter Data Here'!$5:$6,2,0)&amp;"$10"),U$125&lt;=INDIRECT("'Enter Data Here'!"&amp;HLOOKUP($B129,'Enter Data Here'!$5:$6,2,0)&amp;"$11")),$B129,IF(AND(U$125&gt;=INDIRECT("'Enter Data Here'!"&amp;HLOOKUP($B129,'Enter Data Here'!$5:$6,2,0)&amp;"$13"),U$125&lt;=INDIRECT("'Enter Data Here'!"&amp;HLOOKUP($B129,'Enter Data Here'!$5:$6,2,0)&amp;"$14")),$B129,IF(AND(U$125&gt;=INDIRECT("'Enter Data Here'!"&amp;HLOOKUP($B129,'Enter Data Here'!$5:$6,2,0)&amp;"$16"),U$125&lt;=INDIRECT("'Enter Data Here'!"&amp;HLOOKUP($B129,'Enter Data Here'!$5:$6,2,0)&amp;"$17")),$B129,IF(AND(U$125&gt;=INDIRECT("'Enter Data Here'!"&amp;HLOOKUP($B129,'Enter Data Here'!$5:$6,2,0)&amp;"$19"),U$125&lt;=INDIRECT("'Enter Data Here'!"&amp;HLOOKUP($B129,'Enter Data Here'!$5:$6,2,0)&amp;"$20")),$B129,"")))))</f>
        <v/>
      </c>
      <c r="V129" s="54" t="str" cm="1">
        <f t="array" aca="1" ref="V129" ca="1">IF(AND(V$125&gt;=INDIRECT("'Enter Data Here'!"&amp;HLOOKUP($B129,'Enter Data Here'!$5:$6,2,0)&amp;"$7"),V$125&lt;=INDIRECT("'Enter Data Here'!"&amp;HLOOKUP($B129,'Enter Data Here'!$5:$6,2,0)&amp;"$8")),$B129,IF(AND(V$125&gt;=INDIRECT("'Enter Data Here'!"&amp;HLOOKUP($B129,'Enter Data Here'!$5:$6,2,0)&amp;"$10"),V$125&lt;=INDIRECT("'Enter Data Here'!"&amp;HLOOKUP($B129,'Enter Data Here'!$5:$6,2,0)&amp;"$11")),$B129,IF(AND(V$125&gt;=INDIRECT("'Enter Data Here'!"&amp;HLOOKUP($B129,'Enter Data Here'!$5:$6,2,0)&amp;"$13"),V$125&lt;=INDIRECT("'Enter Data Here'!"&amp;HLOOKUP($B129,'Enter Data Here'!$5:$6,2,0)&amp;"$14")),$B129,IF(AND(V$125&gt;=INDIRECT("'Enter Data Here'!"&amp;HLOOKUP($B129,'Enter Data Here'!$5:$6,2,0)&amp;"$16"),V$125&lt;=INDIRECT("'Enter Data Here'!"&amp;HLOOKUP($B129,'Enter Data Here'!$5:$6,2,0)&amp;"$17")),$B129,IF(AND(V$125&gt;=INDIRECT("'Enter Data Here'!"&amp;HLOOKUP($B129,'Enter Data Here'!$5:$6,2,0)&amp;"$19"),V$125&lt;=INDIRECT("'Enter Data Here'!"&amp;HLOOKUP($B129,'Enter Data Here'!$5:$6,2,0)&amp;"$20")),$B129,"")))))</f>
        <v/>
      </c>
      <c r="W129" s="54" t="str" cm="1">
        <f t="array" aca="1" ref="W129" ca="1">IF(AND(W$125&gt;=INDIRECT("'Enter Data Here'!"&amp;HLOOKUP($B129,'Enter Data Here'!$5:$6,2,0)&amp;"$7"),W$125&lt;=INDIRECT("'Enter Data Here'!"&amp;HLOOKUP($B129,'Enter Data Here'!$5:$6,2,0)&amp;"$8")),$B129,IF(AND(W$125&gt;=INDIRECT("'Enter Data Here'!"&amp;HLOOKUP($B129,'Enter Data Here'!$5:$6,2,0)&amp;"$10"),W$125&lt;=INDIRECT("'Enter Data Here'!"&amp;HLOOKUP($B129,'Enter Data Here'!$5:$6,2,0)&amp;"$11")),$B129,IF(AND(W$125&gt;=INDIRECT("'Enter Data Here'!"&amp;HLOOKUP($B129,'Enter Data Here'!$5:$6,2,0)&amp;"$13"),W$125&lt;=INDIRECT("'Enter Data Here'!"&amp;HLOOKUP($B129,'Enter Data Here'!$5:$6,2,0)&amp;"$14")),$B129,IF(AND(W$125&gt;=INDIRECT("'Enter Data Here'!"&amp;HLOOKUP($B129,'Enter Data Here'!$5:$6,2,0)&amp;"$16"),W$125&lt;=INDIRECT("'Enter Data Here'!"&amp;HLOOKUP($B129,'Enter Data Here'!$5:$6,2,0)&amp;"$17")),$B129,IF(AND(W$125&gt;=INDIRECT("'Enter Data Here'!"&amp;HLOOKUP($B129,'Enter Data Here'!$5:$6,2,0)&amp;"$19"),W$125&lt;=INDIRECT("'Enter Data Here'!"&amp;HLOOKUP($B129,'Enter Data Here'!$5:$6,2,0)&amp;"$20")),$B129,"")))))</f>
        <v/>
      </c>
      <c r="X129" s="54" t="str" cm="1">
        <f t="array" aca="1" ref="X129" ca="1">IF(AND(X$125&gt;=INDIRECT("'Enter Data Here'!"&amp;HLOOKUP($B129,'Enter Data Here'!$5:$6,2,0)&amp;"$7"),X$125&lt;=INDIRECT("'Enter Data Here'!"&amp;HLOOKUP($B129,'Enter Data Here'!$5:$6,2,0)&amp;"$8")),$B129,IF(AND(X$125&gt;=INDIRECT("'Enter Data Here'!"&amp;HLOOKUP($B129,'Enter Data Here'!$5:$6,2,0)&amp;"$10"),X$125&lt;=INDIRECT("'Enter Data Here'!"&amp;HLOOKUP($B129,'Enter Data Here'!$5:$6,2,0)&amp;"$11")),$B129,IF(AND(X$125&gt;=INDIRECT("'Enter Data Here'!"&amp;HLOOKUP($B129,'Enter Data Here'!$5:$6,2,0)&amp;"$13"),X$125&lt;=INDIRECT("'Enter Data Here'!"&amp;HLOOKUP($B129,'Enter Data Here'!$5:$6,2,0)&amp;"$14")),$B129,IF(AND(X$125&gt;=INDIRECT("'Enter Data Here'!"&amp;HLOOKUP($B129,'Enter Data Here'!$5:$6,2,0)&amp;"$16"),X$125&lt;=INDIRECT("'Enter Data Here'!"&amp;HLOOKUP($B129,'Enter Data Here'!$5:$6,2,0)&amp;"$17")),$B129,IF(AND(X$125&gt;=INDIRECT("'Enter Data Here'!"&amp;HLOOKUP($B129,'Enter Data Here'!$5:$6,2,0)&amp;"$19"),X$125&lt;=INDIRECT("'Enter Data Here'!"&amp;HLOOKUP($B129,'Enter Data Here'!$5:$6,2,0)&amp;"$20")),$B129,"")))))</f>
        <v/>
      </c>
      <c r="Y129" s="54" t="str" cm="1">
        <f t="array" aca="1" ref="Y129" ca="1">IF(AND(Y$125&gt;=INDIRECT("'Enter Data Here'!"&amp;HLOOKUP($B129,'Enter Data Here'!$5:$6,2,0)&amp;"$7"),Y$125&lt;=INDIRECT("'Enter Data Here'!"&amp;HLOOKUP($B129,'Enter Data Here'!$5:$6,2,0)&amp;"$8")),$B129,IF(AND(Y$125&gt;=INDIRECT("'Enter Data Here'!"&amp;HLOOKUP($B129,'Enter Data Here'!$5:$6,2,0)&amp;"$10"),Y$125&lt;=INDIRECT("'Enter Data Here'!"&amp;HLOOKUP($B129,'Enter Data Here'!$5:$6,2,0)&amp;"$11")),$B129,IF(AND(Y$125&gt;=INDIRECT("'Enter Data Here'!"&amp;HLOOKUP($B129,'Enter Data Here'!$5:$6,2,0)&amp;"$13"),Y$125&lt;=INDIRECT("'Enter Data Here'!"&amp;HLOOKUP($B129,'Enter Data Here'!$5:$6,2,0)&amp;"$14")),$B129,IF(AND(Y$125&gt;=INDIRECT("'Enter Data Here'!"&amp;HLOOKUP($B129,'Enter Data Here'!$5:$6,2,0)&amp;"$16"),Y$125&lt;=INDIRECT("'Enter Data Here'!"&amp;HLOOKUP($B129,'Enter Data Here'!$5:$6,2,0)&amp;"$17")),$B129,IF(AND(Y$125&gt;=INDIRECT("'Enter Data Here'!"&amp;HLOOKUP($B129,'Enter Data Here'!$5:$6,2,0)&amp;"$19"),Y$125&lt;=INDIRECT("'Enter Data Here'!"&amp;HLOOKUP($B129,'Enter Data Here'!$5:$6,2,0)&amp;"$20")),$B129,"")))))</f>
        <v/>
      </c>
      <c r="Z129" s="54" t="str" cm="1">
        <f t="array" aca="1" ref="Z129" ca="1">IF(AND(Z$125&gt;=INDIRECT("'Enter Data Here'!"&amp;HLOOKUP($B129,'Enter Data Here'!$5:$6,2,0)&amp;"$7"),Z$125&lt;=INDIRECT("'Enter Data Here'!"&amp;HLOOKUP($B129,'Enter Data Here'!$5:$6,2,0)&amp;"$8")),$B129,IF(AND(Z$125&gt;=INDIRECT("'Enter Data Here'!"&amp;HLOOKUP($B129,'Enter Data Here'!$5:$6,2,0)&amp;"$10"),Z$125&lt;=INDIRECT("'Enter Data Here'!"&amp;HLOOKUP($B129,'Enter Data Here'!$5:$6,2,0)&amp;"$11")),$B129,IF(AND(Z$125&gt;=INDIRECT("'Enter Data Here'!"&amp;HLOOKUP($B129,'Enter Data Here'!$5:$6,2,0)&amp;"$13"),Z$125&lt;=INDIRECT("'Enter Data Here'!"&amp;HLOOKUP($B129,'Enter Data Here'!$5:$6,2,0)&amp;"$14")),$B129,IF(AND(Z$125&gt;=INDIRECT("'Enter Data Here'!"&amp;HLOOKUP($B129,'Enter Data Here'!$5:$6,2,0)&amp;"$16"),Z$125&lt;=INDIRECT("'Enter Data Here'!"&amp;HLOOKUP($B129,'Enter Data Here'!$5:$6,2,0)&amp;"$17")),$B129,IF(AND(Z$125&gt;=INDIRECT("'Enter Data Here'!"&amp;HLOOKUP($B129,'Enter Data Here'!$5:$6,2,0)&amp;"$19"),Z$125&lt;=INDIRECT("'Enter Data Here'!"&amp;HLOOKUP($B129,'Enter Data Here'!$5:$6,2,0)&amp;"$20")),$B129,"")))))</f>
        <v/>
      </c>
      <c r="AA129" s="54" t="str" cm="1">
        <f t="array" aca="1" ref="AA129" ca="1">IF(AND(AA$125&gt;=INDIRECT("'Enter Data Here'!"&amp;HLOOKUP($B129,'Enter Data Here'!$5:$6,2,0)&amp;"$7"),AA$125&lt;=INDIRECT("'Enter Data Here'!"&amp;HLOOKUP($B129,'Enter Data Here'!$5:$6,2,0)&amp;"$8")),$B129,IF(AND(AA$125&gt;=INDIRECT("'Enter Data Here'!"&amp;HLOOKUP($B129,'Enter Data Here'!$5:$6,2,0)&amp;"$10"),AA$125&lt;=INDIRECT("'Enter Data Here'!"&amp;HLOOKUP($B129,'Enter Data Here'!$5:$6,2,0)&amp;"$11")),$B129,IF(AND(AA$125&gt;=INDIRECT("'Enter Data Here'!"&amp;HLOOKUP($B129,'Enter Data Here'!$5:$6,2,0)&amp;"$13"),AA$125&lt;=INDIRECT("'Enter Data Here'!"&amp;HLOOKUP($B129,'Enter Data Here'!$5:$6,2,0)&amp;"$14")),$B129,IF(AND(AA$125&gt;=INDIRECT("'Enter Data Here'!"&amp;HLOOKUP($B129,'Enter Data Here'!$5:$6,2,0)&amp;"$16"),AA$125&lt;=INDIRECT("'Enter Data Here'!"&amp;HLOOKUP($B129,'Enter Data Here'!$5:$6,2,0)&amp;"$17")),$B129,IF(AND(AA$125&gt;=INDIRECT("'Enter Data Here'!"&amp;HLOOKUP($B129,'Enter Data Here'!$5:$6,2,0)&amp;"$19"),AA$125&lt;=INDIRECT("'Enter Data Here'!"&amp;HLOOKUP($B129,'Enter Data Here'!$5:$6,2,0)&amp;"$20")),$B129,"")))))</f>
        <v/>
      </c>
      <c r="AB129" s="54" t="str" cm="1">
        <f t="array" aca="1" ref="AB129" ca="1">IF(AND(AB$125&gt;=INDIRECT("'Enter Data Here'!"&amp;HLOOKUP($B129,'Enter Data Here'!$5:$6,2,0)&amp;"$7"),AB$125&lt;=INDIRECT("'Enter Data Here'!"&amp;HLOOKUP($B129,'Enter Data Here'!$5:$6,2,0)&amp;"$8")),$B129,IF(AND(AB$125&gt;=INDIRECT("'Enter Data Here'!"&amp;HLOOKUP($B129,'Enter Data Here'!$5:$6,2,0)&amp;"$10"),AB$125&lt;=INDIRECT("'Enter Data Here'!"&amp;HLOOKUP($B129,'Enter Data Here'!$5:$6,2,0)&amp;"$11")),$B129,IF(AND(AB$125&gt;=INDIRECT("'Enter Data Here'!"&amp;HLOOKUP($B129,'Enter Data Here'!$5:$6,2,0)&amp;"$13"),AB$125&lt;=INDIRECT("'Enter Data Here'!"&amp;HLOOKUP($B129,'Enter Data Here'!$5:$6,2,0)&amp;"$14")),$B129,IF(AND(AB$125&gt;=INDIRECT("'Enter Data Here'!"&amp;HLOOKUP($B129,'Enter Data Here'!$5:$6,2,0)&amp;"$16"),AB$125&lt;=INDIRECT("'Enter Data Here'!"&amp;HLOOKUP($B129,'Enter Data Here'!$5:$6,2,0)&amp;"$17")),$B129,IF(AND(AB$125&gt;=INDIRECT("'Enter Data Here'!"&amp;HLOOKUP($B129,'Enter Data Here'!$5:$6,2,0)&amp;"$19"),AB$125&lt;=INDIRECT("'Enter Data Here'!"&amp;HLOOKUP($B129,'Enter Data Here'!$5:$6,2,0)&amp;"$20")),$B129,"")))))</f>
        <v/>
      </c>
      <c r="AC129" s="54" t="str" cm="1">
        <f t="array" aca="1" ref="AC129" ca="1">IF(AND(AC$125&gt;=INDIRECT("'Enter Data Here'!"&amp;HLOOKUP($B129,'Enter Data Here'!$5:$6,2,0)&amp;"$7"),AC$125&lt;=INDIRECT("'Enter Data Here'!"&amp;HLOOKUP($B129,'Enter Data Here'!$5:$6,2,0)&amp;"$8")),$B129,IF(AND(AC$125&gt;=INDIRECT("'Enter Data Here'!"&amp;HLOOKUP($B129,'Enter Data Here'!$5:$6,2,0)&amp;"$10"),AC$125&lt;=INDIRECT("'Enter Data Here'!"&amp;HLOOKUP($B129,'Enter Data Here'!$5:$6,2,0)&amp;"$11")),$B129,IF(AND(AC$125&gt;=INDIRECT("'Enter Data Here'!"&amp;HLOOKUP($B129,'Enter Data Here'!$5:$6,2,0)&amp;"$13"),AC$125&lt;=INDIRECT("'Enter Data Here'!"&amp;HLOOKUP($B129,'Enter Data Here'!$5:$6,2,0)&amp;"$14")),$B129,IF(AND(AC$125&gt;=INDIRECT("'Enter Data Here'!"&amp;HLOOKUP($B129,'Enter Data Here'!$5:$6,2,0)&amp;"$16"),AC$125&lt;=INDIRECT("'Enter Data Here'!"&amp;HLOOKUP($B129,'Enter Data Here'!$5:$6,2,0)&amp;"$17")),$B129,IF(AND(AC$125&gt;=INDIRECT("'Enter Data Here'!"&amp;HLOOKUP($B129,'Enter Data Here'!$5:$6,2,0)&amp;"$19"),AC$125&lt;=INDIRECT("'Enter Data Here'!"&amp;HLOOKUP($B129,'Enter Data Here'!$5:$6,2,0)&amp;"$20")),$B129,"")))))</f>
        <v/>
      </c>
      <c r="AD129" s="54" t="str" cm="1">
        <f t="array" aca="1" ref="AD129" ca="1">IF(AND(AD$125&gt;=INDIRECT("'Enter Data Here'!"&amp;HLOOKUP($B129,'Enter Data Here'!$5:$6,2,0)&amp;"$7"),AD$125&lt;=INDIRECT("'Enter Data Here'!"&amp;HLOOKUP($B129,'Enter Data Here'!$5:$6,2,0)&amp;"$8")),$B129,IF(AND(AD$125&gt;=INDIRECT("'Enter Data Here'!"&amp;HLOOKUP($B129,'Enter Data Here'!$5:$6,2,0)&amp;"$10"),AD$125&lt;=INDIRECT("'Enter Data Here'!"&amp;HLOOKUP($B129,'Enter Data Here'!$5:$6,2,0)&amp;"$11")),$B129,IF(AND(AD$125&gt;=INDIRECT("'Enter Data Here'!"&amp;HLOOKUP($B129,'Enter Data Here'!$5:$6,2,0)&amp;"$13"),AD$125&lt;=INDIRECT("'Enter Data Here'!"&amp;HLOOKUP($B129,'Enter Data Here'!$5:$6,2,0)&amp;"$14")),$B129,IF(AND(AD$125&gt;=INDIRECT("'Enter Data Here'!"&amp;HLOOKUP($B129,'Enter Data Here'!$5:$6,2,0)&amp;"$16"),AD$125&lt;=INDIRECT("'Enter Data Here'!"&amp;HLOOKUP($B129,'Enter Data Here'!$5:$6,2,0)&amp;"$17")),$B129,IF(AND(AD$125&gt;=INDIRECT("'Enter Data Here'!"&amp;HLOOKUP($B129,'Enter Data Here'!$5:$6,2,0)&amp;"$19"),AD$125&lt;=INDIRECT("'Enter Data Here'!"&amp;HLOOKUP($B129,'Enter Data Here'!$5:$6,2,0)&amp;"$20")),$B129,"")))))</f>
        <v/>
      </c>
      <c r="AE129" s="54" t="str" cm="1">
        <f t="array" aca="1" ref="AE129" ca="1">IF(AND(AE$125&gt;=INDIRECT("'Enter Data Here'!"&amp;HLOOKUP($B129,'Enter Data Here'!$5:$6,2,0)&amp;"$7"),AE$125&lt;=INDIRECT("'Enter Data Here'!"&amp;HLOOKUP($B129,'Enter Data Here'!$5:$6,2,0)&amp;"$8")),$B129,IF(AND(AE$125&gt;=INDIRECT("'Enter Data Here'!"&amp;HLOOKUP($B129,'Enter Data Here'!$5:$6,2,0)&amp;"$10"),AE$125&lt;=INDIRECT("'Enter Data Here'!"&amp;HLOOKUP($B129,'Enter Data Here'!$5:$6,2,0)&amp;"$11")),$B129,IF(AND(AE$125&gt;=INDIRECT("'Enter Data Here'!"&amp;HLOOKUP($B129,'Enter Data Here'!$5:$6,2,0)&amp;"$13"),AE$125&lt;=INDIRECT("'Enter Data Here'!"&amp;HLOOKUP($B129,'Enter Data Here'!$5:$6,2,0)&amp;"$14")),$B129,IF(AND(AE$125&gt;=INDIRECT("'Enter Data Here'!"&amp;HLOOKUP($B129,'Enter Data Here'!$5:$6,2,0)&amp;"$16"),AE$125&lt;=INDIRECT("'Enter Data Here'!"&amp;HLOOKUP($B129,'Enter Data Here'!$5:$6,2,0)&amp;"$17")),$B129,IF(AND(AE$125&gt;=INDIRECT("'Enter Data Here'!"&amp;HLOOKUP($B129,'Enter Data Here'!$5:$6,2,0)&amp;"$19"),AE$125&lt;=INDIRECT("'Enter Data Here'!"&amp;HLOOKUP($B129,'Enter Data Here'!$5:$6,2,0)&amp;"$20")),$B129,"")))))</f>
        <v/>
      </c>
      <c r="AF129" s="54" t="str" cm="1">
        <f t="array" aca="1" ref="AF129" ca="1">IF(AND(AF$125&gt;=INDIRECT("'Enter Data Here'!"&amp;HLOOKUP($B129,'Enter Data Here'!$5:$6,2,0)&amp;"$7"),AF$125&lt;=INDIRECT("'Enter Data Here'!"&amp;HLOOKUP($B129,'Enter Data Here'!$5:$6,2,0)&amp;"$8")),$B129,IF(AND(AF$125&gt;=INDIRECT("'Enter Data Here'!"&amp;HLOOKUP($B129,'Enter Data Here'!$5:$6,2,0)&amp;"$10"),AF$125&lt;=INDIRECT("'Enter Data Here'!"&amp;HLOOKUP($B129,'Enter Data Here'!$5:$6,2,0)&amp;"$11")),$B129,IF(AND(AF$125&gt;=INDIRECT("'Enter Data Here'!"&amp;HLOOKUP($B129,'Enter Data Here'!$5:$6,2,0)&amp;"$13"),AF$125&lt;=INDIRECT("'Enter Data Here'!"&amp;HLOOKUP($B129,'Enter Data Here'!$5:$6,2,0)&amp;"$14")),$B129,IF(AND(AF$125&gt;=INDIRECT("'Enter Data Here'!"&amp;HLOOKUP($B129,'Enter Data Here'!$5:$6,2,0)&amp;"$16"),AF$125&lt;=INDIRECT("'Enter Data Here'!"&amp;HLOOKUP($B129,'Enter Data Here'!$5:$6,2,0)&amp;"$17")),$B129,IF(AND(AF$125&gt;=INDIRECT("'Enter Data Here'!"&amp;HLOOKUP($B129,'Enter Data Here'!$5:$6,2,0)&amp;"$19"),AF$125&lt;=INDIRECT("'Enter Data Here'!"&amp;HLOOKUP($B129,'Enter Data Here'!$5:$6,2,0)&amp;"$20")),$B129,"")))))</f>
        <v/>
      </c>
      <c r="AG129" s="54" t="str" cm="1">
        <f t="array" aca="1" ref="AG129" ca="1">IF(AND(AG$125&gt;=INDIRECT("'Enter Data Here'!"&amp;HLOOKUP($B129,'Enter Data Here'!$5:$6,2,0)&amp;"$7"),AG$125&lt;=INDIRECT("'Enter Data Here'!"&amp;HLOOKUP($B129,'Enter Data Here'!$5:$6,2,0)&amp;"$8")),$B129,IF(AND(AG$125&gt;=INDIRECT("'Enter Data Here'!"&amp;HLOOKUP($B129,'Enter Data Here'!$5:$6,2,0)&amp;"$10"),AG$125&lt;=INDIRECT("'Enter Data Here'!"&amp;HLOOKUP($B129,'Enter Data Here'!$5:$6,2,0)&amp;"$11")),$B129,IF(AND(AG$125&gt;=INDIRECT("'Enter Data Here'!"&amp;HLOOKUP($B129,'Enter Data Here'!$5:$6,2,0)&amp;"$13"),AG$125&lt;=INDIRECT("'Enter Data Here'!"&amp;HLOOKUP($B129,'Enter Data Here'!$5:$6,2,0)&amp;"$14")),$B129,IF(AND(AG$125&gt;=INDIRECT("'Enter Data Here'!"&amp;HLOOKUP($B129,'Enter Data Here'!$5:$6,2,0)&amp;"$16"),AG$125&lt;=INDIRECT("'Enter Data Here'!"&amp;HLOOKUP($B129,'Enter Data Here'!$5:$6,2,0)&amp;"$17")),$B129,IF(AND(AG$125&gt;=INDIRECT("'Enter Data Here'!"&amp;HLOOKUP($B129,'Enter Data Here'!$5:$6,2,0)&amp;"$19"),AG$125&lt;=INDIRECT("'Enter Data Here'!"&amp;HLOOKUP($B129,'Enter Data Here'!$5:$6,2,0)&amp;"$20")),$B129,"")))))</f>
        <v/>
      </c>
      <c r="AH129" s="54" t="str" cm="1">
        <f t="array" aca="1" ref="AH129" ca="1">IF(AND(AH$125&gt;=INDIRECT("'Enter Data Here'!"&amp;HLOOKUP($B129,'Enter Data Here'!$5:$6,2,0)&amp;"$7"),AH$125&lt;=INDIRECT("'Enter Data Here'!"&amp;HLOOKUP($B129,'Enter Data Here'!$5:$6,2,0)&amp;"$8")),$B129,IF(AND(AH$125&gt;=INDIRECT("'Enter Data Here'!"&amp;HLOOKUP($B129,'Enter Data Here'!$5:$6,2,0)&amp;"$10"),AH$125&lt;=INDIRECT("'Enter Data Here'!"&amp;HLOOKUP($B129,'Enter Data Here'!$5:$6,2,0)&amp;"$11")),$B129,IF(AND(AH$125&gt;=INDIRECT("'Enter Data Here'!"&amp;HLOOKUP($B129,'Enter Data Here'!$5:$6,2,0)&amp;"$13"),AH$125&lt;=INDIRECT("'Enter Data Here'!"&amp;HLOOKUP($B129,'Enter Data Here'!$5:$6,2,0)&amp;"$14")),$B129,IF(AND(AH$125&gt;=INDIRECT("'Enter Data Here'!"&amp;HLOOKUP($B129,'Enter Data Here'!$5:$6,2,0)&amp;"$16"),AH$125&lt;=INDIRECT("'Enter Data Here'!"&amp;HLOOKUP($B129,'Enter Data Here'!$5:$6,2,0)&amp;"$17")),$B129,IF(AND(AH$125&gt;=INDIRECT("'Enter Data Here'!"&amp;HLOOKUP($B129,'Enter Data Here'!$5:$6,2,0)&amp;"$19"),AH$125&lt;=INDIRECT("'Enter Data Here'!"&amp;HLOOKUP($B129,'Enter Data Here'!$5:$6,2,0)&amp;"$20")),$B129,"")))))</f>
        <v/>
      </c>
      <c r="AI129" s="54" t="str" cm="1">
        <f t="array" aca="1" ref="AI129" ca="1">IF(AND(AI$125&gt;=INDIRECT("'Enter Data Here'!"&amp;HLOOKUP($B129,'Enter Data Here'!$5:$6,2,0)&amp;"$7"),AI$125&lt;=INDIRECT("'Enter Data Here'!"&amp;HLOOKUP($B129,'Enter Data Here'!$5:$6,2,0)&amp;"$8")),$B129,IF(AND(AI$125&gt;=INDIRECT("'Enter Data Here'!"&amp;HLOOKUP($B129,'Enter Data Here'!$5:$6,2,0)&amp;"$10"),AI$125&lt;=INDIRECT("'Enter Data Here'!"&amp;HLOOKUP($B129,'Enter Data Here'!$5:$6,2,0)&amp;"$11")),$B129,IF(AND(AI$125&gt;=INDIRECT("'Enter Data Here'!"&amp;HLOOKUP($B129,'Enter Data Here'!$5:$6,2,0)&amp;"$13"),AI$125&lt;=INDIRECT("'Enter Data Here'!"&amp;HLOOKUP($B129,'Enter Data Here'!$5:$6,2,0)&amp;"$14")),$B129,IF(AND(AI$125&gt;=INDIRECT("'Enter Data Here'!"&amp;HLOOKUP($B129,'Enter Data Here'!$5:$6,2,0)&amp;"$16"),AI$125&lt;=INDIRECT("'Enter Data Here'!"&amp;HLOOKUP($B129,'Enter Data Here'!$5:$6,2,0)&amp;"$17")),$B129,IF(AND(AI$125&gt;=INDIRECT("'Enter Data Here'!"&amp;HLOOKUP($B129,'Enter Data Here'!$5:$6,2,0)&amp;"$19"),AI$125&lt;=INDIRECT("'Enter Data Here'!"&amp;HLOOKUP($B129,'Enter Data Here'!$5:$6,2,0)&amp;"$20")),$B129,"")))))</f>
        <v/>
      </c>
      <c r="AJ129" s="62"/>
    </row>
    <row r="130" spans="2:37" s="40" customFormat="1" ht="30" customHeight="1" thickBot="1">
      <c r="B130" s="52" t="str">
        <f>'Be4 you start'!E23</f>
        <v>Lubna Q</v>
      </c>
      <c r="C130" s="53"/>
      <c r="D130" s="88"/>
      <c r="E130" s="53"/>
      <c r="F130" s="54" t="str" cm="1">
        <f t="array" aca="1" ref="F130" ca="1">IF(AND(F$125&gt;=INDIRECT("'Enter Data Here'!"&amp;HLOOKUP($B130,'Enter Data Here'!$5:$6,2,0)&amp;"$7"),F$125&lt;=INDIRECT("'Enter Data Here'!"&amp;HLOOKUP($B130,'Enter Data Here'!$5:$6,2,0)&amp;"$8")),$B130,IF(AND(F$125&gt;=INDIRECT("'Enter Data Here'!"&amp;HLOOKUP($B130,'Enter Data Here'!$5:$6,2,0)&amp;"$10"),F$125&lt;=INDIRECT("'Enter Data Here'!"&amp;HLOOKUP($B130,'Enter Data Here'!$5:$6,2,0)&amp;"$11")),$B130,IF(AND(F$125&gt;=INDIRECT("'Enter Data Here'!"&amp;HLOOKUP($B130,'Enter Data Here'!$5:$6,2,0)&amp;"$13"),F$125&lt;=INDIRECT("'Enter Data Here'!"&amp;HLOOKUP($B130,'Enter Data Here'!$5:$6,2,0)&amp;"$14")),$B130,IF(AND(F$125&gt;=INDIRECT("'Enter Data Here'!"&amp;HLOOKUP($B130,'Enter Data Here'!$5:$6,2,0)&amp;"$16"),F$125&lt;=INDIRECT("'Enter Data Here'!"&amp;HLOOKUP($B130,'Enter Data Here'!$5:$6,2,0)&amp;"$17")),$B130,IF(AND(F$125&gt;=INDIRECT("'Enter Data Here'!"&amp;HLOOKUP($B130,'Enter Data Here'!$5:$6,2,0)&amp;"$19"),F$125&lt;=INDIRECT("'Enter Data Here'!"&amp;HLOOKUP($B130,'Enter Data Here'!$5:$6,2,0)&amp;"$20")),$B130,"")))))</f>
        <v/>
      </c>
      <c r="G130" s="54" t="str" cm="1">
        <f t="array" aca="1" ref="G130" ca="1">IF(AND(G$125&gt;=INDIRECT("'Enter Data Here'!"&amp;HLOOKUP($B130,'Enter Data Here'!$5:$6,2,0)&amp;"$7"),G$125&lt;=INDIRECT("'Enter Data Here'!"&amp;HLOOKUP($B130,'Enter Data Here'!$5:$6,2,0)&amp;"$8")),$B130,IF(AND(G$125&gt;=INDIRECT("'Enter Data Here'!"&amp;HLOOKUP($B130,'Enter Data Here'!$5:$6,2,0)&amp;"$10"),G$125&lt;=INDIRECT("'Enter Data Here'!"&amp;HLOOKUP($B130,'Enter Data Here'!$5:$6,2,0)&amp;"$11")),$B130,IF(AND(G$125&gt;=INDIRECT("'Enter Data Here'!"&amp;HLOOKUP($B130,'Enter Data Here'!$5:$6,2,0)&amp;"$13"),G$125&lt;=INDIRECT("'Enter Data Here'!"&amp;HLOOKUP($B130,'Enter Data Here'!$5:$6,2,0)&amp;"$14")),$B130,IF(AND(G$125&gt;=INDIRECT("'Enter Data Here'!"&amp;HLOOKUP($B130,'Enter Data Here'!$5:$6,2,0)&amp;"$16"),G$125&lt;=INDIRECT("'Enter Data Here'!"&amp;HLOOKUP($B130,'Enter Data Here'!$5:$6,2,0)&amp;"$17")),$B130,IF(AND(G$125&gt;=INDIRECT("'Enter Data Here'!"&amp;HLOOKUP($B130,'Enter Data Here'!$5:$6,2,0)&amp;"$19"),G$125&lt;=INDIRECT("'Enter Data Here'!"&amp;HLOOKUP($B130,'Enter Data Here'!$5:$6,2,0)&amp;"$20")),$B130,"")))))</f>
        <v/>
      </c>
      <c r="H130" s="54" t="str" cm="1">
        <f t="array" aca="1" ref="H130" ca="1">IF(AND(H$125&gt;=INDIRECT("'Enter Data Here'!"&amp;HLOOKUP($B130,'Enter Data Here'!$5:$6,2,0)&amp;"$7"),H$125&lt;=INDIRECT("'Enter Data Here'!"&amp;HLOOKUP($B130,'Enter Data Here'!$5:$6,2,0)&amp;"$8")),$B130,IF(AND(H$125&gt;=INDIRECT("'Enter Data Here'!"&amp;HLOOKUP($B130,'Enter Data Here'!$5:$6,2,0)&amp;"$10"),H$125&lt;=INDIRECT("'Enter Data Here'!"&amp;HLOOKUP($B130,'Enter Data Here'!$5:$6,2,0)&amp;"$11")),$B130,IF(AND(H$125&gt;=INDIRECT("'Enter Data Here'!"&amp;HLOOKUP($B130,'Enter Data Here'!$5:$6,2,0)&amp;"$13"),H$125&lt;=INDIRECT("'Enter Data Here'!"&amp;HLOOKUP($B130,'Enter Data Here'!$5:$6,2,0)&amp;"$14")),$B130,IF(AND(H$125&gt;=INDIRECT("'Enter Data Here'!"&amp;HLOOKUP($B130,'Enter Data Here'!$5:$6,2,0)&amp;"$16"),H$125&lt;=INDIRECT("'Enter Data Here'!"&amp;HLOOKUP($B130,'Enter Data Here'!$5:$6,2,0)&amp;"$17")),$B130,IF(AND(H$125&gt;=INDIRECT("'Enter Data Here'!"&amp;HLOOKUP($B130,'Enter Data Here'!$5:$6,2,0)&amp;"$19"),H$125&lt;=INDIRECT("'Enter Data Here'!"&amp;HLOOKUP($B130,'Enter Data Here'!$5:$6,2,0)&amp;"$20")),$B130,"")))))</f>
        <v/>
      </c>
      <c r="I130" s="54" t="str" cm="1">
        <f t="array" aca="1" ref="I130" ca="1">IF(AND(I$125&gt;=INDIRECT("'Enter Data Here'!"&amp;HLOOKUP($B130,'Enter Data Here'!$5:$6,2,0)&amp;"$7"),I$125&lt;=INDIRECT("'Enter Data Here'!"&amp;HLOOKUP($B130,'Enter Data Here'!$5:$6,2,0)&amp;"$8")),$B130,IF(AND(I$125&gt;=INDIRECT("'Enter Data Here'!"&amp;HLOOKUP($B130,'Enter Data Here'!$5:$6,2,0)&amp;"$10"),I$125&lt;=INDIRECT("'Enter Data Here'!"&amp;HLOOKUP($B130,'Enter Data Here'!$5:$6,2,0)&amp;"$11")),$B130,IF(AND(I$125&gt;=INDIRECT("'Enter Data Here'!"&amp;HLOOKUP($B130,'Enter Data Here'!$5:$6,2,0)&amp;"$13"),I$125&lt;=INDIRECT("'Enter Data Here'!"&amp;HLOOKUP($B130,'Enter Data Here'!$5:$6,2,0)&amp;"$14")),$B130,IF(AND(I$125&gt;=INDIRECT("'Enter Data Here'!"&amp;HLOOKUP($B130,'Enter Data Here'!$5:$6,2,0)&amp;"$16"),I$125&lt;=INDIRECT("'Enter Data Here'!"&amp;HLOOKUP($B130,'Enter Data Here'!$5:$6,2,0)&amp;"$17")),$B130,IF(AND(I$125&gt;=INDIRECT("'Enter Data Here'!"&amp;HLOOKUP($B130,'Enter Data Here'!$5:$6,2,0)&amp;"$19"),I$125&lt;=INDIRECT("'Enter Data Here'!"&amp;HLOOKUP($B130,'Enter Data Here'!$5:$6,2,0)&amp;"$20")),$B130,"")))))</f>
        <v/>
      </c>
      <c r="J130" s="54" t="str" cm="1">
        <f t="array" aca="1" ref="J130" ca="1">IF(AND(J$125&gt;=INDIRECT("'Enter Data Here'!"&amp;HLOOKUP($B130,'Enter Data Here'!$5:$6,2,0)&amp;"$7"),J$125&lt;=INDIRECT("'Enter Data Here'!"&amp;HLOOKUP($B130,'Enter Data Here'!$5:$6,2,0)&amp;"$8")),$B130,IF(AND(J$125&gt;=INDIRECT("'Enter Data Here'!"&amp;HLOOKUP($B130,'Enter Data Here'!$5:$6,2,0)&amp;"$10"),J$125&lt;=INDIRECT("'Enter Data Here'!"&amp;HLOOKUP($B130,'Enter Data Here'!$5:$6,2,0)&amp;"$11")),$B130,IF(AND(J$125&gt;=INDIRECT("'Enter Data Here'!"&amp;HLOOKUP($B130,'Enter Data Here'!$5:$6,2,0)&amp;"$13"),J$125&lt;=INDIRECT("'Enter Data Here'!"&amp;HLOOKUP($B130,'Enter Data Here'!$5:$6,2,0)&amp;"$14")),$B130,IF(AND(J$125&gt;=INDIRECT("'Enter Data Here'!"&amp;HLOOKUP($B130,'Enter Data Here'!$5:$6,2,0)&amp;"$16"),J$125&lt;=INDIRECT("'Enter Data Here'!"&amp;HLOOKUP($B130,'Enter Data Here'!$5:$6,2,0)&amp;"$17")),$B130,IF(AND(J$125&gt;=INDIRECT("'Enter Data Here'!"&amp;HLOOKUP($B130,'Enter Data Here'!$5:$6,2,0)&amp;"$19"),J$125&lt;=INDIRECT("'Enter Data Here'!"&amp;HLOOKUP($B130,'Enter Data Here'!$5:$6,2,0)&amp;"$20")),$B130,"")))))</f>
        <v/>
      </c>
      <c r="K130" s="54" t="str" cm="1">
        <f t="array" aca="1" ref="K130" ca="1">IF(AND(K$125&gt;=INDIRECT("'Enter Data Here'!"&amp;HLOOKUP($B130,'Enter Data Here'!$5:$6,2,0)&amp;"$7"),K$125&lt;=INDIRECT("'Enter Data Here'!"&amp;HLOOKUP($B130,'Enter Data Here'!$5:$6,2,0)&amp;"$8")),$B130,IF(AND(K$125&gt;=INDIRECT("'Enter Data Here'!"&amp;HLOOKUP($B130,'Enter Data Here'!$5:$6,2,0)&amp;"$10"),K$125&lt;=INDIRECT("'Enter Data Here'!"&amp;HLOOKUP($B130,'Enter Data Here'!$5:$6,2,0)&amp;"$11")),$B130,IF(AND(K$125&gt;=INDIRECT("'Enter Data Here'!"&amp;HLOOKUP($B130,'Enter Data Here'!$5:$6,2,0)&amp;"$13"),K$125&lt;=INDIRECT("'Enter Data Here'!"&amp;HLOOKUP($B130,'Enter Data Here'!$5:$6,2,0)&amp;"$14")),$B130,IF(AND(K$125&gt;=INDIRECT("'Enter Data Here'!"&amp;HLOOKUP($B130,'Enter Data Here'!$5:$6,2,0)&amp;"$16"),K$125&lt;=INDIRECT("'Enter Data Here'!"&amp;HLOOKUP($B130,'Enter Data Here'!$5:$6,2,0)&amp;"$17")),$B130,IF(AND(K$125&gt;=INDIRECT("'Enter Data Here'!"&amp;HLOOKUP($B130,'Enter Data Here'!$5:$6,2,0)&amp;"$19"),K$125&lt;=INDIRECT("'Enter Data Here'!"&amp;HLOOKUP($B130,'Enter Data Here'!$5:$6,2,0)&amp;"$20")),$B130,"")))))</f>
        <v/>
      </c>
      <c r="L130" s="54" t="str" cm="1">
        <f t="array" aca="1" ref="L130" ca="1">IF(AND(L$125&gt;=INDIRECT("'Enter Data Here'!"&amp;HLOOKUP($B130,'Enter Data Here'!$5:$6,2,0)&amp;"$7"),L$125&lt;=INDIRECT("'Enter Data Here'!"&amp;HLOOKUP($B130,'Enter Data Here'!$5:$6,2,0)&amp;"$8")),$B130,IF(AND(L$125&gt;=INDIRECT("'Enter Data Here'!"&amp;HLOOKUP($B130,'Enter Data Here'!$5:$6,2,0)&amp;"$10"),L$125&lt;=INDIRECT("'Enter Data Here'!"&amp;HLOOKUP($B130,'Enter Data Here'!$5:$6,2,0)&amp;"$11")),$B130,IF(AND(L$125&gt;=INDIRECT("'Enter Data Here'!"&amp;HLOOKUP($B130,'Enter Data Here'!$5:$6,2,0)&amp;"$13"),L$125&lt;=INDIRECT("'Enter Data Here'!"&amp;HLOOKUP($B130,'Enter Data Here'!$5:$6,2,0)&amp;"$14")),$B130,IF(AND(L$125&gt;=INDIRECT("'Enter Data Here'!"&amp;HLOOKUP($B130,'Enter Data Here'!$5:$6,2,0)&amp;"$16"),L$125&lt;=INDIRECT("'Enter Data Here'!"&amp;HLOOKUP($B130,'Enter Data Here'!$5:$6,2,0)&amp;"$17")),$B130,IF(AND(L$125&gt;=INDIRECT("'Enter Data Here'!"&amp;HLOOKUP($B130,'Enter Data Here'!$5:$6,2,0)&amp;"$19"),L$125&lt;=INDIRECT("'Enter Data Here'!"&amp;HLOOKUP($B130,'Enter Data Here'!$5:$6,2,0)&amp;"$20")),$B130,"")))))</f>
        <v/>
      </c>
      <c r="M130" s="54" t="str" cm="1">
        <f t="array" aca="1" ref="M130" ca="1">IF(AND(M$125&gt;=INDIRECT("'Enter Data Here'!"&amp;HLOOKUP($B130,'Enter Data Here'!$5:$6,2,0)&amp;"$7"),M$125&lt;=INDIRECT("'Enter Data Here'!"&amp;HLOOKUP($B130,'Enter Data Here'!$5:$6,2,0)&amp;"$8")),$B130,IF(AND(M$125&gt;=INDIRECT("'Enter Data Here'!"&amp;HLOOKUP($B130,'Enter Data Here'!$5:$6,2,0)&amp;"$10"),M$125&lt;=INDIRECT("'Enter Data Here'!"&amp;HLOOKUP($B130,'Enter Data Here'!$5:$6,2,0)&amp;"$11")),$B130,IF(AND(M$125&gt;=INDIRECT("'Enter Data Here'!"&amp;HLOOKUP($B130,'Enter Data Here'!$5:$6,2,0)&amp;"$13"),M$125&lt;=INDIRECT("'Enter Data Here'!"&amp;HLOOKUP($B130,'Enter Data Here'!$5:$6,2,0)&amp;"$14")),$B130,IF(AND(M$125&gt;=INDIRECT("'Enter Data Here'!"&amp;HLOOKUP($B130,'Enter Data Here'!$5:$6,2,0)&amp;"$16"),M$125&lt;=INDIRECT("'Enter Data Here'!"&amp;HLOOKUP($B130,'Enter Data Here'!$5:$6,2,0)&amp;"$17")),$B130,IF(AND(M$125&gt;=INDIRECT("'Enter Data Here'!"&amp;HLOOKUP($B130,'Enter Data Here'!$5:$6,2,0)&amp;"$19"),M$125&lt;=INDIRECT("'Enter Data Here'!"&amp;HLOOKUP($B130,'Enter Data Here'!$5:$6,2,0)&amp;"$20")),$B130,"")))))</f>
        <v/>
      </c>
      <c r="N130" s="54" t="str" cm="1">
        <f t="array" aca="1" ref="N130" ca="1">IF(AND(N$125&gt;=INDIRECT("'Enter Data Here'!"&amp;HLOOKUP($B130,'Enter Data Here'!$5:$6,2,0)&amp;"$7"),N$125&lt;=INDIRECT("'Enter Data Here'!"&amp;HLOOKUP($B130,'Enter Data Here'!$5:$6,2,0)&amp;"$8")),$B130,IF(AND(N$125&gt;=INDIRECT("'Enter Data Here'!"&amp;HLOOKUP($B130,'Enter Data Here'!$5:$6,2,0)&amp;"$10"),N$125&lt;=INDIRECT("'Enter Data Here'!"&amp;HLOOKUP($B130,'Enter Data Here'!$5:$6,2,0)&amp;"$11")),$B130,IF(AND(N$125&gt;=INDIRECT("'Enter Data Here'!"&amp;HLOOKUP($B130,'Enter Data Here'!$5:$6,2,0)&amp;"$13"),N$125&lt;=INDIRECT("'Enter Data Here'!"&amp;HLOOKUP($B130,'Enter Data Here'!$5:$6,2,0)&amp;"$14")),$B130,IF(AND(N$125&gt;=INDIRECT("'Enter Data Here'!"&amp;HLOOKUP($B130,'Enter Data Here'!$5:$6,2,0)&amp;"$16"),N$125&lt;=INDIRECT("'Enter Data Here'!"&amp;HLOOKUP($B130,'Enter Data Here'!$5:$6,2,0)&amp;"$17")),$B130,IF(AND(N$125&gt;=INDIRECT("'Enter Data Here'!"&amp;HLOOKUP($B130,'Enter Data Here'!$5:$6,2,0)&amp;"$19"),N$125&lt;=INDIRECT("'Enter Data Here'!"&amp;HLOOKUP($B130,'Enter Data Here'!$5:$6,2,0)&amp;"$20")),$B130,"")))))</f>
        <v/>
      </c>
      <c r="O130" s="54" t="str" cm="1">
        <f t="array" aca="1" ref="O130" ca="1">IF(AND(O$125&gt;=INDIRECT("'Enter Data Here'!"&amp;HLOOKUP($B130,'Enter Data Here'!$5:$6,2,0)&amp;"$7"),O$125&lt;=INDIRECT("'Enter Data Here'!"&amp;HLOOKUP($B130,'Enter Data Here'!$5:$6,2,0)&amp;"$8")),$B130,IF(AND(O$125&gt;=INDIRECT("'Enter Data Here'!"&amp;HLOOKUP($B130,'Enter Data Here'!$5:$6,2,0)&amp;"$10"),O$125&lt;=INDIRECT("'Enter Data Here'!"&amp;HLOOKUP($B130,'Enter Data Here'!$5:$6,2,0)&amp;"$11")),$B130,IF(AND(O$125&gt;=INDIRECT("'Enter Data Here'!"&amp;HLOOKUP($B130,'Enter Data Here'!$5:$6,2,0)&amp;"$13"),O$125&lt;=INDIRECT("'Enter Data Here'!"&amp;HLOOKUP($B130,'Enter Data Here'!$5:$6,2,0)&amp;"$14")),$B130,IF(AND(O$125&gt;=INDIRECT("'Enter Data Here'!"&amp;HLOOKUP($B130,'Enter Data Here'!$5:$6,2,0)&amp;"$16"),O$125&lt;=INDIRECT("'Enter Data Here'!"&amp;HLOOKUP($B130,'Enter Data Here'!$5:$6,2,0)&amp;"$17")),$B130,IF(AND(O$125&gt;=INDIRECT("'Enter Data Here'!"&amp;HLOOKUP($B130,'Enter Data Here'!$5:$6,2,0)&amp;"$19"),O$125&lt;=INDIRECT("'Enter Data Here'!"&amp;HLOOKUP($B130,'Enter Data Here'!$5:$6,2,0)&amp;"$20")),$B130,"")))))</f>
        <v/>
      </c>
      <c r="P130" s="54" t="str" cm="1">
        <f t="array" aca="1" ref="P130" ca="1">IF(AND(P$125&gt;=INDIRECT("'Enter Data Here'!"&amp;HLOOKUP($B130,'Enter Data Here'!$5:$6,2,0)&amp;"$7"),P$125&lt;=INDIRECT("'Enter Data Here'!"&amp;HLOOKUP($B130,'Enter Data Here'!$5:$6,2,0)&amp;"$8")),$B130,IF(AND(P$125&gt;=INDIRECT("'Enter Data Here'!"&amp;HLOOKUP($B130,'Enter Data Here'!$5:$6,2,0)&amp;"$10"),P$125&lt;=INDIRECT("'Enter Data Here'!"&amp;HLOOKUP($B130,'Enter Data Here'!$5:$6,2,0)&amp;"$11")),$B130,IF(AND(P$125&gt;=INDIRECT("'Enter Data Here'!"&amp;HLOOKUP($B130,'Enter Data Here'!$5:$6,2,0)&amp;"$13"),P$125&lt;=INDIRECT("'Enter Data Here'!"&amp;HLOOKUP($B130,'Enter Data Here'!$5:$6,2,0)&amp;"$14")),$B130,IF(AND(P$125&gt;=INDIRECT("'Enter Data Here'!"&amp;HLOOKUP($B130,'Enter Data Here'!$5:$6,2,0)&amp;"$16"),P$125&lt;=INDIRECT("'Enter Data Here'!"&amp;HLOOKUP($B130,'Enter Data Here'!$5:$6,2,0)&amp;"$17")),$B130,IF(AND(P$125&gt;=INDIRECT("'Enter Data Here'!"&amp;HLOOKUP($B130,'Enter Data Here'!$5:$6,2,0)&amp;"$19"),P$125&lt;=INDIRECT("'Enter Data Here'!"&amp;HLOOKUP($B130,'Enter Data Here'!$5:$6,2,0)&amp;"$20")),$B130,"")))))</f>
        <v/>
      </c>
      <c r="Q130" s="54" t="str" cm="1">
        <f t="array" aca="1" ref="Q130" ca="1">IF(AND(Q$125&gt;=INDIRECT("'Enter Data Here'!"&amp;HLOOKUP($B130,'Enter Data Here'!$5:$6,2,0)&amp;"$7"),Q$125&lt;=INDIRECT("'Enter Data Here'!"&amp;HLOOKUP($B130,'Enter Data Here'!$5:$6,2,0)&amp;"$8")),$B130,IF(AND(Q$125&gt;=INDIRECT("'Enter Data Here'!"&amp;HLOOKUP($B130,'Enter Data Here'!$5:$6,2,0)&amp;"$10"),Q$125&lt;=INDIRECT("'Enter Data Here'!"&amp;HLOOKUP($B130,'Enter Data Here'!$5:$6,2,0)&amp;"$11")),$B130,IF(AND(Q$125&gt;=INDIRECT("'Enter Data Here'!"&amp;HLOOKUP($B130,'Enter Data Here'!$5:$6,2,0)&amp;"$13"),Q$125&lt;=INDIRECT("'Enter Data Here'!"&amp;HLOOKUP($B130,'Enter Data Here'!$5:$6,2,0)&amp;"$14")),$B130,IF(AND(Q$125&gt;=INDIRECT("'Enter Data Here'!"&amp;HLOOKUP($B130,'Enter Data Here'!$5:$6,2,0)&amp;"$16"),Q$125&lt;=INDIRECT("'Enter Data Here'!"&amp;HLOOKUP($B130,'Enter Data Here'!$5:$6,2,0)&amp;"$17")),$B130,IF(AND(Q$125&gt;=INDIRECT("'Enter Data Here'!"&amp;HLOOKUP($B130,'Enter Data Here'!$5:$6,2,0)&amp;"$19"),Q$125&lt;=INDIRECT("'Enter Data Here'!"&amp;HLOOKUP($B130,'Enter Data Here'!$5:$6,2,0)&amp;"$20")),$B130,"")))))</f>
        <v/>
      </c>
      <c r="R130" s="54" t="str" cm="1">
        <f t="array" aca="1" ref="R130" ca="1">IF(AND(R$125&gt;=INDIRECT("'Enter Data Here'!"&amp;HLOOKUP($B130,'Enter Data Here'!$5:$6,2,0)&amp;"$7"),R$125&lt;=INDIRECT("'Enter Data Here'!"&amp;HLOOKUP($B130,'Enter Data Here'!$5:$6,2,0)&amp;"$8")),$B130,IF(AND(R$125&gt;=INDIRECT("'Enter Data Here'!"&amp;HLOOKUP($B130,'Enter Data Here'!$5:$6,2,0)&amp;"$10"),R$125&lt;=INDIRECT("'Enter Data Here'!"&amp;HLOOKUP($B130,'Enter Data Here'!$5:$6,2,0)&amp;"$11")),$B130,IF(AND(R$125&gt;=INDIRECT("'Enter Data Here'!"&amp;HLOOKUP($B130,'Enter Data Here'!$5:$6,2,0)&amp;"$13"),R$125&lt;=INDIRECT("'Enter Data Here'!"&amp;HLOOKUP($B130,'Enter Data Here'!$5:$6,2,0)&amp;"$14")),$B130,IF(AND(R$125&gt;=INDIRECT("'Enter Data Here'!"&amp;HLOOKUP($B130,'Enter Data Here'!$5:$6,2,0)&amp;"$16"),R$125&lt;=INDIRECT("'Enter Data Here'!"&amp;HLOOKUP($B130,'Enter Data Here'!$5:$6,2,0)&amp;"$17")),$B130,IF(AND(R$125&gt;=INDIRECT("'Enter Data Here'!"&amp;HLOOKUP($B130,'Enter Data Here'!$5:$6,2,0)&amp;"$19"),R$125&lt;=INDIRECT("'Enter Data Here'!"&amp;HLOOKUP($B130,'Enter Data Here'!$5:$6,2,0)&amp;"$20")),$B130,"")))))</f>
        <v/>
      </c>
      <c r="S130" s="54" t="str" cm="1">
        <f t="array" aca="1" ref="S130" ca="1">IF(AND(S$125&gt;=INDIRECT("'Enter Data Here'!"&amp;HLOOKUP($B130,'Enter Data Here'!$5:$6,2,0)&amp;"$7"),S$125&lt;=INDIRECT("'Enter Data Here'!"&amp;HLOOKUP($B130,'Enter Data Here'!$5:$6,2,0)&amp;"$8")),$B130,IF(AND(S$125&gt;=INDIRECT("'Enter Data Here'!"&amp;HLOOKUP($B130,'Enter Data Here'!$5:$6,2,0)&amp;"$10"),S$125&lt;=INDIRECT("'Enter Data Here'!"&amp;HLOOKUP($B130,'Enter Data Here'!$5:$6,2,0)&amp;"$11")),$B130,IF(AND(S$125&gt;=INDIRECT("'Enter Data Here'!"&amp;HLOOKUP($B130,'Enter Data Here'!$5:$6,2,0)&amp;"$13"),S$125&lt;=INDIRECT("'Enter Data Here'!"&amp;HLOOKUP($B130,'Enter Data Here'!$5:$6,2,0)&amp;"$14")),$B130,IF(AND(S$125&gt;=INDIRECT("'Enter Data Here'!"&amp;HLOOKUP($B130,'Enter Data Here'!$5:$6,2,0)&amp;"$16"),S$125&lt;=INDIRECT("'Enter Data Here'!"&amp;HLOOKUP($B130,'Enter Data Here'!$5:$6,2,0)&amp;"$17")),$B130,IF(AND(S$125&gt;=INDIRECT("'Enter Data Here'!"&amp;HLOOKUP($B130,'Enter Data Here'!$5:$6,2,0)&amp;"$19"),S$125&lt;=INDIRECT("'Enter Data Here'!"&amp;HLOOKUP($B130,'Enter Data Here'!$5:$6,2,0)&amp;"$20")),$B130,"")))))</f>
        <v/>
      </c>
      <c r="T130" s="54" t="str" cm="1">
        <f t="array" aca="1" ref="T130" ca="1">IF(AND(T$125&gt;=INDIRECT("'Enter Data Here'!"&amp;HLOOKUP($B130,'Enter Data Here'!$5:$6,2,0)&amp;"$7"),T$125&lt;=INDIRECT("'Enter Data Here'!"&amp;HLOOKUP($B130,'Enter Data Here'!$5:$6,2,0)&amp;"$8")),$B130,IF(AND(T$125&gt;=INDIRECT("'Enter Data Here'!"&amp;HLOOKUP($B130,'Enter Data Here'!$5:$6,2,0)&amp;"$10"),T$125&lt;=INDIRECT("'Enter Data Here'!"&amp;HLOOKUP($B130,'Enter Data Here'!$5:$6,2,0)&amp;"$11")),$B130,IF(AND(T$125&gt;=INDIRECT("'Enter Data Here'!"&amp;HLOOKUP($B130,'Enter Data Here'!$5:$6,2,0)&amp;"$13"),T$125&lt;=INDIRECT("'Enter Data Here'!"&amp;HLOOKUP($B130,'Enter Data Here'!$5:$6,2,0)&amp;"$14")),$B130,IF(AND(T$125&gt;=INDIRECT("'Enter Data Here'!"&amp;HLOOKUP($B130,'Enter Data Here'!$5:$6,2,0)&amp;"$16"),T$125&lt;=INDIRECT("'Enter Data Here'!"&amp;HLOOKUP($B130,'Enter Data Here'!$5:$6,2,0)&amp;"$17")),$B130,IF(AND(T$125&gt;=INDIRECT("'Enter Data Here'!"&amp;HLOOKUP($B130,'Enter Data Here'!$5:$6,2,0)&amp;"$19"),T$125&lt;=INDIRECT("'Enter Data Here'!"&amp;HLOOKUP($B130,'Enter Data Here'!$5:$6,2,0)&amp;"$20")),$B130,"")))))</f>
        <v/>
      </c>
      <c r="U130" s="54" t="str" cm="1">
        <f t="array" aca="1" ref="U130" ca="1">IF(AND(U$125&gt;=INDIRECT("'Enter Data Here'!"&amp;HLOOKUP($B130,'Enter Data Here'!$5:$6,2,0)&amp;"$7"),U$125&lt;=INDIRECT("'Enter Data Here'!"&amp;HLOOKUP($B130,'Enter Data Here'!$5:$6,2,0)&amp;"$8")),$B130,IF(AND(U$125&gt;=INDIRECT("'Enter Data Here'!"&amp;HLOOKUP($B130,'Enter Data Here'!$5:$6,2,0)&amp;"$10"),U$125&lt;=INDIRECT("'Enter Data Here'!"&amp;HLOOKUP($B130,'Enter Data Here'!$5:$6,2,0)&amp;"$11")),$B130,IF(AND(U$125&gt;=INDIRECT("'Enter Data Here'!"&amp;HLOOKUP($B130,'Enter Data Here'!$5:$6,2,0)&amp;"$13"),U$125&lt;=INDIRECT("'Enter Data Here'!"&amp;HLOOKUP($B130,'Enter Data Here'!$5:$6,2,0)&amp;"$14")),$B130,IF(AND(U$125&gt;=INDIRECT("'Enter Data Here'!"&amp;HLOOKUP($B130,'Enter Data Here'!$5:$6,2,0)&amp;"$16"),U$125&lt;=INDIRECT("'Enter Data Here'!"&amp;HLOOKUP($B130,'Enter Data Here'!$5:$6,2,0)&amp;"$17")),$B130,IF(AND(U$125&gt;=INDIRECT("'Enter Data Here'!"&amp;HLOOKUP($B130,'Enter Data Here'!$5:$6,2,0)&amp;"$19"),U$125&lt;=INDIRECT("'Enter Data Here'!"&amp;HLOOKUP($B130,'Enter Data Here'!$5:$6,2,0)&amp;"$20")),$B130,"")))))</f>
        <v/>
      </c>
      <c r="V130" s="54" t="str" cm="1">
        <f t="array" aca="1" ref="V130" ca="1">IF(AND(V$125&gt;=INDIRECT("'Enter Data Here'!"&amp;HLOOKUP($B130,'Enter Data Here'!$5:$6,2,0)&amp;"$7"),V$125&lt;=INDIRECT("'Enter Data Here'!"&amp;HLOOKUP($B130,'Enter Data Here'!$5:$6,2,0)&amp;"$8")),$B130,IF(AND(V$125&gt;=INDIRECT("'Enter Data Here'!"&amp;HLOOKUP($B130,'Enter Data Here'!$5:$6,2,0)&amp;"$10"),V$125&lt;=INDIRECT("'Enter Data Here'!"&amp;HLOOKUP($B130,'Enter Data Here'!$5:$6,2,0)&amp;"$11")),$B130,IF(AND(V$125&gt;=INDIRECT("'Enter Data Here'!"&amp;HLOOKUP($B130,'Enter Data Here'!$5:$6,2,0)&amp;"$13"),V$125&lt;=INDIRECT("'Enter Data Here'!"&amp;HLOOKUP($B130,'Enter Data Here'!$5:$6,2,0)&amp;"$14")),$B130,IF(AND(V$125&gt;=INDIRECT("'Enter Data Here'!"&amp;HLOOKUP($B130,'Enter Data Here'!$5:$6,2,0)&amp;"$16"),V$125&lt;=INDIRECT("'Enter Data Here'!"&amp;HLOOKUP($B130,'Enter Data Here'!$5:$6,2,0)&amp;"$17")),$B130,IF(AND(V$125&gt;=INDIRECT("'Enter Data Here'!"&amp;HLOOKUP($B130,'Enter Data Here'!$5:$6,2,0)&amp;"$19"),V$125&lt;=INDIRECT("'Enter Data Here'!"&amp;HLOOKUP($B130,'Enter Data Here'!$5:$6,2,0)&amp;"$20")),$B130,"")))))</f>
        <v/>
      </c>
      <c r="W130" s="54" t="str" cm="1">
        <f t="array" aca="1" ref="W130" ca="1">IF(AND(W$125&gt;=INDIRECT("'Enter Data Here'!"&amp;HLOOKUP($B130,'Enter Data Here'!$5:$6,2,0)&amp;"$7"),W$125&lt;=INDIRECT("'Enter Data Here'!"&amp;HLOOKUP($B130,'Enter Data Here'!$5:$6,2,0)&amp;"$8")),$B130,IF(AND(W$125&gt;=INDIRECT("'Enter Data Here'!"&amp;HLOOKUP($B130,'Enter Data Here'!$5:$6,2,0)&amp;"$10"),W$125&lt;=INDIRECT("'Enter Data Here'!"&amp;HLOOKUP($B130,'Enter Data Here'!$5:$6,2,0)&amp;"$11")),$B130,IF(AND(W$125&gt;=INDIRECT("'Enter Data Here'!"&amp;HLOOKUP($B130,'Enter Data Here'!$5:$6,2,0)&amp;"$13"),W$125&lt;=INDIRECT("'Enter Data Here'!"&amp;HLOOKUP($B130,'Enter Data Here'!$5:$6,2,0)&amp;"$14")),$B130,IF(AND(W$125&gt;=INDIRECT("'Enter Data Here'!"&amp;HLOOKUP($B130,'Enter Data Here'!$5:$6,2,0)&amp;"$16"),W$125&lt;=INDIRECT("'Enter Data Here'!"&amp;HLOOKUP($B130,'Enter Data Here'!$5:$6,2,0)&amp;"$17")),$B130,IF(AND(W$125&gt;=INDIRECT("'Enter Data Here'!"&amp;HLOOKUP($B130,'Enter Data Here'!$5:$6,2,0)&amp;"$19"),W$125&lt;=INDIRECT("'Enter Data Here'!"&amp;HLOOKUP($B130,'Enter Data Here'!$5:$6,2,0)&amp;"$20")),$B130,"")))))</f>
        <v/>
      </c>
      <c r="X130" s="54" t="str" cm="1">
        <f t="array" aca="1" ref="X130" ca="1">IF(AND(X$125&gt;=INDIRECT("'Enter Data Here'!"&amp;HLOOKUP($B130,'Enter Data Here'!$5:$6,2,0)&amp;"$7"),X$125&lt;=INDIRECT("'Enter Data Here'!"&amp;HLOOKUP($B130,'Enter Data Here'!$5:$6,2,0)&amp;"$8")),$B130,IF(AND(X$125&gt;=INDIRECT("'Enter Data Here'!"&amp;HLOOKUP($B130,'Enter Data Here'!$5:$6,2,0)&amp;"$10"),X$125&lt;=INDIRECT("'Enter Data Here'!"&amp;HLOOKUP($B130,'Enter Data Here'!$5:$6,2,0)&amp;"$11")),$B130,IF(AND(X$125&gt;=INDIRECT("'Enter Data Here'!"&amp;HLOOKUP($B130,'Enter Data Here'!$5:$6,2,0)&amp;"$13"),X$125&lt;=INDIRECT("'Enter Data Here'!"&amp;HLOOKUP($B130,'Enter Data Here'!$5:$6,2,0)&amp;"$14")),$B130,IF(AND(X$125&gt;=INDIRECT("'Enter Data Here'!"&amp;HLOOKUP($B130,'Enter Data Here'!$5:$6,2,0)&amp;"$16"),X$125&lt;=INDIRECT("'Enter Data Here'!"&amp;HLOOKUP($B130,'Enter Data Here'!$5:$6,2,0)&amp;"$17")),$B130,IF(AND(X$125&gt;=INDIRECT("'Enter Data Here'!"&amp;HLOOKUP($B130,'Enter Data Here'!$5:$6,2,0)&amp;"$19"),X$125&lt;=INDIRECT("'Enter Data Here'!"&amp;HLOOKUP($B130,'Enter Data Here'!$5:$6,2,0)&amp;"$20")),$B130,"")))))</f>
        <v/>
      </c>
      <c r="Y130" s="54" t="str" cm="1">
        <f t="array" aca="1" ref="Y130" ca="1">IF(AND(Y$125&gt;=INDIRECT("'Enter Data Here'!"&amp;HLOOKUP($B130,'Enter Data Here'!$5:$6,2,0)&amp;"$7"),Y$125&lt;=INDIRECT("'Enter Data Here'!"&amp;HLOOKUP($B130,'Enter Data Here'!$5:$6,2,0)&amp;"$8")),$B130,IF(AND(Y$125&gt;=INDIRECT("'Enter Data Here'!"&amp;HLOOKUP($B130,'Enter Data Here'!$5:$6,2,0)&amp;"$10"),Y$125&lt;=INDIRECT("'Enter Data Here'!"&amp;HLOOKUP($B130,'Enter Data Here'!$5:$6,2,0)&amp;"$11")),$B130,IF(AND(Y$125&gt;=INDIRECT("'Enter Data Here'!"&amp;HLOOKUP($B130,'Enter Data Here'!$5:$6,2,0)&amp;"$13"),Y$125&lt;=INDIRECT("'Enter Data Here'!"&amp;HLOOKUP($B130,'Enter Data Here'!$5:$6,2,0)&amp;"$14")),$B130,IF(AND(Y$125&gt;=INDIRECT("'Enter Data Here'!"&amp;HLOOKUP($B130,'Enter Data Here'!$5:$6,2,0)&amp;"$16"),Y$125&lt;=INDIRECT("'Enter Data Here'!"&amp;HLOOKUP($B130,'Enter Data Here'!$5:$6,2,0)&amp;"$17")),$B130,IF(AND(Y$125&gt;=INDIRECT("'Enter Data Here'!"&amp;HLOOKUP($B130,'Enter Data Here'!$5:$6,2,0)&amp;"$19"),Y$125&lt;=INDIRECT("'Enter Data Here'!"&amp;HLOOKUP($B130,'Enter Data Here'!$5:$6,2,0)&amp;"$20")),$B130,"")))))</f>
        <v/>
      </c>
      <c r="Z130" s="54" t="str" cm="1">
        <f t="array" aca="1" ref="Z130" ca="1">IF(AND(Z$125&gt;=INDIRECT("'Enter Data Here'!"&amp;HLOOKUP($B130,'Enter Data Here'!$5:$6,2,0)&amp;"$7"),Z$125&lt;=INDIRECT("'Enter Data Here'!"&amp;HLOOKUP($B130,'Enter Data Here'!$5:$6,2,0)&amp;"$8")),$B130,IF(AND(Z$125&gt;=INDIRECT("'Enter Data Here'!"&amp;HLOOKUP($B130,'Enter Data Here'!$5:$6,2,0)&amp;"$10"),Z$125&lt;=INDIRECT("'Enter Data Here'!"&amp;HLOOKUP($B130,'Enter Data Here'!$5:$6,2,0)&amp;"$11")),$B130,IF(AND(Z$125&gt;=INDIRECT("'Enter Data Here'!"&amp;HLOOKUP($B130,'Enter Data Here'!$5:$6,2,0)&amp;"$13"),Z$125&lt;=INDIRECT("'Enter Data Here'!"&amp;HLOOKUP($B130,'Enter Data Here'!$5:$6,2,0)&amp;"$14")),$B130,IF(AND(Z$125&gt;=INDIRECT("'Enter Data Here'!"&amp;HLOOKUP($B130,'Enter Data Here'!$5:$6,2,0)&amp;"$16"),Z$125&lt;=INDIRECT("'Enter Data Here'!"&amp;HLOOKUP($B130,'Enter Data Here'!$5:$6,2,0)&amp;"$17")),$B130,IF(AND(Z$125&gt;=INDIRECT("'Enter Data Here'!"&amp;HLOOKUP($B130,'Enter Data Here'!$5:$6,2,0)&amp;"$19"),Z$125&lt;=INDIRECT("'Enter Data Here'!"&amp;HLOOKUP($B130,'Enter Data Here'!$5:$6,2,0)&amp;"$20")),$B130,"")))))</f>
        <v/>
      </c>
      <c r="AA130" s="54" t="str" cm="1">
        <f t="array" aca="1" ref="AA130" ca="1">IF(AND(AA$125&gt;=INDIRECT("'Enter Data Here'!"&amp;HLOOKUP($B130,'Enter Data Here'!$5:$6,2,0)&amp;"$7"),AA$125&lt;=INDIRECT("'Enter Data Here'!"&amp;HLOOKUP($B130,'Enter Data Here'!$5:$6,2,0)&amp;"$8")),$B130,IF(AND(AA$125&gt;=INDIRECT("'Enter Data Here'!"&amp;HLOOKUP($B130,'Enter Data Here'!$5:$6,2,0)&amp;"$10"),AA$125&lt;=INDIRECT("'Enter Data Here'!"&amp;HLOOKUP($B130,'Enter Data Here'!$5:$6,2,0)&amp;"$11")),$B130,IF(AND(AA$125&gt;=INDIRECT("'Enter Data Here'!"&amp;HLOOKUP($B130,'Enter Data Here'!$5:$6,2,0)&amp;"$13"),AA$125&lt;=INDIRECT("'Enter Data Here'!"&amp;HLOOKUP($B130,'Enter Data Here'!$5:$6,2,0)&amp;"$14")),$B130,IF(AND(AA$125&gt;=INDIRECT("'Enter Data Here'!"&amp;HLOOKUP($B130,'Enter Data Here'!$5:$6,2,0)&amp;"$16"),AA$125&lt;=INDIRECT("'Enter Data Here'!"&amp;HLOOKUP($B130,'Enter Data Here'!$5:$6,2,0)&amp;"$17")),$B130,IF(AND(AA$125&gt;=INDIRECT("'Enter Data Here'!"&amp;HLOOKUP($B130,'Enter Data Here'!$5:$6,2,0)&amp;"$19"),AA$125&lt;=INDIRECT("'Enter Data Here'!"&amp;HLOOKUP($B130,'Enter Data Here'!$5:$6,2,0)&amp;"$20")),$B130,"")))))</f>
        <v/>
      </c>
      <c r="AB130" s="54" t="str" cm="1">
        <f t="array" aca="1" ref="AB130" ca="1">IF(AND(AB$125&gt;=INDIRECT("'Enter Data Here'!"&amp;HLOOKUP($B130,'Enter Data Here'!$5:$6,2,0)&amp;"$7"),AB$125&lt;=INDIRECT("'Enter Data Here'!"&amp;HLOOKUP($B130,'Enter Data Here'!$5:$6,2,0)&amp;"$8")),$B130,IF(AND(AB$125&gt;=INDIRECT("'Enter Data Here'!"&amp;HLOOKUP($B130,'Enter Data Here'!$5:$6,2,0)&amp;"$10"),AB$125&lt;=INDIRECT("'Enter Data Here'!"&amp;HLOOKUP($B130,'Enter Data Here'!$5:$6,2,0)&amp;"$11")),$B130,IF(AND(AB$125&gt;=INDIRECT("'Enter Data Here'!"&amp;HLOOKUP($B130,'Enter Data Here'!$5:$6,2,0)&amp;"$13"),AB$125&lt;=INDIRECT("'Enter Data Here'!"&amp;HLOOKUP($B130,'Enter Data Here'!$5:$6,2,0)&amp;"$14")),$B130,IF(AND(AB$125&gt;=INDIRECT("'Enter Data Here'!"&amp;HLOOKUP($B130,'Enter Data Here'!$5:$6,2,0)&amp;"$16"),AB$125&lt;=INDIRECT("'Enter Data Here'!"&amp;HLOOKUP($B130,'Enter Data Here'!$5:$6,2,0)&amp;"$17")),$B130,IF(AND(AB$125&gt;=INDIRECT("'Enter Data Here'!"&amp;HLOOKUP($B130,'Enter Data Here'!$5:$6,2,0)&amp;"$19"),AB$125&lt;=INDIRECT("'Enter Data Here'!"&amp;HLOOKUP($B130,'Enter Data Here'!$5:$6,2,0)&amp;"$20")),$B130,"")))))</f>
        <v/>
      </c>
      <c r="AC130" s="54" t="str" cm="1">
        <f t="array" aca="1" ref="AC130" ca="1">IF(AND(AC$125&gt;=INDIRECT("'Enter Data Here'!"&amp;HLOOKUP($B130,'Enter Data Here'!$5:$6,2,0)&amp;"$7"),AC$125&lt;=INDIRECT("'Enter Data Here'!"&amp;HLOOKUP($B130,'Enter Data Here'!$5:$6,2,0)&amp;"$8")),$B130,IF(AND(AC$125&gt;=INDIRECT("'Enter Data Here'!"&amp;HLOOKUP($B130,'Enter Data Here'!$5:$6,2,0)&amp;"$10"),AC$125&lt;=INDIRECT("'Enter Data Here'!"&amp;HLOOKUP($B130,'Enter Data Here'!$5:$6,2,0)&amp;"$11")),$B130,IF(AND(AC$125&gt;=INDIRECT("'Enter Data Here'!"&amp;HLOOKUP($B130,'Enter Data Here'!$5:$6,2,0)&amp;"$13"),AC$125&lt;=INDIRECT("'Enter Data Here'!"&amp;HLOOKUP($B130,'Enter Data Here'!$5:$6,2,0)&amp;"$14")),$B130,IF(AND(AC$125&gt;=INDIRECT("'Enter Data Here'!"&amp;HLOOKUP($B130,'Enter Data Here'!$5:$6,2,0)&amp;"$16"),AC$125&lt;=INDIRECT("'Enter Data Here'!"&amp;HLOOKUP($B130,'Enter Data Here'!$5:$6,2,0)&amp;"$17")),$B130,IF(AND(AC$125&gt;=INDIRECT("'Enter Data Here'!"&amp;HLOOKUP($B130,'Enter Data Here'!$5:$6,2,0)&amp;"$19"),AC$125&lt;=INDIRECT("'Enter Data Here'!"&amp;HLOOKUP($B130,'Enter Data Here'!$5:$6,2,0)&amp;"$20")),$B130,"")))))</f>
        <v/>
      </c>
      <c r="AD130" s="54" t="str" cm="1">
        <f t="array" aca="1" ref="AD130" ca="1">IF(AND(AD$125&gt;=INDIRECT("'Enter Data Here'!"&amp;HLOOKUP($B130,'Enter Data Here'!$5:$6,2,0)&amp;"$7"),AD$125&lt;=INDIRECT("'Enter Data Here'!"&amp;HLOOKUP($B130,'Enter Data Here'!$5:$6,2,0)&amp;"$8")),$B130,IF(AND(AD$125&gt;=INDIRECT("'Enter Data Here'!"&amp;HLOOKUP($B130,'Enter Data Here'!$5:$6,2,0)&amp;"$10"),AD$125&lt;=INDIRECT("'Enter Data Here'!"&amp;HLOOKUP($B130,'Enter Data Here'!$5:$6,2,0)&amp;"$11")),$B130,IF(AND(AD$125&gt;=INDIRECT("'Enter Data Here'!"&amp;HLOOKUP($B130,'Enter Data Here'!$5:$6,2,0)&amp;"$13"),AD$125&lt;=INDIRECT("'Enter Data Here'!"&amp;HLOOKUP($B130,'Enter Data Here'!$5:$6,2,0)&amp;"$14")),$B130,IF(AND(AD$125&gt;=INDIRECT("'Enter Data Here'!"&amp;HLOOKUP($B130,'Enter Data Here'!$5:$6,2,0)&amp;"$16"),AD$125&lt;=INDIRECT("'Enter Data Here'!"&amp;HLOOKUP($B130,'Enter Data Here'!$5:$6,2,0)&amp;"$17")),$B130,IF(AND(AD$125&gt;=INDIRECT("'Enter Data Here'!"&amp;HLOOKUP($B130,'Enter Data Here'!$5:$6,2,0)&amp;"$19"),AD$125&lt;=INDIRECT("'Enter Data Here'!"&amp;HLOOKUP($B130,'Enter Data Here'!$5:$6,2,0)&amp;"$20")),$B130,"")))))</f>
        <v/>
      </c>
      <c r="AE130" s="54" t="str" cm="1">
        <f t="array" aca="1" ref="AE130" ca="1">IF(AND(AE$125&gt;=INDIRECT("'Enter Data Here'!"&amp;HLOOKUP($B130,'Enter Data Here'!$5:$6,2,0)&amp;"$7"),AE$125&lt;=INDIRECT("'Enter Data Here'!"&amp;HLOOKUP($B130,'Enter Data Here'!$5:$6,2,0)&amp;"$8")),$B130,IF(AND(AE$125&gt;=INDIRECT("'Enter Data Here'!"&amp;HLOOKUP($B130,'Enter Data Here'!$5:$6,2,0)&amp;"$10"),AE$125&lt;=INDIRECT("'Enter Data Here'!"&amp;HLOOKUP($B130,'Enter Data Here'!$5:$6,2,0)&amp;"$11")),$B130,IF(AND(AE$125&gt;=INDIRECT("'Enter Data Here'!"&amp;HLOOKUP($B130,'Enter Data Here'!$5:$6,2,0)&amp;"$13"),AE$125&lt;=INDIRECT("'Enter Data Here'!"&amp;HLOOKUP($B130,'Enter Data Here'!$5:$6,2,0)&amp;"$14")),$B130,IF(AND(AE$125&gt;=INDIRECT("'Enter Data Here'!"&amp;HLOOKUP($B130,'Enter Data Here'!$5:$6,2,0)&amp;"$16"),AE$125&lt;=INDIRECT("'Enter Data Here'!"&amp;HLOOKUP($B130,'Enter Data Here'!$5:$6,2,0)&amp;"$17")),$B130,IF(AND(AE$125&gt;=INDIRECT("'Enter Data Here'!"&amp;HLOOKUP($B130,'Enter Data Here'!$5:$6,2,0)&amp;"$19"),AE$125&lt;=INDIRECT("'Enter Data Here'!"&amp;HLOOKUP($B130,'Enter Data Here'!$5:$6,2,0)&amp;"$20")),$B130,"")))))</f>
        <v/>
      </c>
      <c r="AF130" s="54" t="str" cm="1">
        <f t="array" aca="1" ref="AF130" ca="1">IF(AND(AF$125&gt;=INDIRECT("'Enter Data Here'!"&amp;HLOOKUP($B130,'Enter Data Here'!$5:$6,2,0)&amp;"$7"),AF$125&lt;=INDIRECT("'Enter Data Here'!"&amp;HLOOKUP($B130,'Enter Data Here'!$5:$6,2,0)&amp;"$8")),$B130,IF(AND(AF$125&gt;=INDIRECT("'Enter Data Here'!"&amp;HLOOKUP($B130,'Enter Data Here'!$5:$6,2,0)&amp;"$10"),AF$125&lt;=INDIRECT("'Enter Data Here'!"&amp;HLOOKUP($B130,'Enter Data Here'!$5:$6,2,0)&amp;"$11")),$B130,IF(AND(AF$125&gt;=INDIRECT("'Enter Data Here'!"&amp;HLOOKUP($B130,'Enter Data Here'!$5:$6,2,0)&amp;"$13"),AF$125&lt;=INDIRECT("'Enter Data Here'!"&amp;HLOOKUP($B130,'Enter Data Here'!$5:$6,2,0)&amp;"$14")),$B130,IF(AND(AF$125&gt;=INDIRECT("'Enter Data Here'!"&amp;HLOOKUP($B130,'Enter Data Here'!$5:$6,2,0)&amp;"$16"),AF$125&lt;=INDIRECT("'Enter Data Here'!"&amp;HLOOKUP($B130,'Enter Data Here'!$5:$6,2,0)&amp;"$17")),$B130,IF(AND(AF$125&gt;=INDIRECT("'Enter Data Here'!"&amp;HLOOKUP($B130,'Enter Data Here'!$5:$6,2,0)&amp;"$19"),AF$125&lt;=INDIRECT("'Enter Data Here'!"&amp;HLOOKUP($B130,'Enter Data Here'!$5:$6,2,0)&amp;"$20")),$B130,"")))))</f>
        <v/>
      </c>
      <c r="AG130" s="54" t="str" cm="1">
        <f t="array" aca="1" ref="AG130" ca="1">IF(AND(AG$125&gt;=INDIRECT("'Enter Data Here'!"&amp;HLOOKUP($B130,'Enter Data Here'!$5:$6,2,0)&amp;"$7"),AG$125&lt;=INDIRECT("'Enter Data Here'!"&amp;HLOOKUP($B130,'Enter Data Here'!$5:$6,2,0)&amp;"$8")),$B130,IF(AND(AG$125&gt;=INDIRECT("'Enter Data Here'!"&amp;HLOOKUP($B130,'Enter Data Here'!$5:$6,2,0)&amp;"$10"),AG$125&lt;=INDIRECT("'Enter Data Here'!"&amp;HLOOKUP($B130,'Enter Data Here'!$5:$6,2,0)&amp;"$11")),$B130,IF(AND(AG$125&gt;=INDIRECT("'Enter Data Here'!"&amp;HLOOKUP($B130,'Enter Data Here'!$5:$6,2,0)&amp;"$13"),AG$125&lt;=INDIRECT("'Enter Data Here'!"&amp;HLOOKUP($B130,'Enter Data Here'!$5:$6,2,0)&amp;"$14")),$B130,IF(AND(AG$125&gt;=INDIRECT("'Enter Data Here'!"&amp;HLOOKUP($B130,'Enter Data Here'!$5:$6,2,0)&amp;"$16"),AG$125&lt;=INDIRECT("'Enter Data Here'!"&amp;HLOOKUP($B130,'Enter Data Here'!$5:$6,2,0)&amp;"$17")),$B130,IF(AND(AG$125&gt;=INDIRECT("'Enter Data Here'!"&amp;HLOOKUP($B130,'Enter Data Here'!$5:$6,2,0)&amp;"$19"),AG$125&lt;=INDIRECT("'Enter Data Here'!"&amp;HLOOKUP($B130,'Enter Data Here'!$5:$6,2,0)&amp;"$20")),$B130,"")))))</f>
        <v/>
      </c>
      <c r="AH130" s="54" t="str" cm="1">
        <f t="array" aca="1" ref="AH130" ca="1">IF(AND(AH$125&gt;=INDIRECT("'Enter Data Here'!"&amp;HLOOKUP($B130,'Enter Data Here'!$5:$6,2,0)&amp;"$7"),AH$125&lt;=INDIRECT("'Enter Data Here'!"&amp;HLOOKUP($B130,'Enter Data Here'!$5:$6,2,0)&amp;"$8")),$B130,IF(AND(AH$125&gt;=INDIRECT("'Enter Data Here'!"&amp;HLOOKUP($B130,'Enter Data Here'!$5:$6,2,0)&amp;"$10"),AH$125&lt;=INDIRECT("'Enter Data Here'!"&amp;HLOOKUP($B130,'Enter Data Here'!$5:$6,2,0)&amp;"$11")),$B130,IF(AND(AH$125&gt;=INDIRECT("'Enter Data Here'!"&amp;HLOOKUP($B130,'Enter Data Here'!$5:$6,2,0)&amp;"$13"),AH$125&lt;=INDIRECT("'Enter Data Here'!"&amp;HLOOKUP($B130,'Enter Data Here'!$5:$6,2,0)&amp;"$14")),$B130,IF(AND(AH$125&gt;=INDIRECT("'Enter Data Here'!"&amp;HLOOKUP($B130,'Enter Data Here'!$5:$6,2,0)&amp;"$16"),AH$125&lt;=INDIRECT("'Enter Data Here'!"&amp;HLOOKUP($B130,'Enter Data Here'!$5:$6,2,0)&amp;"$17")),$B130,IF(AND(AH$125&gt;=INDIRECT("'Enter Data Here'!"&amp;HLOOKUP($B130,'Enter Data Here'!$5:$6,2,0)&amp;"$19"),AH$125&lt;=INDIRECT("'Enter Data Here'!"&amp;HLOOKUP($B130,'Enter Data Here'!$5:$6,2,0)&amp;"$20")),$B130,"")))))</f>
        <v/>
      </c>
      <c r="AI130" s="54" t="str" cm="1">
        <f t="array" aca="1" ref="AI130" ca="1">IF(AND(AI$125&gt;=INDIRECT("'Enter Data Here'!"&amp;HLOOKUP($B130,'Enter Data Here'!$5:$6,2,0)&amp;"$7"),AI$125&lt;=INDIRECT("'Enter Data Here'!"&amp;HLOOKUP($B130,'Enter Data Here'!$5:$6,2,0)&amp;"$8")),$B130,IF(AND(AI$125&gt;=INDIRECT("'Enter Data Here'!"&amp;HLOOKUP($B130,'Enter Data Here'!$5:$6,2,0)&amp;"$10"),AI$125&lt;=INDIRECT("'Enter Data Here'!"&amp;HLOOKUP($B130,'Enter Data Here'!$5:$6,2,0)&amp;"$11")),$B130,IF(AND(AI$125&gt;=INDIRECT("'Enter Data Here'!"&amp;HLOOKUP($B130,'Enter Data Here'!$5:$6,2,0)&amp;"$13"),AI$125&lt;=INDIRECT("'Enter Data Here'!"&amp;HLOOKUP($B130,'Enter Data Here'!$5:$6,2,0)&amp;"$14")),$B130,IF(AND(AI$125&gt;=INDIRECT("'Enter Data Here'!"&amp;HLOOKUP($B130,'Enter Data Here'!$5:$6,2,0)&amp;"$16"),AI$125&lt;=INDIRECT("'Enter Data Here'!"&amp;HLOOKUP($B130,'Enter Data Here'!$5:$6,2,0)&amp;"$17")),$B130,IF(AND(AI$125&gt;=INDIRECT("'Enter Data Here'!"&amp;HLOOKUP($B130,'Enter Data Here'!$5:$6,2,0)&amp;"$19"),AI$125&lt;=INDIRECT("'Enter Data Here'!"&amp;HLOOKUP($B130,'Enter Data Here'!$5:$6,2,0)&amp;"$20")),$B130,"")))))</f>
        <v/>
      </c>
      <c r="AJ130" s="62"/>
    </row>
    <row r="131" spans="2:37" s="40" customFormat="1" ht="30" customHeight="1" thickBot="1">
      <c r="B131" s="52" t="str">
        <f>'Be4 you start'!E24</f>
        <v>Moataz Al Sakka</v>
      </c>
      <c r="C131" s="53"/>
      <c r="D131" s="88"/>
      <c r="E131" s="53"/>
      <c r="F131" s="54" t="str" cm="1">
        <f t="array" aca="1" ref="F131" ca="1">IF(AND(F$125&gt;=INDIRECT("'Enter Data Here'!"&amp;HLOOKUP($B131,'Enter Data Here'!$5:$6,2,0)&amp;"$7"),F$125&lt;=INDIRECT("'Enter Data Here'!"&amp;HLOOKUP($B131,'Enter Data Here'!$5:$6,2,0)&amp;"$8")),$B131,IF(AND(F$125&gt;=INDIRECT("'Enter Data Here'!"&amp;HLOOKUP($B131,'Enter Data Here'!$5:$6,2,0)&amp;"$10"),F$125&lt;=INDIRECT("'Enter Data Here'!"&amp;HLOOKUP($B131,'Enter Data Here'!$5:$6,2,0)&amp;"$11")),$B131,IF(AND(F$125&gt;=INDIRECT("'Enter Data Here'!"&amp;HLOOKUP($B131,'Enter Data Here'!$5:$6,2,0)&amp;"$13"),F$125&lt;=INDIRECT("'Enter Data Here'!"&amp;HLOOKUP($B131,'Enter Data Here'!$5:$6,2,0)&amp;"$14")),$B131,IF(AND(F$125&gt;=INDIRECT("'Enter Data Here'!"&amp;HLOOKUP($B131,'Enter Data Here'!$5:$6,2,0)&amp;"$16"),F$125&lt;=INDIRECT("'Enter Data Here'!"&amp;HLOOKUP($B131,'Enter Data Here'!$5:$6,2,0)&amp;"$17")),$B131,IF(AND(F$125&gt;=INDIRECT("'Enter Data Here'!"&amp;HLOOKUP($B131,'Enter Data Here'!$5:$6,2,0)&amp;"$19"),F$125&lt;=INDIRECT("'Enter Data Here'!"&amp;HLOOKUP($B131,'Enter Data Here'!$5:$6,2,0)&amp;"$20")),$B131,"")))))</f>
        <v/>
      </c>
      <c r="G131" s="54" t="str" cm="1">
        <f t="array" aca="1" ref="G131" ca="1">IF(AND(G$125&gt;=INDIRECT("'Enter Data Here'!"&amp;HLOOKUP($B131,'Enter Data Here'!$5:$6,2,0)&amp;"$7"),G$125&lt;=INDIRECT("'Enter Data Here'!"&amp;HLOOKUP($B131,'Enter Data Here'!$5:$6,2,0)&amp;"$8")),$B131,IF(AND(G$125&gt;=INDIRECT("'Enter Data Here'!"&amp;HLOOKUP($B131,'Enter Data Here'!$5:$6,2,0)&amp;"$10"),G$125&lt;=INDIRECT("'Enter Data Here'!"&amp;HLOOKUP($B131,'Enter Data Here'!$5:$6,2,0)&amp;"$11")),$B131,IF(AND(G$125&gt;=INDIRECT("'Enter Data Here'!"&amp;HLOOKUP($B131,'Enter Data Here'!$5:$6,2,0)&amp;"$13"),G$125&lt;=INDIRECT("'Enter Data Here'!"&amp;HLOOKUP($B131,'Enter Data Here'!$5:$6,2,0)&amp;"$14")),$B131,IF(AND(G$125&gt;=INDIRECT("'Enter Data Here'!"&amp;HLOOKUP($B131,'Enter Data Here'!$5:$6,2,0)&amp;"$16"),G$125&lt;=INDIRECT("'Enter Data Here'!"&amp;HLOOKUP($B131,'Enter Data Here'!$5:$6,2,0)&amp;"$17")),$B131,IF(AND(G$125&gt;=INDIRECT("'Enter Data Here'!"&amp;HLOOKUP($B131,'Enter Data Here'!$5:$6,2,0)&amp;"$19"),G$125&lt;=INDIRECT("'Enter Data Here'!"&amp;HLOOKUP($B131,'Enter Data Here'!$5:$6,2,0)&amp;"$20")),$B131,"")))))</f>
        <v/>
      </c>
      <c r="H131" s="54" t="str" cm="1">
        <f t="array" aca="1" ref="H131" ca="1">IF(AND(H$125&gt;=INDIRECT("'Enter Data Here'!"&amp;HLOOKUP($B131,'Enter Data Here'!$5:$6,2,0)&amp;"$7"),H$125&lt;=INDIRECT("'Enter Data Here'!"&amp;HLOOKUP($B131,'Enter Data Here'!$5:$6,2,0)&amp;"$8")),$B131,IF(AND(H$125&gt;=INDIRECT("'Enter Data Here'!"&amp;HLOOKUP($B131,'Enter Data Here'!$5:$6,2,0)&amp;"$10"),H$125&lt;=INDIRECT("'Enter Data Here'!"&amp;HLOOKUP($B131,'Enter Data Here'!$5:$6,2,0)&amp;"$11")),$B131,IF(AND(H$125&gt;=INDIRECT("'Enter Data Here'!"&amp;HLOOKUP($B131,'Enter Data Here'!$5:$6,2,0)&amp;"$13"),H$125&lt;=INDIRECT("'Enter Data Here'!"&amp;HLOOKUP($B131,'Enter Data Here'!$5:$6,2,0)&amp;"$14")),$B131,IF(AND(H$125&gt;=INDIRECT("'Enter Data Here'!"&amp;HLOOKUP($B131,'Enter Data Here'!$5:$6,2,0)&amp;"$16"),H$125&lt;=INDIRECT("'Enter Data Here'!"&amp;HLOOKUP($B131,'Enter Data Here'!$5:$6,2,0)&amp;"$17")),$B131,IF(AND(H$125&gt;=INDIRECT("'Enter Data Here'!"&amp;HLOOKUP($B131,'Enter Data Here'!$5:$6,2,0)&amp;"$19"),H$125&lt;=INDIRECT("'Enter Data Here'!"&amp;HLOOKUP($B131,'Enter Data Here'!$5:$6,2,0)&amp;"$20")),$B131,"")))))</f>
        <v/>
      </c>
      <c r="I131" s="54" t="str" cm="1">
        <f t="array" aca="1" ref="I131" ca="1">IF(AND(I$125&gt;=INDIRECT("'Enter Data Here'!"&amp;HLOOKUP($B131,'Enter Data Here'!$5:$6,2,0)&amp;"$7"),I$125&lt;=INDIRECT("'Enter Data Here'!"&amp;HLOOKUP($B131,'Enter Data Here'!$5:$6,2,0)&amp;"$8")),$B131,IF(AND(I$125&gt;=INDIRECT("'Enter Data Here'!"&amp;HLOOKUP($B131,'Enter Data Here'!$5:$6,2,0)&amp;"$10"),I$125&lt;=INDIRECT("'Enter Data Here'!"&amp;HLOOKUP($B131,'Enter Data Here'!$5:$6,2,0)&amp;"$11")),$B131,IF(AND(I$125&gt;=INDIRECT("'Enter Data Here'!"&amp;HLOOKUP($B131,'Enter Data Here'!$5:$6,2,0)&amp;"$13"),I$125&lt;=INDIRECT("'Enter Data Here'!"&amp;HLOOKUP($B131,'Enter Data Here'!$5:$6,2,0)&amp;"$14")),$B131,IF(AND(I$125&gt;=INDIRECT("'Enter Data Here'!"&amp;HLOOKUP($B131,'Enter Data Here'!$5:$6,2,0)&amp;"$16"),I$125&lt;=INDIRECT("'Enter Data Here'!"&amp;HLOOKUP($B131,'Enter Data Here'!$5:$6,2,0)&amp;"$17")),$B131,IF(AND(I$125&gt;=INDIRECT("'Enter Data Here'!"&amp;HLOOKUP($B131,'Enter Data Here'!$5:$6,2,0)&amp;"$19"),I$125&lt;=INDIRECT("'Enter Data Here'!"&amp;HLOOKUP($B131,'Enter Data Here'!$5:$6,2,0)&amp;"$20")),$B131,"")))))</f>
        <v/>
      </c>
      <c r="J131" s="54" t="str" cm="1">
        <f t="array" aca="1" ref="J131" ca="1">IF(AND(J$125&gt;=INDIRECT("'Enter Data Here'!"&amp;HLOOKUP($B131,'Enter Data Here'!$5:$6,2,0)&amp;"$7"),J$125&lt;=INDIRECT("'Enter Data Here'!"&amp;HLOOKUP($B131,'Enter Data Here'!$5:$6,2,0)&amp;"$8")),$B131,IF(AND(J$125&gt;=INDIRECT("'Enter Data Here'!"&amp;HLOOKUP($B131,'Enter Data Here'!$5:$6,2,0)&amp;"$10"),J$125&lt;=INDIRECT("'Enter Data Here'!"&amp;HLOOKUP($B131,'Enter Data Here'!$5:$6,2,0)&amp;"$11")),$B131,IF(AND(J$125&gt;=INDIRECT("'Enter Data Here'!"&amp;HLOOKUP($B131,'Enter Data Here'!$5:$6,2,0)&amp;"$13"),J$125&lt;=INDIRECT("'Enter Data Here'!"&amp;HLOOKUP($B131,'Enter Data Here'!$5:$6,2,0)&amp;"$14")),$B131,IF(AND(J$125&gt;=INDIRECT("'Enter Data Here'!"&amp;HLOOKUP($B131,'Enter Data Here'!$5:$6,2,0)&amp;"$16"),J$125&lt;=INDIRECT("'Enter Data Here'!"&amp;HLOOKUP($B131,'Enter Data Here'!$5:$6,2,0)&amp;"$17")),$B131,IF(AND(J$125&gt;=INDIRECT("'Enter Data Here'!"&amp;HLOOKUP($B131,'Enter Data Here'!$5:$6,2,0)&amp;"$19"),J$125&lt;=INDIRECT("'Enter Data Here'!"&amp;HLOOKUP($B131,'Enter Data Here'!$5:$6,2,0)&amp;"$20")),$B131,"")))))</f>
        <v/>
      </c>
      <c r="K131" s="54" t="str" cm="1">
        <f t="array" aca="1" ref="K131" ca="1">IF(AND(K$125&gt;=INDIRECT("'Enter Data Here'!"&amp;HLOOKUP($B131,'Enter Data Here'!$5:$6,2,0)&amp;"$7"),K$125&lt;=INDIRECT("'Enter Data Here'!"&amp;HLOOKUP($B131,'Enter Data Here'!$5:$6,2,0)&amp;"$8")),$B131,IF(AND(K$125&gt;=INDIRECT("'Enter Data Here'!"&amp;HLOOKUP($B131,'Enter Data Here'!$5:$6,2,0)&amp;"$10"),K$125&lt;=INDIRECT("'Enter Data Here'!"&amp;HLOOKUP($B131,'Enter Data Here'!$5:$6,2,0)&amp;"$11")),$B131,IF(AND(K$125&gt;=INDIRECT("'Enter Data Here'!"&amp;HLOOKUP($B131,'Enter Data Here'!$5:$6,2,0)&amp;"$13"),K$125&lt;=INDIRECT("'Enter Data Here'!"&amp;HLOOKUP($B131,'Enter Data Here'!$5:$6,2,0)&amp;"$14")),$B131,IF(AND(K$125&gt;=INDIRECT("'Enter Data Here'!"&amp;HLOOKUP($B131,'Enter Data Here'!$5:$6,2,0)&amp;"$16"),K$125&lt;=INDIRECT("'Enter Data Here'!"&amp;HLOOKUP($B131,'Enter Data Here'!$5:$6,2,0)&amp;"$17")),$B131,IF(AND(K$125&gt;=INDIRECT("'Enter Data Here'!"&amp;HLOOKUP($B131,'Enter Data Here'!$5:$6,2,0)&amp;"$19"),K$125&lt;=INDIRECT("'Enter Data Here'!"&amp;HLOOKUP($B131,'Enter Data Here'!$5:$6,2,0)&amp;"$20")),$B131,"")))))</f>
        <v/>
      </c>
      <c r="L131" s="54" t="str" cm="1">
        <f t="array" aca="1" ref="L131" ca="1">IF(AND(L$125&gt;=INDIRECT("'Enter Data Here'!"&amp;HLOOKUP($B131,'Enter Data Here'!$5:$6,2,0)&amp;"$7"),L$125&lt;=INDIRECT("'Enter Data Here'!"&amp;HLOOKUP($B131,'Enter Data Here'!$5:$6,2,0)&amp;"$8")),$B131,IF(AND(L$125&gt;=INDIRECT("'Enter Data Here'!"&amp;HLOOKUP($B131,'Enter Data Here'!$5:$6,2,0)&amp;"$10"),L$125&lt;=INDIRECT("'Enter Data Here'!"&amp;HLOOKUP($B131,'Enter Data Here'!$5:$6,2,0)&amp;"$11")),$B131,IF(AND(L$125&gt;=INDIRECT("'Enter Data Here'!"&amp;HLOOKUP($B131,'Enter Data Here'!$5:$6,2,0)&amp;"$13"),L$125&lt;=INDIRECT("'Enter Data Here'!"&amp;HLOOKUP($B131,'Enter Data Here'!$5:$6,2,0)&amp;"$14")),$B131,IF(AND(L$125&gt;=INDIRECT("'Enter Data Here'!"&amp;HLOOKUP($B131,'Enter Data Here'!$5:$6,2,0)&amp;"$16"),L$125&lt;=INDIRECT("'Enter Data Here'!"&amp;HLOOKUP($B131,'Enter Data Here'!$5:$6,2,0)&amp;"$17")),$B131,IF(AND(L$125&gt;=INDIRECT("'Enter Data Here'!"&amp;HLOOKUP($B131,'Enter Data Here'!$5:$6,2,0)&amp;"$19"),L$125&lt;=INDIRECT("'Enter Data Here'!"&amp;HLOOKUP($B131,'Enter Data Here'!$5:$6,2,0)&amp;"$20")),$B131,"")))))</f>
        <v/>
      </c>
      <c r="M131" s="54" t="str" cm="1">
        <f t="array" aca="1" ref="M131" ca="1">IF(AND(M$125&gt;=INDIRECT("'Enter Data Here'!"&amp;HLOOKUP($B131,'Enter Data Here'!$5:$6,2,0)&amp;"$7"),M$125&lt;=INDIRECT("'Enter Data Here'!"&amp;HLOOKUP($B131,'Enter Data Here'!$5:$6,2,0)&amp;"$8")),$B131,IF(AND(M$125&gt;=INDIRECT("'Enter Data Here'!"&amp;HLOOKUP($B131,'Enter Data Here'!$5:$6,2,0)&amp;"$10"),M$125&lt;=INDIRECT("'Enter Data Here'!"&amp;HLOOKUP($B131,'Enter Data Here'!$5:$6,2,0)&amp;"$11")),$B131,IF(AND(M$125&gt;=INDIRECT("'Enter Data Here'!"&amp;HLOOKUP($B131,'Enter Data Here'!$5:$6,2,0)&amp;"$13"),M$125&lt;=INDIRECT("'Enter Data Here'!"&amp;HLOOKUP($B131,'Enter Data Here'!$5:$6,2,0)&amp;"$14")),$B131,IF(AND(M$125&gt;=INDIRECT("'Enter Data Here'!"&amp;HLOOKUP($B131,'Enter Data Here'!$5:$6,2,0)&amp;"$16"),M$125&lt;=INDIRECT("'Enter Data Here'!"&amp;HLOOKUP($B131,'Enter Data Here'!$5:$6,2,0)&amp;"$17")),$B131,IF(AND(M$125&gt;=INDIRECT("'Enter Data Here'!"&amp;HLOOKUP($B131,'Enter Data Here'!$5:$6,2,0)&amp;"$19"),M$125&lt;=INDIRECT("'Enter Data Here'!"&amp;HLOOKUP($B131,'Enter Data Here'!$5:$6,2,0)&amp;"$20")),$B131,"")))))</f>
        <v/>
      </c>
      <c r="N131" s="54" t="str" cm="1">
        <f t="array" aca="1" ref="N131" ca="1">IF(AND(N$125&gt;=INDIRECT("'Enter Data Here'!"&amp;HLOOKUP($B131,'Enter Data Here'!$5:$6,2,0)&amp;"$7"),N$125&lt;=INDIRECT("'Enter Data Here'!"&amp;HLOOKUP($B131,'Enter Data Here'!$5:$6,2,0)&amp;"$8")),$B131,IF(AND(N$125&gt;=INDIRECT("'Enter Data Here'!"&amp;HLOOKUP($B131,'Enter Data Here'!$5:$6,2,0)&amp;"$10"),N$125&lt;=INDIRECT("'Enter Data Here'!"&amp;HLOOKUP($B131,'Enter Data Here'!$5:$6,2,0)&amp;"$11")),$B131,IF(AND(N$125&gt;=INDIRECT("'Enter Data Here'!"&amp;HLOOKUP($B131,'Enter Data Here'!$5:$6,2,0)&amp;"$13"),N$125&lt;=INDIRECT("'Enter Data Here'!"&amp;HLOOKUP($B131,'Enter Data Here'!$5:$6,2,0)&amp;"$14")),$B131,IF(AND(N$125&gt;=INDIRECT("'Enter Data Here'!"&amp;HLOOKUP($B131,'Enter Data Here'!$5:$6,2,0)&amp;"$16"),N$125&lt;=INDIRECT("'Enter Data Here'!"&amp;HLOOKUP($B131,'Enter Data Here'!$5:$6,2,0)&amp;"$17")),$B131,IF(AND(N$125&gt;=INDIRECT("'Enter Data Here'!"&amp;HLOOKUP($B131,'Enter Data Here'!$5:$6,2,0)&amp;"$19"),N$125&lt;=INDIRECT("'Enter Data Here'!"&amp;HLOOKUP($B131,'Enter Data Here'!$5:$6,2,0)&amp;"$20")),$B131,"")))))</f>
        <v/>
      </c>
      <c r="O131" s="54" t="str" cm="1">
        <f t="array" aca="1" ref="O131" ca="1">IF(AND(O$125&gt;=INDIRECT("'Enter Data Here'!"&amp;HLOOKUP($B131,'Enter Data Here'!$5:$6,2,0)&amp;"$7"),O$125&lt;=INDIRECT("'Enter Data Here'!"&amp;HLOOKUP($B131,'Enter Data Here'!$5:$6,2,0)&amp;"$8")),$B131,IF(AND(O$125&gt;=INDIRECT("'Enter Data Here'!"&amp;HLOOKUP($B131,'Enter Data Here'!$5:$6,2,0)&amp;"$10"),O$125&lt;=INDIRECT("'Enter Data Here'!"&amp;HLOOKUP($B131,'Enter Data Here'!$5:$6,2,0)&amp;"$11")),$B131,IF(AND(O$125&gt;=INDIRECT("'Enter Data Here'!"&amp;HLOOKUP($B131,'Enter Data Here'!$5:$6,2,0)&amp;"$13"),O$125&lt;=INDIRECT("'Enter Data Here'!"&amp;HLOOKUP($B131,'Enter Data Here'!$5:$6,2,0)&amp;"$14")),$B131,IF(AND(O$125&gt;=INDIRECT("'Enter Data Here'!"&amp;HLOOKUP($B131,'Enter Data Here'!$5:$6,2,0)&amp;"$16"),O$125&lt;=INDIRECT("'Enter Data Here'!"&amp;HLOOKUP($B131,'Enter Data Here'!$5:$6,2,0)&amp;"$17")),$B131,IF(AND(O$125&gt;=INDIRECT("'Enter Data Here'!"&amp;HLOOKUP($B131,'Enter Data Here'!$5:$6,2,0)&amp;"$19"),O$125&lt;=INDIRECT("'Enter Data Here'!"&amp;HLOOKUP($B131,'Enter Data Here'!$5:$6,2,0)&amp;"$20")),$B131,"")))))</f>
        <v/>
      </c>
      <c r="P131" s="54" t="str" cm="1">
        <f t="array" aca="1" ref="P131" ca="1">IF(AND(P$125&gt;=INDIRECT("'Enter Data Here'!"&amp;HLOOKUP($B131,'Enter Data Here'!$5:$6,2,0)&amp;"$7"),P$125&lt;=INDIRECT("'Enter Data Here'!"&amp;HLOOKUP($B131,'Enter Data Here'!$5:$6,2,0)&amp;"$8")),$B131,IF(AND(P$125&gt;=INDIRECT("'Enter Data Here'!"&amp;HLOOKUP($B131,'Enter Data Here'!$5:$6,2,0)&amp;"$10"),P$125&lt;=INDIRECT("'Enter Data Here'!"&amp;HLOOKUP($B131,'Enter Data Here'!$5:$6,2,0)&amp;"$11")),$B131,IF(AND(P$125&gt;=INDIRECT("'Enter Data Here'!"&amp;HLOOKUP($B131,'Enter Data Here'!$5:$6,2,0)&amp;"$13"),P$125&lt;=INDIRECT("'Enter Data Here'!"&amp;HLOOKUP($B131,'Enter Data Here'!$5:$6,2,0)&amp;"$14")),$B131,IF(AND(P$125&gt;=INDIRECT("'Enter Data Here'!"&amp;HLOOKUP($B131,'Enter Data Here'!$5:$6,2,0)&amp;"$16"),P$125&lt;=INDIRECT("'Enter Data Here'!"&amp;HLOOKUP($B131,'Enter Data Here'!$5:$6,2,0)&amp;"$17")),$B131,IF(AND(P$125&gt;=INDIRECT("'Enter Data Here'!"&amp;HLOOKUP($B131,'Enter Data Here'!$5:$6,2,0)&amp;"$19"),P$125&lt;=INDIRECT("'Enter Data Here'!"&amp;HLOOKUP($B131,'Enter Data Here'!$5:$6,2,0)&amp;"$20")),$B131,"")))))</f>
        <v/>
      </c>
      <c r="Q131" s="54" t="str" cm="1">
        <f t="array" aca="1" ref="Q131" ca="1">IF(AND(Q$125&gt;=INDIRECT("'Enter Data Here'!"&amp;HLOOKUP($B131,'Enter Data Here'!$5:$6,2,0)&amp;"$7"),Q$125&lt;=INDIRECT("'Enter Data Here'!"&amp;HLOOKUP($B131,'Enter Data Here'!$5:$6,2,0)&amp;"$8")),$B131,IF(AND(Q$125&gt;=INDIRECT("'Enter Data Here'!"&amp;HLOOKUP($B131,'Enter Data Here'!$5:$6,2,0)&amp;"$10"),Q$125&lt;=INDIRECT("'Enter Data Here'!"&amp;HLOOKUP($B131,'Enter Data Here'!$5:$6,2,0)&amp;"$11")),$B131,IF(AND(Q$125&gt;=INDIRECT("'Enter Data Here'!"&amp;HLOOKUP($B131,'Enter Data Here'!$5:$6,2,0)&amp;"$13"),Q$125&lt;=INDIRECT("'Enter Data Here'!"&amp;HLOOKUP($B131,'Enter Data Here'!$5:$6,2,0)&amp;"$14")),$B131,IF(AND(Q$125&gt;=INDIRECT("'Enter Data Here'!"&amp;HLOOKUP($B131,'Enter Data Here'!$5:$6,2,0)&amp;"$16"),Q$125&lt;=INDIRECT("'Enter Data Here'!"&amp;HLOOKUP($B131,'Enter Data Here'!$5:$6,2,0)&amp;"$17")),$B131,IF(AND(Q$125&gt;=INDIRECT("'Enter Data Here'!"&amp;HLOOKUP($B131,'Enter Data Here'!$5:$6,2,0)&amp;"$19"),Q$125&lt;=INDIRECT("'Enter Data Here'!"&amp;HLOOKUP($B131,'Enter Data Here'!$5:$6,2,0)&amp;"$20")),$B131,"")))))</f>
        <v/>
      </c>
      <c r="R131" s="54" t="str" cm="1">
        <f t="array" aca="1" ref="R131" ca="1">IF(AND(R$125&gt;=INDIRECT("'Enter Data Here'!"&amp;HLOOKUP($B131,'Enter Data Here'!$5:$6,2,0)&amp;"$7"),R$125&lt;=INDIRECT("'Enter Data Here'!"&amp;HLOOKUP($B131,'Enter Data Here'!$5:$6,2,0)&amp;"$8")),$B131,IF(AND(R$125&gt;=INDIRECT("'Enter Data Here'!"&amp;HLOOKUP($B131,'Enter Data Here'!$5:$6,2,0)&amp;"$10"),R$125&lt;=INDIRECT("'Enter Data Here'!"&amp;HLOOKUP($B131,'Enter Data Here'!$5:$6,2,0)&amp;"$11")),$B131,IF(AND(R$125&gt;=INDIRECT("'Enter Data Here'!"&amp;HLOOKUP($B131,'Enter Data Here'!$5:$6,2,0)&amp;"$13"),R$125&lt;=INDIRECT("'Enter Data Here'!"&amp;HLOOKUP($B131,'Enter Data Here'!$5:$6,2,0)&amp;"$14")),$B131,IF(AND(R$125&gt;=INDIRECT("'Enter Data Here'!"&amp;HLOOKUP($B131,'Enter Data Here'!$5:$6,2,0)&amp;"$16"),R$125&lt;=INDIRECT("'Enter Data Here'!"&amp;HLOOKUP($B131,'Enter Data Here'!$5:$6,2,0)&amp;"$17")),$B131,IF(AND(R$125&gt;=INDIRECT("'Enter Data Here'!"&amp;HLOOKUP($B131,'Enter Data Here'!$5:$6,2,0)&amp;"$19"),R$125&lt;=INDIRECT("'Enter Data Here'!"&amp;HLOOKUP($B131,'Enter Data Here'!$5:$6,2,0)&amp;"$20")),$B131,"")))))</f>
        <v/>
      </c>
      <c r="S131" s="54" t="str" cm="1">
        <f t="array" aca="1" ref="S131" ca="1">IF(AND(S$125&gt;=INDIRECT("'Enter Data Here'!"&amp;HLOOKUP($B131,'Enter Data Here'!$5:$6,2,0)&amp;"$7"),S$125&lt;=INDIRECT("'Enter Data Here'!"&amp;HLOOKUP($B131,'Enter Data Here'!$5:$6,2,0)&amp;"$8")),$B131,IF(AND(S$125&gt;=INDIRECT("'Enter Data Here'!"&amp;HLOOKUP($B131,'Enter Data Here'!$5:$6,2,0)&amp;"$10"),S$125&lt;=INDIRECT("'Enter Data Here'!"&amp;HLOOKUP($B131,'Enter Data Here'!$5:$6,2,0)&amp;"$11")),$B131,IF(AND(S$125&gt;=INDIRECT("'Enter Data Here'!"&amp;HLOOKUP($B131,'Enter Data Here'!$5:$6,2,0)&amp;"$13"),S$125&lt;=INDIRECT("'Enter Data Here'!"&amp;HLOOKUP($B131,'Enter Data Here'!$5:$6,2,0)&amp;"$14")),$B131,IF(AND(S$125&gt;=INDIRECT("'Enter Data Here'!"&amp;HLOOKUP($B131,'Enter Data Here'!$5:$6,2,0)&amp;"$16"),S$125&lt;=INDIRECT("'Enter Data Here'!"&amp;HLOOKUP($B131,'Enter Data Here'!$5:$6,2,0)&amp;"$17")),$B131,IF(AND(S$125&gt;=INDIRECT("'Enter Data Here'!"&amp;HLOOKUP($B131,'Enter Data Here'!$5:$6,2,0)&amp;"$19"),S$125&lt;=INDIRECT("'Enter Data Here'!"&amp;HLOOKUP($B131,'Enter Data Here'!$5:$6,2,0)&amp;"$20")),$B131,"")))))</f>
        <v/>
      </c>
      <c r="T131" s="54" t="str" cm="1">
        <f t="array" aca="1" ref="T131" ca="1">IF(AND(T$125&gt;=INDIRECT("'Enter Data Here'!"&amp;HLOOKUP($B131,'Enter Data Here'!$5:$6,2,0)&amp;"$7"),T$125&lt;=INDIRECT("'Enter Data Here'!"&amp;HLOOKUP($B131,'Enter Data Here'!$5:$6,2,0)&amp;"$8")),$B131,IF(AND(T$125&gt;=INDIRECT("'Enter Data Here'!"&amp;HLOOKUP($B131,'Enter Data Here'!$5:$6,2,0)&amp;"$10"),T$125&lt;=INDIRECT("'Enter Data Here'!"&amp;HLOOKUP($B131,'Enter Data Here'!$5:$6,2,0)&amp;"$11")),$B131,IF(AND(T$125&gt;=INDIRECT("'Enter Data Here'!"&amp;HLOOKUP($B131,'Enter Data Here'!$5:$6,2,0)&amp;"$13"),T$125&lt;=INDIRECT("'Enter Data Here'!"&amp;HLOOKUP($B131,'Enter Data Here'!$5:$6,2,0)&amp;"$14")),$B131,IF(AND(T$125&gt;=INDIRECT("'Enter Data Here'!"&amp;HLOOKUP($B131,'Enter Data Here'!$5:$6,2,0)&amp;"$16"),T$125&lt;=INDIRECT("'Enter Data Here'!"&amp;HLOOKUP($B131,'Enter Data Here'!$5:$6,2,0)&amp;"$17")),$B131,IF(AND(T$125&gt;=INDIRECT("'Enter Data Here'!"&amp;HLOOKUP($B131,'Enter Data Here'!$5:$6,2,0)&amp;"$19"),T$125&lt;=INDIRECT("'Enter Data Here'!"&amp;HLOOKUP($B131,'Enter Data Here'!$5:$6,2,0)&amp;"$20")),$B131,"")))))</f>
        <v/>
      </c>
      <c r="U131" s="54" t="str" cm="1">
        <f t="array" aca="1" ref="U131" ca="1">IF(AND(U$125&gt;=INDIRECT("'Enter Data Here'!"&amp;HLOOKUP($B131,'Enter Data Here'!$5:$6,2,0)&amp;"$7"),U$125&lt;=INDIRECT("'Enter Data Here'!"&amp;HLOOKUP($B131,'Enter Data Here'!$5:$6,2,0)&amp;"$8")),$B131,IF(AND(U$125&gt;=INDIRECT("'Enter Data Here'!"&amp;HLOOKUP($B131,'Enter Data Here'!$5:$6,2,0)&amp;"$10"),U$125&lt;=INDIRECT("'Enter Data Here'!"&amp;HLOOKUP($B131,'Enter Data Here'!$5:$6,2,0)&amp;"$11")),$B131,IF(AND(U$125&gt;=INDIRECT("'Enter Data Here'!"&amp;HLOOKUP($B131,'Enter Data Here'!$5:$6,2,0)&amp;"$13"),U$125&lt;=INDIRECT("'Enter Data Here'!"&amp;HLOOKUP($B131,'Enter Data Here'!$5:$6,2,0)&amp;"$14")),$B131,IF(AND(U$125&gt;=INDIRECT("'Enter Data Here'!"&amp;HLOOKUP($B131,'Enter Data Here'!$5:$6,2,0)&amp;"$16"),U$125&lt;=INDIRECT("'Enter Data Here'!"&amp;HLOOKUP($B131,'Enter Data Here'!$5:$6,2,0)&amp;"$17")),$B131,IF(AND(U$125&gt;=INDIRECT("'Enter Data Here'!"&amp;HLOOKUP($B131,'Enter Data Here'!$5:$6,2,0)&amp;"$19"),U$125&lt;=INDIRECT("'Enter Data Here'!"&amp;HLOOKUP($B131,'Enter Data Here'!$5:$6,2,0)&amp;"$20")),$B131,"")))))</f>
        <v/>
      </c>
      <c r="V131" s="54" t="str" cm="1">
        <f t="array" aca="1" ref="V131" ca="1">IF(AND(V$125&gt;=INDIRECT("'Enter Data Here'!"&amp;HLOOKUP($B131,'Enter Data Here'!$5:$6,2,0)&amp;"$7"),V$125&lt;=INDIRECT("'Enter Data Here'!"&amp;HLOOKUP($B131,'Enter Data Here'!$5:$6,2,0)&amp;"$8")),$B131,IF(AND(V$125&gt;=INDIRECT("'Enter Data Here'!"&amp;HLOOKUP($B131,'Enter Data Here'!$5:$6,2,0)&amp;"$10"),V$125&lt;=INDIRECT("'Enter Data Here'!"&amp;HLOOKUP($B131,'Enter Data Here'!$5:$6,2,0)&amp;"$11")),$B131,IF(AND(V$125&gt;=INDIRECT("'Enter Data Here'!"&amp;HLOOKUP($B131,'Enter Data Here'!$5:$6,2,0)&amp;"$13"),V$125&lt;=INDIRECT("'Enter Data Here'!"&amp;HLOOKUP($B131,'Enter Data Here'!$5:$6,2,0)&amp;"$14")),$B131,IF(AND(V$125&gt;=INDIRECT("'Enter Data Here'!"&amp;HLOOKUP($B131,'Enter Data Here'!$5:$6,2,0)&amp;"$16"),V$125&lt;=INDIRECT("'Enter Data Here'!"&amp;HLOOKUP($B131,'Enter Data Here'!$5:$6,2,0)&amp;"$17")),$B131,IF(AND(V$125&gt;=INDIRECT("'Enter Data Here'!"&amp;HLOOKUP($B131,'Enter Data Here'!$5:$6,2,0)&amp;"$19"),V$125&lt;=INDIRECT("'Enter Data Here'!"&amp;HLOOKUP($B131,'Enter Data Here'!$5:$6,2,0)&amp;"$20")),$B131,"")))))</f>
        <v/>
      </c>
      <c r="W131" s="54" t="str" cm="1">
        <f t="array" aca="1" ref="W131" ca="1">IF(AND(W$125&gt;=INDIRECT("'Enter Data Here'!"&amp;HLOOKUP($B131,'Enter Data Here'!$5:$6,2,0)&amp;"$7"),W$125&lt;=INDIRECT("'Enter Data Here'!"&amp;HLOOKUP($B131,'Enter Data Here'!$5:$6,2,0)&amp;"$8")),$B131,IF(AND(W$125&gt;=INDIRECT("'Enter Data Here'!"&amp;HLOOKUP($B131,'Enter Data Here'!$5:$6,2,0)&amp;"$10"),W$125&lt;=INDIRECT("'Enter Data Here'!"&amp;HLOOKUP($B131,'Enter Data Here'!$5:$6,2,0)&amp;"$11")),$B131,IF(AND(W$125&gt;=INDIRECT("'Enter Data Here'!"&amp;HLOOKUP($B131,'Enter Data Here'!$5:$6,2,0)&amp;"$13"),W$125&lt;=INDIRECT("'Enter Data Here'!"&amp;HLOOKUP($B131,'Enter Data Here'!$5:$6,2,0)&amp;"$14")),$B131,IF(AND(W$125&gt;=INDIRECT("'Enter Data Here'!"&amp;HLOOKUP($B131,'Enter Data Here'!$5:$6,2,0)&amp;"$16"),W$125&lt;=INDIRECT("'Enter Data Here'!"&amp;HLOOKUP($B131,'Enter Data Here'!$5:$6,2,0)&amp;"$17")),$B131,IF(AND(W$125&gt;=INDIRECT("'Enter Data Here'!"&amp;HLOOKUP($B131,'Enter Data Here'!$5:$6,2,0)&amp;"$19"),W$125&lt;=INDIRECT("'Enter Data Here'!"&amp;HLOOKUP($B131,'Enter Data Here'!$5:$6,2,0)&amp;"$20")),$B131,"")))))</f>
        <v/>
      </c>
      <c r="X131" s="54" t="str" cm="1">
        <f t="array" aca="1" ref="X131" ca="1">IF(AND(X$125&gt;=INDIRECT("'Enter Data Here'!"&amp;HLOOKUP($B131,'Enter Data Here'!$5:$6,2,0)&amp;"$7"),X$125&lt;=INDIRECT("'Enter Data Here'!"&amp;HLOOKUP($B131,'Enter Data Here'!$5:$6,2,0)&amp;"$8")),$B131,IF(AND(X$125&gt;=INDIRECT("'Enter Data Here'!"&amp;HLOOKUP($B131,'Enter Data Here'!$5:$6,2,0)&amp;"$10"),X$125&lt;=INDIRECT("'Enter Data Here'!"&amp;HLOOKUP($B131,'Enter Data Here'!$5:$6,2,0)&amp;"$11")),$B131,IF(AND(X$125&gt;=INDIRECT("'Enter Data Here'!"&amp;HLOOKUP($B131,'Enter Data Here'!$5:$6,2,0)&amp;"$13"),X$125&lt;=INDIRECT("'Enter Data Here'!"&amp;HLOOKUP($B131,'Enter Data Here'!$5:$6,2,0)&amp;"$14")),$B131,IF(AND(X$125&gt;=INDIRECT("'Enter Data Here'!"&amp;HLOOKUP($B131,'Enter Data Here'!$5:$6,2,0)&amp;"$16"),X$125&lt;=INDIRECT("'Enter Data Here'!"&amp;HLOOKUP($B131,'Enter Data Here'!$5:$6,2,0)&amp;"$17")),$B131,IF(AND(X$125&gt;=INDIRECT("'Enter Data Here'!"&amp;HLOOKUP($B131,'Enter Data Here'!$5:$6,2,0)&amp;"$19"),X$125&lt;=INDIRECT("'Enter Data Here'!"&amp;HLOOKUP($B131,'Enter Data Here'!$5:$6,2,0)&amp;"$20")),$B131,"")))))</f>
        <v/>
      </c>
      <c r="Y131" s="54" t="str" cm="1">
        <f t="array" aca="1" ref="Y131" ca="1">IF(AND(Y$125&gt;=INDIRECT("'Enter Data Here'!"&amp;HLOOKUP($B131,'Enter Data Here'!$5:$6,2,0)&amp;"$7"),Y$125&lt;=INDIRECT("'Enter Data Here'!"&amp;HLOOKUP($B131,'Enter Data Here'!$5:$6,2,0)&amp;"$8")),$B131,IF(AND(Y$125&gt;=INDIRECT("'Enter Data Here'!"&amp;HLOOKUP($B131,'Enter Data Here'!$5:$6,2,0)&amp;"$10"),Y$125&lt;=INDIRECT("'Enter Data Here'!"&amp;HLOOKUP($B131,'Enter Data Here'!$5:$6,2,0)&amp;"$11")),$B131,IF(AND(Y$125&gt;=INDIRECT("'Enter Data Here'!"&amp;HLOOKUP($B131,'Enter Data Here'!$5:$6,2,0)&amp;"$13"),Y$125&lt;=INDIRECT("'Enter Data Here'!"&amp;HLOOKUP($B131,'Enter Data Here'!$5:$6,2,0)&amp;"$14")),$B131,IF(AND(Y$125&gt;=INDIRECT("'Enter Data Here'!"&amp;HLOOKUP($B131,'Enter Data Here'!$5:$6,2,0)&amp;"$16"),Y$125&lt;=INDIRECT("'Enter Data Here'!"&amp;HLOOKUP($B131,'Enter Data Here'!$5:$6,2,0)&amp;"$17")),$B131,IF(AND(Y$125&gt;=INDIRECT("'Enter Data Here'!"&amp;HLOOKUP($B131,'Enter Data Here'!$5:$6,2,0)&amp;"$19"),Y$125&lt;=INDIRECT("'Enter Data Here'!"&amp;HLOOKUP($B131,'Enter Data Here'!$5:$6,2,0)&amp;"$20")),$B131,"")))))</f>
        <v/>
      </c>
      <c r="Z131" s="54" t="str" cm="1">
        <f t="array" aca="1" ref="Z131" ca="1">IF(AND(Z$125&gt;=INDIRECT("'Enter Data Here'!"&amp;HLOOKUP($B131,'Enter Data Here'!$5:$6,2,0)&amp;"$7"),Z$125&lt;=INDIRECT("'Enter Data Here'!"&amp;HLOOKUP($B131,'Enter Data Here'!$5:$6,2,0)&amp;"$8")),$B131,IF(AND(Z$125&gt;=INDIRECT("'Enter Data Here'!"&amp;HLOOKUP($B131,'Enter Data Here'!$5:$6,2,0)&amp;"$10"),Z$125&lt;=INDIRECT("'Enter Data Here'!"&amp;HLOOKUP($B131,'Enter Data Here'!$5:$6,2,0)&amp;"$11")),$B131,IF(AND(Z$125&gt;=INDIRECT("'Enter Data Here'!"&amp;HLOOKUP($B131,'Enter Data Here'!$5:$6,2,0)&amp;"$13"),Z$125&lt;=INDIRECT("'Enter Data Here'!"&amp;HLOOKUP($B131,'Enter Data Here'!$5:$6,2,0)&amp;"$14")),$B131,IF(AND(Z$125&gt;=INDIRECT("'Enter Data Here'!"&amp;HLOOKUP($B131,'Enter Data Here'!$5:$6,2,0)&amp;"$16"),Z$125&lt;=INDIRECT("'Enter Data Here'!"&amp;HLOOKUP($B131,'Enter Data Here'!$5:$6,2,0)&amp;"$17")),$B131,IF(AND(Z$125&gt;=INDIRECT("'Enter Data Here'!"&amp;HLOOKUP($B131,'Enter Data Here'!$5:$6,2,0)&amp;"$19"),Z$125&lt;=INDIRECT("'Enter Data Here'!"&amp;HLOOKUP($B131,'Enter Data Here'!$5:$6,2,0)&amp;"$20")),$B131,"")))))</f>
        <v/>
      </c>
      <c r="AA131" s="54" t="str" cm="1">
        <f t="array" aca="1" ref="AA131" ca="1">IF(AND(AA$125&gt;=INDIRECT("'Enter Data Here'!"&amp;HLOOKUP($B131,'Enter Data Here'!$5:$6,2,0)&amp;"$7"),AA$125&lt;=INDIRECT("'Enter Data Here'!"&amp;HLOOKUP($B131,'Enter Data Here'!$5:$6,2,0)&amp;"$8")),$B131,IF(AND(AA$125&gt;=INDIRECT("'Enter Data Here'!"&amp;HLOOKUP($B131,'Enter Data Here'!$5:$6,2,0)&amp;"$10"),AA$125&lt;=INDIRECT("'Enter Data Here'!"&amp;HLOOKUP($B131,'Enter Data Here'!$5:$6,2,0)&amp;"$11")),$B131,IF(AND(AA$125&gt;=INDIRECT("'Enter Data Here'!"&amp;HLOOKUP($B131,'Enter Data Here'!$5:$6,2,0)&amp;"$13"),AA$125&lt;=INDIRECT("'Enter Data Here'!"&amp;HLOOKUP($B131,'Enter Data Here'!$5:$6,2,0)&amp;"$14")),$B131,IF(AND(AA$125&gt;=INDIRECT("'Enter Data Here'!"&amp;HLOOKUP($B131,'Enter Data Here'!$5:$6,2,0)&amp;"$16"),AA$125&lt;=INDIRECT("'Enter Data Here'!"&amp;HLOOKUP($B131,'Enter Data Here'!$5:$6,2,0)&amp;"$17")),$B131,IF(AND(AA$125&gt;=INDIRECT("'Enter Data Here'!"&amp;HLOOKUP($B131,'Enter Data Here'!$5:$6,2,0)&amp;"$19"),AA$125&lt;=INDIRECT("'Enter Data Here'!"&amp;HLOOKUP($B131,'Enter Data Here'!$5:$6,2,0)&amp;"$20")),$B131,"")))))</f>
        <v/>
      </c>
      <c r="AB131" s="54" t="str" cm="1">
        <f t="array" aca="1" ref="AB131" ca="1">IF(AND(AB$125&gt;=INDIRECT("'Enter Data Here'!"&amp;HLOOKUP($B131,'Enter Data Here'!$5:$6,2,0)&amp;"$7"),AB$125&lt;=INDIRECT("'Enter Data Here'!"&amp;HLOOKUP($B131,'Enter Data Here'!$5:$6,2,0)&amp;"$8")),$B131,IF(AND(AB$125&gt;=INDIRECT("'Enter Data Here'!"&amp;HLOOKUP($B131,'Enter Data Here'!$5:$6,2,0)&amp;"$10"),AB$125&lt;=INDIRECT("'Enter Data Here'!"&amp;HLOOKUP($B131,'Enter Data Here'!$5:$6,2,0)&amp;"$11")),$B131,IF(AND(AB$125&gt;=INDIRECT("'Enter Data Here'!"&amp;HLOOKUP($B131,'Enter Data Here'!$5:$6,2,0)&amp;"$13"),AB$125&lt;=INDIRECT("'Enter Data Here'!"&amp;HLOOKUP($B131,'Enter Data Here'!$5:$6,2,0)&amp;"$14")),$B131,IF(AND(AB$125&gt;=INDIRECT("'Enter Data Here'!"&amp;HLOOKUP($B131,'Enter Data Here'!$5:$6,2,0)&amp;"$16"),AB$125&lt;=INDIRECT("'Enter Data Here'!"&amp;HLOOKUP($B131,'Enter Data Here'!$5:$6,2,0)&amp;"$17")),$B131,IF(AND(AB$125&gt;=INDIRECT("'Enter Data Here'!"&amp;HLOOKUP($B131,'Enter Data Here'!$5:$6,2,0)&amp;"$19"),AB$125&lt;=INDIRECT("'Enter Data Here'!"&amp;HLOOKUP($B131,'Enter Data Here'!$5:$6,2,0)&amp;"$20")),$B131,"")))))</f>
        <v/>
      </c>
      <c r="AC131" s="54" t="str" cm="1">
        <f t="array" aca="1" ref="AC131" ca="1">IF(AND(AC$125&gt;=INDIRECT("'Enter Data Here'!"&amp;HLOOKUP($B131,'Enter Data Here'!$5:$6,2,0)&amp;"$7"),AC$125&lt;=INDIRECT("'Enter Data Here'!"&amp;HLOOKUP($B131,'Enter Data Here'!$5:$6,2,0)&amp;"$8")),$B131,IF(AND(AC$125&gt;=INDIRECT("'Enter Data Here'!"&amp;HLOOKUP($B131,'Enter Data Here'!$5:$6,2,0)&amp;"$10"),AC$125&lt;=INDIRECT("'Enter Data Here'!"&amp;HLOOKUP($B131,'Enter Data Here'!$5:$6,2,0)&amp;"$11")),$B131,IF(AND(AC$125&gt;=INDIRECT("'Enter Data Here'!"&amp;HLOOKUP($B131,'Enter Data Here'!$5:$6,2,0)&amp;"$13"),AC$125&lt;=INDIRECT("'Enter Data Here'!"&amp;HLOOKUP($B131,'Enter Data Here'!$5:$6,2,0)&amp;"$14")),$B131,IF(AND(AC$125&gt;=INDIRECT("'Enter Data Here'!"&amp;HLOOKUP($B131,'Enter Data Here'!$5:$6,2,0)&amp;"$16"),AC$125&lt;=INDIRECT("'Enter Data Here'!"&amp;HLOOKUP($B131,'Enter Data Here'!$5:$6,2,0)&amp;"$17")),$B131,IF(AND(AC$125&gt;=INDIRECT("'Enter Data Here'!"&amp;HLOOKUP($B131,'Enter Data Here'!$5:$6,2,0)&amp;"$19"),AC$125&lt;=INDIRECT("'Enter Data Here'!"&amp;HLOOKUP($B131,'Enter Data Here'!$5:$6,2,0)&amp;"$20")),$B131,"")))))</f>
        <v/>
      </c>
      <c r="AD131" s="54" t="str" cm="1">
        <f t="array" aca="1" ref="AD131" ca="1">IF(AND(AD$125&gt;=INDIRECT("'Enter Data Here'!"&amp;HLOOKUP($B131,'Enter Data Here'!$5:$6,2,0)&amp;"$7"),AD$125&lt;=INDIRECT("'Enter Data Here'!"&amp;HLOOKUP($B131,'Enter Data Here'!$5:$6,2,0)&amp;"$8")),$B131,IF(AND(AD$125&gt;=INDIRECT("'Enter Data Here'!"&amp;HLOOKUP($B131,'Enter Data Here'!$5:$6,2,0)&amp;"$10"),AD$125&lt;=INDIRECT("'Enter Data Here'!"&amp;HLOOKUP($B131,'Enter Data Here'!$5:$6,2,0)&amp;"$11")),$B131,IF(AND(AD$125&gt;=INDIRECT("'Enter Data Here'!"&amp;HLOOKUP($B131,'Enter Data Here'!$5:$6,2,0)&amp;"$13"),AD$125&lt;=INDIRECT("'Enter Data Here'!"&amp;HLOOKUP($B131,'Enter Data Here'!$5:$6,2,0)&amp;"$14")),$B131,IF(AND(AD$125&gt;=INDIRECT("'Enter Data Here'!"&amp;HLOOKUP($B131,'Enter Data Here'!$5:$6,2,0)&amp;"$16"),AD$125&lt;=INDIRECT("'Enter Data Here'!"&amp;HLOOKUP($B131,'Enter Data Here'!$5:$6,2,0)&amp;"$17")),$B131,IF(AND(AD$125&gt;=INDIRECT("'Enter Data Here'!"&amp;HLOOKUP($B131,'Enter Data Here'!$5:$6,2,0)&amp;"$19"),AD$125&lt;=INDIRECT("'Enter Data Here'!"&amp;HLOOKUP($B131,'Enter Data Here'!$5:$6,2,0)&amp;"$20")),$B131,"")))))</f>
        <v/>
      </c>
      <c r="AE131" s="54" t="str" cm="1">
        <f t="array" aca="1" ref="AE131" ca="1">IF(AND(AE$125&gt;=INDIRECT("'Enter Data Here'!"&amp;HLOOKUP($B131,'Enter Data Here'!$5:$6,2,0)&amp;"$7"),AE$125&lt;=INDIRECT("'Enter Data Here'!"&amp;HLOOKUP($B131,'Enter Data Here'!$5:$6,2,0)&amp;"$8")),$B131,IF(AND(AE$125&gt;=INDIRECT("'Enter Data Here'!"&amp;HLOOKUP($B131,'Enter Data Here'!$5:$6,2,0)&amp;"$10"),AE$125&lt;=INDIRECT("'Enter Data Here'!"&amp;HLOOKUP($B131,'Enter Data Here'!$5:$6,2,0)&amp;"$11")),$B131,IF(AND(AE$125&gt;=INDIRECT("'Enter Data Here'!"&amp;HLOOKUP($B131,'Enter Data Here'!$5:$6,2,0)&amp;"$13"),AE$125&lt;=INDIRECT("'Enter Data Here'!"&amp;HLOOKUP($B131,'Enter Data Here'!$5:$6,2,0)&amp;"$14")),$B131,IF(AND(AE$125&gt;=INDIRECT("'Enter Data Here'!"&amp;HLOOKUP($B131,'Enter Data Here'!$5:$6,2,0)&amp;"$16"),AE$125&lt;=INDIRECT("'Enter Data Here'!"&amp;HLOOKUP($B131,'Enter Data Here'!$5:$6,2,0)&amp;"$17")),$B131,IF(AND(AE$125&gt;=INDIRECT("'Enter Data Here'!"&amp;HLOOKUP($B131,'Enter Data Here'!$5:$6,2,0)&amp;"$19"),AE$125&lt;=INDIRECT("'Enter Data Here'!"&amp;HLOOKUP($B131,'Enter Data Here'!$5:$6,2,0)&amp;"$20")),$B131,"")))))</f>
        <v/>
      </c>
      <c r="AF131" s="54" t="str" cm="1">
        <f t="array" aca="1" ref="AF131" ca="1">IF(AND(AF$125&gt;=INDIRECT("'Enter Data Here'!"&amp;HLOOKUP($B131,'Enter Data Here'!$5:$6,2,0)&amp;"$7"),AF$125&lt;=INDIRECT("'Enter Data Here'!"&amp;HLOOKUP($B131,'Enter Data Here'!$5:$6,2,0)&amp;"$8")),$B131,IF(AND(AF$125&gt;=INDIRECT("'Enter Data Here'!"&amp;HLOOKUP($B131,'Enter Data Here'!$5:$6,2,0)&amp;"$10"),AF$125&lt;=INDIRECT("'Enter Data Here'!"&amp;HLOOKUP($B131,'Enter Data Here'!$5:$6,2,0)&amp;"$11")),$B131,IF(AND(AF$125&gt;=INDIRECT("'Enter Data Here'!"&amp;HLOOKUP($B131,'Enter Data Here'!$5:$6,2,0)&amp;"$13"),AF$125&lt;=INDIRECT("'Enter Data Here'!"&amp;HLOOKUP($B131,'Enter Data Here'!$5:$6,2,0)&amp;"$14")),$B131,IF(AND(AF$125&gt;=INDIRECT("'Enter Data Here'!"&amp;HLOOKUP($B131,'Enter Data Here'!$5:$6,2,0)&amp;"$16"),AF$125&lt;=INDIRECT("'Enter Data Here'!"&amp;HLOOKUP($B131,'Enter Data Here'!$5:$6,2,0)&amp;"$17")),$B131,IF(AND(AF$125&gt;=INDIRECT("'Enter Data Here'!"&amp;HLOOKUP($B131,'Enter Data Here'!$5:$6,2,0)&amp;"$19"),AF$125&lt;=INDIRECT("'Enter Data Here'!"&amp;HLOOKUP($B131,'Enter Data Here'!$5:$6,2,0)&amp;"$20")),$B131,"")))))</f>
        <v/>
      </c>
      <c r="AG131" s="54" t="str" cm="1">
        <f t="array" aca="1" ref="AG131" ca="1">IF(AND(AG$125&gt;=INDIRECT("'Enter Data Here'!"&amp;HLOOKUP($B131,'Enter Data Here'!$5:$6,2,0)&amp;"$7"),AG$125&lt;=INDIRECT("'Enter Data Here'!"&amp;HLOOKUP($B131,'Enter Data Here'!$5:$6,2,0)&amp;"$8")),$B131,IF(AND(AG$125&gt;=INDIRECT("'Enter Data Here'!"&amp;HLOOKUP($B131,'Enter Data Here'!$5:$6,2,0)&amp;"$10"),AG$125&lt;=INDIRECT("'Enter Data Here'!"&amp;HLOOKUP($B131,'Enter Data Here'!$5:$6,2,0)&amp;"$11")),$B131,IF(AND(AG$125&gt;=INDIRECT("'Enter Data Here'!"&amp;HLOOKUP($B131,'Enter Data Here'!$5:$6,2,0)&amp;"$13"),AG$125&lt;=INDIRECT("'Enter Data Here'!"&amp;HLOOKUP($B131,'Enter Data Here'!$5:$6,2,0)&amp;"$14")),$B131,IF(AND(AG$125&gt;=INDIRECT("'Enter Data Here'!"&amp;HLOOKUP($B131,'Enter Data Here'!$5:$6,2,0)&amp;"$16"),AG$125&lt;=INDIRECT("'Enter Data Here'!"&amp;HLOOKUP($B131,'Enter Data Here'!$5:$6,2,0)&amp;"$17")),$B131,IF(AND(AG$125&gt;=INDIRECT("'Enter Data Here'!"&amp;HLOOKUP($B131,'Enter Data Here'!$5:$6,2,0)&amp;"$19"),AG$125&lt;=INDIRECT("'Enter Data Here'!"&amp;HLOOKUP($B131,'Enter Data Here'!$5:$6,2,0)&amp;"$20")),$B131,"")))))</f>
        <v/>
      </c>
      <c r="AH131" s="54" t="str" cm="1">
        <f t="array" aca="1" ref="AH131" ca="1">IF(AND(AH$125&gt;=INDIRECT("'Enter Data Here'!"&amp;HLOOKUP($B131,'Enter Data Here'!$5:$6,2,0)&amp;"$7"),AH$125&lt;=INDIRECT("'Enter Data Here'!"&amp;HLOOKUP($B131,'Enter Data Here'!$5:$6,2,0)&amp;"$8")),$B131,IF(AND(AH$125&gt;=INDIRECT("'Enter Data Here'!"&amp;HLOOKUP($B131,'Enter Data Here'!$5:$6,2,0)&amp;"$10"),AH$125&lt;=INDIRECT("'Enter Data Here'!"&amp;HLOOKUP($B131,'Enter Data Here'!$5:$6,2,0)&amp;"$11")),$B131,IF(AND(AH$125&gt;=INDIRECT("'Enter Data Here'!"&amp;HLOOKUP($B131,'Enter Data Here'!$5:$6,2,0)&amp;"$13"),AH$125&lt;=INDIRECT("'Enter Data Here'!"&amp;HLOOKUP($B131,'Enter Data Here'!$5:$6,2,0)&amp;"$14")),$B131,IF(AND(AH$125&gt;=INDIRECT("'Enter Data Here'!"&amp;HLOOKUP($B131,'Enter Data Here'!$5:$6,2,0)&amp;"$16"),AH$125&lt;=INDIRECT("'Enter Data Here'!"&amp;HLOOKUP($B131,'Enter Data Here'!$5:$6,2,0)&amp;"$17")),$B131,IF(AND(AH$125&gt;=INDIRECT("'Enter Data Here'!"&amp;HLOOKUP($B131,'Enter Data Here'!$5:$6,2,0)&amp;"$19"),AH$125&lt;=INDIRECT("'Enter Data Here'!"&amp;HLOOKUP($B131,'Enter Data Here'!$5:$6,2,0)&amp;"$20")),$B131,"")))))</f>
        <v/>
      </c>
      <c r="AI131" s="54" t="str" cm="1">
        <f t="array" aca="1" ref="AI131" ca="1">IF(AND(AI$125&gt;=INDIRECT("'Enter Data Here'!"&amp;HLOOKUP($B131,'Enter Data Here'!$5:$6,2,0)&amp;"$7"),AI$125&lt;=INDIRECT("'Enter Data Here'!"&amp;HLOOKUP($B131,'Enter Data Here'!$5:$6,2,0)&amp;"$8")),$B131,IF(AND(AI$125&gt;=INDIRECT("'Enter Data Here'!"&amp;HLOOKUP($B131,'Enter Data Here'!$5:$6,2,0)&amp;"$10"),AI$125&lt;=INDIRECT("'Enter Data Here'!"&amp;HLOOKUP($B131,'Enter Data Here'!$5:$6,2,0)&amp;"$11")),$B131,IF(AND(AI$125&gt;=INDIRECT("'Enter Data Here'!"&amp;HLOOKUP($B131,'Enter Data Here'!$5:$6,2,0)&amp;"$13"),AI$125&lt;=INDIRECT("'Enter Data Here'!"&amp;HLOOKUP($B131,'Enter Data Here'!$5:$6,2,0)&amp;"$14")),$B131,IF(AND(AI$125&gt;=INDIRECT("'Enter Data Here'!"&amp;HLOOKUP($B131,'Enter Data Here'!$5:$6,2,0)&amp;"$16"),AI$125&lt;=INDIRECT("'Enter Data Here'!"&amp;HLOOKUP($B131,'Enter Data Here'!$5:$6,2,0)&amp;"$17")),$B131,IF(AND(AI$125&gt;=INDIRECT("'Enter Data Here'!"&amp;HLOOKUP($B131,'Enter Data Here'!$5:$6,2,0)&amp;"$19"),AI$125&lt;=INDIRECT("'Enter Data Here'!"&amp;HLOOKUP($B131,'Enter Data Here'!$5:$6,2,0)&amp;"$20")),$B131,"")))))</f>
        <v/>
      </c>
      <c r="AJ131" s="62"/>
    </row>
    <row r="132" spans="2:37" s="40" customFormat="1" ht="30" customHeight="1" thickBot="1">
      <c r="B132" s="52" t="str">
        <f>'Be4 you start'!E25</f>
        <v>Yara</v>
      </c>
      <c r="C132" s="53"/>
      <c r="D132" s="88"/>
      <c r="E132" s="53"/>
      <c r="F132" s="54" t="str" cm="1">
        <f t="array" aca="1" ref="F132" ca="1">IF(AND(F$125&gt;=INDIRECT("'Enter Data Here'!"&amp;HLOOKUP($B132,'Enter Data Here'!$5:$6,2,0)&amp;"$7"),F$125&lt;=INDIRECT("'Enter Data Here'!"&amp;HLOOKUP($B132,'Enter Data Here'!$5:$6,2,0)&amp;"$8")),$B132,IF(AND(F$125&gt;=INDIRECT("'Enter Data Here'!"&amp;HLOOKUP($B132,'Enter Data Here'!$5:$6,2,0)&amp;"$10"),F$125&lt;=INDIRECT("'Enter Data Here'!"&amp;HLOOKUP($B132,'Enter Data Here'!$5:$6,2,0)&amp;"$11")),$B132,IF(AND(F$125&gt;=INDIRECT("'Enter Data Here'!"&amp;HLOOKUP($B132,'Enter Data Here'!$5:$6,2,0)&amp;"$13"),F$125&lt;=INDIRECT("'Enter Data Here'!"&amp;HLOOKUP($B132,'Enter Data Here'!$5:$6,2,0)&amp;"$14")),$B132,IF(AND(F$125&gt;=INDIRECT("'Enter Data Here'!"&amp;HLOOKUP($B132,'Enter Data Here'!$5:$6,2,0)&amp;"$16"),F$125&lt;=INDIRECT("'Enter Data Here'!"&amp;HLOOKUP($B132,'Enter Data Here'!$5:$6,2,0)&amp;"$17")),$B132,IF(AND(F$125&gt;=INDIRECT("'Enter Data Here'!"&amp;HLOOKUP($B132,'Enter Data Here'!$5:$6,2,0)&amp;"$19"),F$125&lt;=INDIRECT("'Enter Data Here'!"&amp;HLOOKUP($B132,'Enter Data Here'!$5:$6,2,0)&amp;"$20")),$B132,"")))))</f>
        <v/>
      </c>
      <c r="G132" s="54" t="str" cm="1">
        <f t="array" aca="1" ref="G132" ca="1">IF(AND(G$125&gt;=INDIRECT("'Enter Data Here'!"&amp;HLOOKUP($B132,'Enter Data Here'!$5:$6,2,0)&amp;"$7"),G$125&lt;=INDIRECT("'Enter Data Here'!"&amp;HLOOKUP($B132,'Enter Data Here'!$5:$6,2,0)&amp;"$8")),$B132,IF(AND(G$125&gt;=INDIRECT("'Enter Data Here'!"&amp;HLOOKUP($B132,'Enter Data Here'!$5:$6,2,0)&amp;"$10"),G$125&lt;=INDIRECT("'Enter Data Here'!"&amp;HLOOKUP($B132,'Enter Data Here'!$5:$6,2,0)&amp;"$11")),$B132,IF(AND(G$125&gt;=INDIRECT("'Enter Data Here'!"&amp;HLOOKUP($B132,'Enter Data Here'!$5:$6,2,0)&amp;"$13"),G$125&lt;=INDIRECT("'Enter Data Here'!"&amp;HLOOKUP($B132,'Enter Data Here'!$5:$6,2,0)&amp;"$14")),$B132,IF(AND(G$125&gt;=INDIRECT("'Enter Data Here'!"&amp;HLOOKUP($B132,'Enter Data Here'!$5:$6,2,0)&amp;"$16"),G$125&lt;=INDIRECT("'Enter Data Here'!"&amp;HLOOKUP($B132,'Enter Data Here'!$5:$6,2,0)&amp;"$17")),$B132,IF(AND(G$125&gt;=INDIRECT("'Enter Data Here'!"&amp;HLOOKUP($B132,'Enter Data Here'!$5:$6,2,0)&amp;"$19"),G$125&lt;=INDIRECT("'Enter Data Here'!"&amp;HLOOKUP($B132,'Enter Data Here'!$5:$6,2,0)&amp;"$20")),$B132,"")))))</f>
        <v/>
      </c>
      <c r="H132" s="54" t="str" cm="1">
        <f t="array" aca="1" ref="H132" ca="1">IF(AND(H$125&gt;=INDIRECT("'Enter Data Here'!"&amp;HLOOKUP($B132,'Enter Data Here'!$5:$6,2,0)&amp;"$7"),H$125&lt;=INDIRECT("'Enter Data Here'!"&amp;HLOOKUP($B132,'Enter Data Here'!$5:$6,2,0)&amp;"$8")),$B132,IF(AND(H$125&gt;=INDIRECT("'Enter Data Here'!"&amp;HLOOKUP($B132,'Enter Data Here'!$5:$6,2,0)&amp;"$10"),H$125&lt;=INDIRECT("'Enter Data Here'!"&amp;HLOOKUP($B132,'Enter Data Here'!$5:$6,2,0)&amp;"$11")),$B132,IF(AND(H$125&gt;=INDIRECT("'Enter Data Here'!"&amp;HLOOKUP($B132,'Enter Data Here'!$5:$6,2,0)&amp;"$13"),H$125&lt;=INDIRECT("'Enter Data Here'!"&amp;HLOOKUP($B132,'Enter Data Here'!$5:$6,2,0)&amp;"$14")),$B132,IF(AND(H$125&gt;=INDIRECT("'Enter Data Here'!"&amp;HLOOKUP($B132,'Enter Data Here'!$5:$6,2,0)&amp;"$16"),H$125&lt;=INDIRECT("'Enter Data Here'!"&amp;HLOOKUP($B132,'Enter Data Here'!$5:$6,2,0)&amp;"$17")),$B132,IF(AND(H$125&gt;=INDIRECT("'Enter Data Here'!"&amp;HLOOKUP($B132,'Enter Data Here'!$5:$6,2,0)&amp;"$19"),H$125&lt;=INDIRECT("'Enter Data Here'!"&amp;HLOOKUP($B132,'Enter Data Here'!$5:$6,2,0)&amp;"$20")),$B132,"")))))</f>
        <v/>
      </c>
      <c r="I132" s="54" t="str" cm="1">
        <f t="array" aca="1" ref="I132" ca="1">IF(AND(I$125&gt;=INDIRECT("'Enter Data Here'!"&amp;HLOOKUP($B132,'Enter Data Here'!$5:$6,2,0)&amp;"$7"),I$125&lt;=INDIRECT("'Enter Data Here'!"&amp;HLOOKUP($B132,'Enter Data Here'!$5:$6,2,0)&amp;"$8")),$B132,IF(AND(I$125&gt;=INDIRECT("'Enter Data Here'!"&amp;HLOOKUP($B132,'Enter Data Here'!$5:$6,2,0)&amp;"$10"),I$125&lt;=INDIRECT("'Enter Data Here'!"&amp;HLOOKUP($B132,'Enter Data Here'!$5:$6,2,0)&amp;"$11")),$B132,IF(AND(I$125&gt;=INDIRECT("'Enter Data Here'!"&amp;HLOOKUP($B132,'Enter Data Here'!$5:$6,2,0)&amp;"$13"),I$125&lt;=INDIRECT("'Enter Data Here'!"&amp;HLOOKUP($B132,'Enter Data Here'!$5:$6,2,0)&amp;"$14")),$B132,IF(AND(I$125&gt;=INDIRECT("'Enter Data Here'!"&amp;HLOOKUP($B132,'Enter Data Here'!$5:$6,2,0)&amp;"$16"),I$125&lt;=INDIRECT("'Enter Data Here'!"&amp;HLOOKUP($B132,'Enter Data Here'!$5:$6,2,0)&amp;"$17")),$B132,IF(AND(I$125&gt;=INDIRECT("'Enter Data Here'!"&amp;HLOOKUP($B132,'Enter Data Here'!$5:$6,2,0)&amp;"$19"),I$125&lt;=INDIRECT("'Enter Data Here'!"&amp;HLOOKUP($B132,'Enter Data Here'!$5:$6,2,0)&amp;"$20")),$B132,"")))))</f>
        <v/>
      </c>
      <c r="J132" s="54" t="str" cm="1">
        <f t="array" aca="1" ref="J132" ca="1">IF(AND(J$125&gt;=INDIRECT("'Enter Data Here'!"&amp;HLOOKUP($B132,'Enter Data Here'!$5:$6,2,0)&amp;"$7"),J$125&lt;=INDIRECT("'Enter Data Here'!"&amp;HLOOKUP($B132,'Enter Data Here'!$5:$6,2,0)&amp;"$8")),$B132,IF(AND(J$125&gt;=INDIRECT("'Enter Data Here'!"&amp;HLOOKUP($B132,'Enter Data Here'!$5:$6,2,0)&amp;"$10"),J$125&lt;=INDIRECT("'Enter Data Here'!"&amp;HLOOKUP($B132,'Enter Data Here'!$5:$6,2,0)&amp;"$11")),$B132,IF(AND(J$125&gt;=INDIRECT("'Enter Data Here'!"&amp;HLOOKUP($B132,'Enter Data Here'!$5:$6,2,0)&amp;"$13"),J$125&lt;=INDIRECT("'Enter Data Here'!"&amp;HLOOKUP($B132,'Enter Data Here'!$5:$6,2,0)&amp;"$14")),$B132,IF(AND(J$125&gt;=INDIRECT("'Enter Data Here'!"&amp;HLOOKUP($B132,'Enter Data Here'!$5:$6,2,0)&amp;"$16"),J$125&lt;=INDIRECT("'Enter Data Here'!"&amp;HLOOKUP($B132,'Enter Data Here'!$5:$6,2,0)&amp;"$17")),$B132,IF(AND(J$125&gt;=INDIRECT("'Enter Data Here'!"&amp;HLOOKUP($B132,'Enter Data Here'!$5:$6,2,0)&amp;"$19"),J$125&lt;=INDIRECT("'Enter Data Here'!"&amp;HLOOKUP($B132,'Enter Data Here'!$5:$6,2,0)&amp;"$20")),$B132,"")))))</f>
        <v/>
      </c>
      <c r="K132" s="54" t="str" cm="1">
        <f t="array" aca="1" ref="K132" ca="1">IF(AND(K$125&gt;=INDIRECT("'Enter Data Here'!"&amp;HLOOKUP($B132,'Enter Data Here'!$5:$6,2,0)&amp;"$7"),K$125&lt;=INDIRECT("'Enter Data Here'!"&amp;HLOOKUP($B132,'Enter Data Here'!$5:$6,2,0)&amp;"$8")),$B132,IF(AND(K$125&gt;=INDIRECT("'Enter Data Here'!"&amp;HLOOKUP($B132,'Enter Data Here'!$5:$6,2,0)&amp;"$10"),K$125&lt;=INDIRECT("'Enter Data Here'!"&amp;HLOOKUP($B132,'Enter Data Here'!$5:$6,2,0)&amp;"$11")),$B132,IF(AND(K$125&gt;=INDIRECT("'Enter Data Here'!"&amp;HLOOKUP($B132,'Enter Data Here'!$5:$6,2,0)&amp;"$13"),K$125&lt;=INDIRECT("'Enter Data Here'!"&amp;HLOOKUP($B132,'Enter Data Here'!$5:$6,2,0)&amp;"$14")),$B132,IF(AND(K$125&gt;=INDIRECT("'Enter Data Here'!"&amp;HLOOKUP($B132,'Enter Data Here'!$5:$6,2,0)&amp;"$16"),K$125&lt;=INDIRECT("'Enter Data Here'!"&amp;HLOOKUP($B132,'Enter Data Here'!$5:$6,2,0)&amp;"$17")),$B132,IF(AND(K$125&gt;=INDIRECT("'Enter Data Here'!"&amp;HLOOKUP($B132,'Enter Data Here'!$5:$6,2,0)&amp;"$19"),K$125&lt;=INDIRECT("'Enter Data Here'!"&amp;HLOOKUP($B132,'Enter Data Here'!$5:$6,2,0)&amp;"$20")),$B132,"")))))</f>
        <v/>
      </c>
      <c r="L132" s="54" t="str" cm="1">
        <f t="array" aca="1" ref="L132" ca="1">IF(AND(L$125&gt;=INDIRECT("'Enter Data Here'!"&amp;HLOOKUP($B132,'Enter Data Here'!$5:$6,2,0)&amp;"$7"),L$125&lt;=INDIRECT("'Enter Data Here'!"&amp;HLOOKUP($B132,'Enter Data Here'!$5:$6,2,0)&amp;"$8")),$B132,IF(AND(L$125&gt;=INDIRECT("'Enter Data Here'!"&amp;HLOOKUP($B132,'Enter Data Here'!$5:$6,2,0)&amp;"$10"),L$125&lt;=INDIRECT("'Enter Data Here'!"&amp;HLOOKUP($B132,'Enter Data Here'!$5:$6,2,0)&amp;"$11")),$B132,IF(AND(L$125&gt;=INDIRECT("'Enter Data Here'!"&amp;HLOOKUP($B132,'Enter Data Here'!$5:$6,2,0)&amp;"$13"),L$125&lt;=INDIRECT("'Enter Data Here'!"&amp;HLOOKUP($B132,'Enter Data Here'!$5:$6,2,0)&amp;"$14")),$B132,IF(AND(L$125&gt;=INDIRECT("'Enter Data Here'!"&amp;HLOOKUP($B132,'Enter Data Here'!$5:$6,2,0)&amp;"$16"),L$125&lt;=INDIRECT("'Enter Data Here'!"&amp;HLOOKUP($B132,'Enter Data Here'!$5:$6,2,0)&amp;"$17")),$B132,IF(AND(L$125&gt;=INDIRECT("'Enter Data Here'!"&amp;HLOOKUP($B132,'Enter Data Here'!$5:$6,2,0)&amp;"$19"),L$125&lt;=INDIRECT("'Enter Data Here'!"&amp;HLOOKUP($B132,'Enter Data Here'!$5:$6,2,0)&amp;"$20")),$B132,"")))))</f>
        <v/>
      </c>
      <c r="M132" s="54" t="str" cm="1">
        <f t="array" aca="1" ref="M132" ca="1">IF(AND(M$125&gt;=INDIRECT("'Enter Data Here'!"&amp;HLOOKUP($B132,'Enter Data Here'!$5:$6,2,0)&amp;"$7"),M$125&lt;=INDIRECT("'Enter Data Here'!"&amp;HLOOKUP($B132,'Enter Data Here'!$5:$6,2,0)&amp;"$8")),$B132,IF(AND(M$125&gt;=INDIRECT("'Enter Data Here'!"&amp;HLOOKUP($B132,'Enter Data Here'!$5:$6,2,0)&amp;"$10"),M$125&lt;=INDIRECT("'Enter Data Here'!"&amp;HLOOKUP($B132,'Enter Data Here'!$5:$6,2,0)&amp;"$11")),$B132,IF(AND(M$125&gt;=INDIRECT("'Enter Data Here'!"&amp;HLOOKUP($B132,'Enter Data Here'!$5:$6,2,0)&amp;"$13"),M$125&lt;=INDIRECT("'Enter Data Here'!"&amp;HLOOKUP($B132,'Enter Data Here'!$5:$6,2,0)&amp;"$14")),$B132,IF(AND(M$125&gt;=INDIRECT("'Enter Data Here'!"&amp;HLOOKUP($B132,'Enter Data Here'!$5:$6,2,0)&amp;"$16"),M$125&lt;=INDIRECT("'Enter Data Here'!"&amp;HLOOKUP($B132,'Enter Data Here'!$5:$6,2,0)&amp;"$17")),$B132,IF(AND(M$125&gt;=INDIRECT("'Enter Data Here'!"&amp;HLOOKUP($B132,'Enter Data Here'!$5:$6,2,0)&amp;"$19"),M$125&lt;=INDIRECT("'Enter Data Here'!"&amp;HLOOKUP($B132,'Enter Data Here'!$5:$6,2,0)&amp;"$20")),$B132,"")))))</f>
        <v/>
      </c>
      <c r="N132" s="54" t="str" cm="1">
        <f t="array" aca="1" ref="N132" ca="1">IF(AND(N$125&gt;=INDIRECT("'Enter Data Here'!"&amp;HLOOKUP($B132,'Enter Data Here'!$5:$6,2,0)&amp;"$7"),N$125&lt;=INDIRECT("'Enter Data Here'!"&amp;HLOOKUP($B132,'Enter Data Here'!$5:$6,2,0)&amp;"$8")),$B132,IF(AND(N$125&gt;=INDIRECT("'Enter Data Here'!"&amp;HLOOKUP($B132,'Enter Data Here'!$5:$6,2,0)&amp;"$10"),N$125&lt;=INDIRECT("'Enter Data Here'!"&amp;HLOOKUP($B132,'Enter Data Here'!$5:$6,2,0)&amp;"$11")),$B132,IF(AND(N$125&gt;=INDIRECT("'Enter Data Here'!"&amp;HLOOKUP($B132,'Enter Data Here'!$5:$6,2,0)&amp;"$13"),N$125&lt;=INDIRECT("'Enter Data Here'!"&amp;HLOOKUP($B132,'Enter Data Here'!$5:$6,2,0)&amp;"$14")),$B132,IF(AND(N$125&gt;=INDIRECT("'Enter Data Here'!"&amp;HLOOKUP($B132,'Enter Data Here'!$5:$6,2,0)&amp;"$16"),N$125&lt;=INDIRECT("'Enter Data Here'!"&amp;HLOOKUP($B132,'Enter Data Here'!$5:$6,2,0)&amp;"$17")),$B132,IF(AND(N$125&gt;=INDIRECT("'Enter Data Here'!"&amp;HLOOKUP($B132,'Enter Data Here'!$5:$6,2,0)&amp;"$19"),N$125&lt;=INDIRECT("'Enter Data Here'!"&amp;HLOOKUP($B132,'Enter Data Here'!$5:$6,2,0)&amp;"$20")),$B132,"")))))</f>
        <v/>
      </c>
      <c r="O132" s="54" t="str" cm="1">
        <f t="array" aca="1" ref="O132" ca="1">IF(AND(O$125&gt;=INDIRECT("'Enter Data Here'!"&amp;HLOOKUP($B132,'Enter Data Here'!$5:$6,2,0)&amp;"$7"),O$125&lt;=INDIRECT("'Enter Data Here'!"&amp;HLOOKUP($B132,'Enter Data Here'!$5:$6,2,0)&amp;"$8")),$B132,IF(AND(O$125&gt;=INDIRECT("'Enter Data Here'!"&amp;HLOOKUP($B132,'Enter Data Here'!$5:$6,2,0)&amp;"$10"),O$125&lt;=INDIRECT("'Enter Data Here'!"&amp;HLOOKUP($B132,'Enter Data Here'!$5:$6,2,0)&amp;"$11")),$B132,IF(AND(O$125&gt;=INDIRECT("'Enter Data Here'!"&amp;HLOOKUP($B132,'Enter Data Here'!$5:$6,2,0)&amp;"$13"),O$125&lt;=INDIRECT("'Enter Data Here'!"&amp;HLOOKUP($B132,'Enter Data Here'!$5:$6,2,0)&amp;"$14")),$B132,IF(AND(O$125&gt;=INDIRECT("'Enter Data Here'!"&amp;HLOOKUP($B132,'Enter Data Here'!$5:$6,2,0)&amp;"$16"),O$125&lt;=INDIRECT("'Enter Data Here'!"&amp;HLOOKUP($B132,'Enter Data Here'!$5:$6,2,0)&amp;"$17")),$B132,IF(AND(O$125&gt;=INDIRECT("'Enter Data Here'!"&amp;HLOOKUP($B132,'Enter Data Here'!$5:$6,2,0)&amp;"$19"),O$125&lt;=INDIRECT("'Enter Data Here'!"&amp;HLOOKUP($B132,'Enter Data Here'!$5:$6,2,0)&amp;"$20")),$B132,"")))))</f>
        <v/>
      </c>
      <c r="P132" s="54" t="str" cm="1">
        <f t="array" aca="1" ref="P132" ca="1">IF(AND(P$125&gt;=INDIRECT("'Enter Data Here'!"&amp;HLOOKUP($B132,'Enter Data Here'!$5:$6,2,0)&amp;"$7"),P$125&lt;=INDIRECT("'Enter Data Here'!"&amp;HLOOKUP($B132,'Enter Data Here'!$5:$6,2,0)&amp;"$8")),$B132,IF(AND(P$125&gt;=INDIRECT("'Enter Data Here'!"&amp;HLOOKUP($B132,'Enter Data Here'!$5:$6,2,0)&amp;"$10"),P$125&lt;=INDIRECT("'Enter Data Here'!"&amp;HLOOKUP($B132,'Enter Data Here'!$5:$6,2,0)&amp;"$11")),$B132,IF(AND(P$125&gt;=INDIRECT("'Enter Data Here'!"&amp;HLOOKUP($B132,'Enter Data Here'!$5:$6,2,0)&amp;"$13"),P$125&lt;=INDIRECT("'Enter Data Here'!"&amp;HLOOKUP($B132,'Enter Data Here'!$5:$6,2,0)&amp;"$14")),$B132,IF(AND(P$125&gt;=INDIRECT("'Enter Data Here'!"&amp;HLOOKUP($B132,'Enter Data Here'!$5:$6,2,0)&amp;"$16"),P$125&lt;=INDIRECT("'Enter Data Here'!"&amp;HLOOKUP($B132,'Enter Data Here'!$5:$6,2,0)&amp;"$17")),$B132,IF(AND(P$125&gt;=INDIRECT("'Enter Data Here'!"&amp;HLOOKUP($B132,'Enter Data Here'!$5:$6,2,0)&amp;"$19"),P$125&lt;=INDIRECT("'Enter Data Here'!"&amp;HLOOKUP($B132,'Enter Data Here'!$5:$6,2,0)&amp;"$20")),$B132,"")))))</f>
        <v/>
      </c>
      <c r="Q132" s="54" t="str" cm="1">
        <f t="array" aca="1" ref="Q132" ca="1">IF(AND(Q$125&gt;=INDIRECT("'Enter Data Here'!"&amp;HLOOKUP($B132,'Enter Data Here'!$5:$6,2,0)&amp;"$7"),Q$125&lt;=INDIRECT("'Enter Data Here'!"&amp;HLOOKUP($B132,'Enter Data Here'!$5:$6,2,0)&amp;"$8")),$B132,IF(AND(Q$125&gt;=INDIRECT("'Enter Data Here'!"&amp;HLOOKUP($B132,'Enter Data Here'!$5:$6,2,0)&amp;"$10"),Q$125&lt;=INDIRECT("'Enter Data Here'!"&amp;HLOOKUP($B132,'Enter Data Here'!$5:$6,2,0)&amp;"$11")),$B132,IF(AND(Q$125&gt;=INDIRECT("'Enter Data Here'!"&amp;HLOOKUP($B132,'Enter Data Here'!$5:$6,2,0)&amp;"$13"),Q$125&lt;=INDIRECT("'Enter Data Here'!"&amp;HLOOKUP($B132,'Enter Data Here'!$5:$6,2,0)&amp;"$14")),$B132,IF(AND(Q$125&gt;=INDIRECT("'Enter Data Here'!"&amp;HLOOKUP($B132,'Enter Data Here'!$5:$6,2,0)&amp;"$16"),Q$125&lt;=INDIRECT("'Enter Data Here'!"&amp;HLOOKUP($B132,'Enter Data Here'!$5:$6,2,0)&amp;"$17")),$B132,IF(AND(Q$125&gt;=INDIRECT("'Enter Data Here'!"&amp;HLOOKUP($B132,'Enter Data Here'!$5:$6,2,0)&amp;"$19"),Q$125&lt;=INDIRECT("'Enter Data Here'!"&amp;HLOOKUP($B132,'Enter Data Here'!$5:$6,2,0)&amp;"$20")),$B132,"")))))</f>
        <v/>
      </c>
      <c r="R132" s="54" t="str" cm="1">
        <f t="array" aca="1" ref="R132" ca="1">IF(AND(R$125&gt;=INDIRECT("'Enter Data Here'!"&amp;HLOOKUP($B132,'Enter Data Here'!$5:$6,2,0)&amp;"$7"),R$125&lt;=INDIRECT("'Enter Data Here'!"&amp;HLOOKUP($B132,'Enter Data Here'!$5:$6,2,0)&amp;"$8")),$B132,IF(AND(R$125&gt;=INDIRECT("'Enter Data Here'!"&amp;HLOOKUP($B132,'Enter Data Here'!$5:$6,2,0)&amp;"$10"),R$125&lt;=INDIRECT("'Enter Data Here'!"&amp;HLOOKUP($B132,'Enter Data Here'!$5:$6,2,0)&amp;"$11")),$B132,IF(AND(R$125&gt;=INDIRECT("'Enter Data Here'!"&amp;HLOOKUP($B132,'Enter Data Here'!$5:$6,2,0)&amp;"$13"),R$125&lt;=INDIRECT("'Enter Data Here'!"&amp;HLOOKUP($B132,'Enter Data Here'!$5:$6,2,0)&amp;"$14")),$B132,IF(AND(R$125&gt;=INDIRECT("'Enter Data Here'!"&amp;HLOOKUP($B132,'Enter Data Here'!$5:$6,2,0)&amp;"$16"),R$125&lt;=INDIRECT("'Enter Data Here'!"&amp;HLOOKUP($B132,'Enter Data Here'!$5:$6,2,0)&amp;"$17")),$B132,IF(AND(R$125&gt;=INDIRECT("'Enter Data Here'!"&amp;HLOOKUP($B132,'Enter Data Here'!$5:$6,2,0)&amp;"$19"),R$125&lt;=INDIRECT("'Enter Data Here'!"&amp;HLOOKUP($B132,'Enter Data Here'!$5:$6,2,0)&amp;"$20")),$B132,"")))))</f>
        <v/>
      </c>
      <c r="S132" s="54" t="str" cm="1">
        <f t="array" aca="1" ref="S132" ca="1">IF(AND(S$125&gt;=INDIRECT("'Enter Data Here'!"&amp;HLOOKUP($B132,'Enter Data Here'!$5:$6,2,0)&amp;"$7"),S$125&lt;=INDIRECT("'Enter Data Here'!"&amp;HLOOKUP($B132,'Enter Data Here'!$5:$6,2,0)&amp;"$8")),$B132,IF(AND(S$125&gt;=INDIRECT("'Enter Data Here'!"&amp;HLOOKUP($B132,'Enter Data Here'!$5:$6,2,0)&amp;"$10"),S$125&lt;=INDIRECT("'Enter Data Here'!"&amp;HLOOKUP($B132,'Enter Data Here'!$5:$6,2,0)&amp;"$11")),$B132,IF(AND(S$125&gt;=INDIRECT("'Enter Data Here'!"&amp;HLOOKUP($B132,'Enter Data Here'!$5:$6,2,0)&amp;"$13"),S$125&lt;=INDIRECT("'Enter Data Here'!"&amp;HLOOKUP($B132,'Enter Data Here'!$5:$6,2,0)&amp;"$14")),$B132,IF(AND(S$125&gt;=INDIRECT("'Enter Data Here'!"&amp;HLOOKUP($B132,'Enter Data Here'!$5:$6,2,0)&amp;"$16"),S$125&lt;=INDIRECT("'Enter Data Here'!"&amp;HLOOKUP($B132,'Enter Data Here'!$5:$6,2,0)&amp;"$17")),$B132,IF(AND(S$125&gt;=INDIRECT("'Enter Data Here'!"&amp;HLOOKUP($B132,'Enter Data Here'!$5:$6,2,0)&amp;"$19"),S$125&lt;=INDIRECT("'Enter Data Here'!"&amp;HLOOKUP($B132,'Enter Data Here'!$5:$6,2,0)&amp;"$20")),$B132,"")))))</f>
        <v/>
      </c>
      <c r="T132" s="54" t="str" cm="1">
        <f t="array" aca="1" ref="T132" ca="1">IF(AND(T$125&gt;=INDIRECT("'Enter Data Here'!"&amp;HLOOKUP($B132,'Enter Data Here'!$5:$6,2,0)&amp;"$7"),T$125&lt;=INDIRECT("'Enter Data Here'!"&amp;HLOOKUP($B132,'Enter Data Here'!$5:$6,2,0)&amp;"$8")),$B132,IF(AND(T$125&gt;=INDIRECT("'Enter Data Here'!"&amp;HLOOKUP($B132,'Enter Data Here'!$5:$6,2,0)&amp;"$10"),T$125&lt;=INDIRECT("'Enter Data Here'!"&amp;HLOOKUP($B132,'Enter Data Here'!$5:$6,2,0)&amp;"$11")),$B132,IF(AND(T$125&gt;=INDIRECT("'Enter Data Here'!"&amp;HLOOKUP($B132,'Enter Data Here'!$5:$6,2,0)&amp;"$13"),T$125&lt;=INDIRECT("'Enter Data Here'!"&amp;HLOOKUP($B132,'Enter Data Here'!$5:$6,2,0)&amp;"$14")),$B132,IF(AND(T$125&gt;=INDIRECT("'Enter Data Here'!"&amp;HLOOKUP($B132,'Enter Data Here'!$5:$6,2,0)&amp;"$16"),T$125&lt;=INDIRECT("'Enter Data Here'!"&amp;HLOOKUP($B132,'Enter Data Here'!$5:$6,2,0)&amp;"$17")),$B132,IF(AND(T$125&gt;=INDIRECT("'Enter Data Here'!"&amp;HLOOKUP($B132,'Enter Data Here'!$5:$6,2,0)&amp;"$19"),T$125&lt;=INDIRECT("'Enter Data Here'!"&amp;HLOOKUP($B132,'Enter Data Here'!$5:$6,2,0)&amp;"$20")),$B132,"")))))</f>
        <v/>
      </c>
      <c r="U132" s="54" t="str" cm="1">
        <f t="array" aca="1" ref="U132" ca="1">IF(AND(U$125&gt;=INDIRECT("'Enter Data Here'!"&amp;HLOOKUP($B132,'Enter Data Here'!$5:$6,2,0)&amp;"$7"),U$125&lt;=INDIRECT("'Enter Data Here'!"&amp;HLOOKUP($B132,'Enter Data Here'!$5:$6,2,0)&amp;"$8")),$B132,IF(AND(U$125&gt;=INDIRECT("'Enter Data Here'!"&amp;HLOOKUP($B132,'Enter Data Here'!$5:$6,2,0)&amp;"$10"),U$125&lt;=INDIRECT("'Enter Data Here'!"&amp;HLOOKUP($B132,'Enter Data Here'!$5:$6,2,0)&amp;"$11")),$B132,IF(AND(U$125&gt;=INDIRECT("'Enter Data Here'!"&amp;HLOOKUP($B132,'Enter Data Here'!$5:$6,2,0)&amp;"$13"),U$125&lt;=INDIRECT("'Enter Data Here'!"&amp;HLOOKUP($B132,'Enter Data Here'!$5:$6,2,0)&amp;"$14")),$B132,IF(AND(U$125&gt;=INDIRECT("'Enter Data Here'!"&amp;HLOOKUP($B132,'Enter Data Here'!$5:$6,2,0)&amp;"$16"),U$125&lt;=INDIRECT("'Enter Data Here'!"&amp;HLOOKUP($B132,'Enter Data Here'!$5:$6,2,0)&amp;"$17")),$B132,IF(AND(U$125&gt;=INDIRECT("'Enter Data Here'!"&amp;HLOOKUP($B132,'Enter Data Here'!$5:$6,2,0)&amp;"$19"),U$125&lt;=INDIRECT("'Enter Data Here'!"&amp;HLOOKUP($B132,'Enter Data Here'!$5:$6,2,0)&amp;"$20")),$B132,"")))))</f>
        <v/>
      </c>
      <c r="V132" s="54" t="str" cm="1">
        <f t="array" aca="1" ref="V132" ca="1">IF(AND(V$125&gt;=INDIRECT("'Enter Data Here'!"&amp;HLOOKUP($B132,'Enter Data Here'!$5:$6,2,0)&amp;"$7"),V$125&lt;=INDIRECT("'Enter Data Here'!"&amp;HLOOKUP($B132,'Enter Data Here'!$5:$6,2,0)&amp;"$8")),$B132,IF(AND(V$125&gt;=INDIRECT("'Enter Data Here'!"&amp;HLOOKUP($B132,'Enter Data Here'!$5:$6,2,0)&amp;"$10"),V$125&lt;=INDIRECT("'Enter Data Here'!"&amp;HLOOKUP($B132,'Enter Data Here'!$5:$6,2,0)&amp;"$11")),$B132,IF(AND(V$125&gt;=INDIRECT("'Enter Data Here'!"&amp;HLOOKUP($B132,'Enter Data Here'!$5:$6,2,0)&amp;"$13"),V$125&lt;=INDIRECT("'Enter Data Here'!"&amp;HLOOKUP($B132,'Enter Data Here'!$5:$6,2,0)&amp;"$14")),$B132,IF(AND(V$125&gt;=INDIRECT("'Enter Data Here'!"&amp;HLOOKUP($B132,'Enter Data Here'!$5:$6,2,0)&amp;"$16"),V$125&lt;=INDIRECT("'Enter Data Here'!"&amp;HLOOKUP($B132,'Enter Data Here'!$5:$6,2,0)&amp;"$17")),$B132,IF(AND(V$125&gt;=INDIRECT("'Enter Data Here'!"&amp;HLOOKUP($B132,'Enter Data Here'!$5:$6,2,0)&amp;"$19"),V$125&lt;=INDIRECT("'Enter Data Here'!"&amp;HLOOKUP($B132,'Enter Data Here'!$5:$6,2,0)&amp;"$20")),$B132,"")))))</f>
        <v/>
      </c>
      <c r="W132" s="54" t="str" cm="1">
        <f t="array" aca="1" ref="W132" ca="1">IF(AND(W$125&gt;=INDIRECT("'Enter Data Here'!"&amp;HLOOKUP($B132,'Enter Data Here'!$5:$6,2,0)&amp;"$7"),W$125&lt;=INDIRECT("'Enter Data Here'!"&amp;HLOOKUP($B132,'Enter Data Here'!$5:$6,2,0)&amp;"$8")),$B132,IF(AND(W$125&gt;=INDIRECT("'Enter Data Here'!"&amp;HLOOKUP($B132,'Enter Data Here'!$5:$6,2,0)&amp;"$10"),W$125&lt;=INDIRECT("'Enter Data Here'!"&amp;HLOOKUP($B132,'Enter Data Here'!$5:$6,2,0)&amp;"$11")),$B132,IF(AND(W$125&gt;=INDIRECT("'Enter Data Here'!"&amp;HLOOKUP($B132,'Enter Data Here'!$5:$6,2,0)&amp;"$13"),W$125&lt;=INDIRECT("'Enter Data Here'!"&amp;HLOOKUP($B132,'Enter Data Here'!$5:$6,2,0)&amp;"$14")),$B132,IF(AND(W$125&gt;=INDIRECT("'Enter Data Here'!"&amp;HLOOKUP($B132,'Enter Data Here'!$5:$6,2,0)&amp;"$16"),W$125&lt;=INDIRECT("'Enter Data Here'!"&amp;HLOOKUP($B132,'Enter Data Here'!$5:$6,2,0)&amp;"$17")),$B132,IF(AND(W$125&gt;=INDIRECT("'Enter Data Here'!"&amp;HLOOKUP($B132,'Enter Data Here'!$5:$6,2,0)&amp;"$19"),W$125&lt;=INDIRECT("'Enter Data Here'!"&amp;HLOOKUP($B132,'Enter Data Here'!$5:$6,2,0)&amp;"$20")),$B132,"")))))</f>
        <v/>
      </c>
      <c r="X132" s="54" t="str" cm="1">
        <f t="array" aca="1" ref="X132" ca="1">IF(AND(X$125&gt;=INDIRECT("'Enter Data Here'!"&amp;HLOOKUP($B132,'Enter Data Here'!$5:$6,2,0)&amp;"$7"),X$125&lt;=INDIRECT("'Enter Data Here'!"&amp;HLOOKUP($B132,'Enter Data Here'!$5:$6,2,0)&amp;"$8")),$B132,IF(AND(X$125&gt;=INDIRECT("'Enter Data Here'!"&amp;HLOOKUP($B132,'Enter Data Here'!$5:$6,2,0)&amp;"$10"),X$125&lt;=INDIRECT("'Enter Data Here'!"&amp;HLOOKUP($B132,'Enter Data Here'!$5:$6,2,0)&amp;"$11")),$B132,IF(AND(X$125&gt;=INDIRECT("'Enter Data Here'!"&amp;HLOOKUP($B132,'Enter Data Here'!$5:$6,2,0)&amp;"$13"),X$125&lt;=INDIRECT("'Enter Data Here'!"&amp;HLOOKUP($B132,'Enter Data Here'!$5:$6,2,0)&amp;"$14")),$B132,IF(AND(X$125&gt;=INDIRECT("'Enter Data Here'!"&amp;HLOOKUP($B132,'Enter Data Here'!$5:$6,2,0)&amp;"$16"),X$125&lt;=INDIRECT("'Enter Data Here'!"&amp;HLOOKUP($B132,'Enter Data Here'!$5:$6,2,0)&amp;"$17")),$B132,IF(AND(X$125&gt;=INDIRECT("'Enter Data Here'!"&amp;HLOOKUP($B132,'Enter Data Here'!$5:$6,2,0)&amp;"$19"),X$125&lt;=INDIRECT("'Enter Data Here'!"&amp;HLOOKUP($B132,'Enter Data Here'!$5:$6,2,0)&amp;"$20")),$B132,"")))))</f>
        <v/>
      </c>
      <c r="Y132" s="54" t="str" cm="1">
        <f t="array" aca="1" ref="Y132" ca="1">IF(AND(Y$125&gt;=INDIRECT("'Enter Data Here'!"&amp;HLOOKUP($B132,'Enter Data Here'!$5:$6,2,0)&amp;"$7"),Y$125&lt;=INDIRECT("'Enter Data Here'!"&amp;HLOOKUP($B132,'Enter Data Here'!$5:$6,2,0)&amp;"$8")),$B132,IF(AND(Y$125&gt;=INDIRECT("'Enter Data Here'!"&amp;HLOOKUP($B132,'Enter Data Here'!$5:$6,2,0)&amp;"$10"),Y$125&lt;=INDIRECT("'Enter Data Here'!"&amp;HLOOKUP($B132,'Enter Data Here'!$5:$6,2,0)&amp;"$11")),$B132,IF(AND(Y$125&gt;=INDIRECT("'Enter Data Here'!"&amp;HLOOKUP($B132,'Enter Data Here'!$5:$6,2,0)&amp;"$13"),Y$125&lt;=INDIRECT("'Enter Data Here'!"&amp;HLOOKUP($B132,'Enter Data Here'!$5:$6,2,0)&amp;"$14")),$B132,IF(AND(Y$125&gt;=INDIRECT("'Enter Data Here'!"&amp;HLOOKUP($B132,'Enter Data Here'!$5:$6,2,0)&amp;"$16"),Y$125&lt;=INDIRECT("'Enter Data Here'!"&amp;HLOOKUP($B132,'Enter Data Here'!$5:$6,2,0)&amp;"$17")),$B132,IF(AND(Y$125&gt;=INDIRECT("'Enter Data Here'!"&amp;HLOOKUP($B132,'Enter Data Here'!$5:$6,2,0)&amp;"$19"),Y$125&lt;=INDIRECT("'Enter Data Here'!"&amp;HLOOKUP($B132,'Enter Data Here'!$5:$6,2,0)&amp;"$20")),$B132,"")))))</f>
        <v/>
      </c>
      <c r="Z132" s="54" t="str" cm="1">
        <f t="array" aca="1" ref="Z132" ca="1">IF(AND(Z$125&gt;=INDIRECT("'Enter Data Here'!"&amp;HLOOKUP($B132,'Enter Data Here'!$5:$6,2,0)&amp;"$7"),Z$125&lt;=INDIRECT("'Enter Data Here'!"&amp;HLOOKUP($B132,'Enter Data Here'!$5:$6,2,0)&amp;"$8")),$B132,IF(AND(Z$125&gt;=INDIRECT("'Enter Data Here'!"&amp;HLOOKUP($B132,'Enter Data Here'!$5:$6,2,0)&amp;"$10"),Z$125&lt;=INDIRECT("'Enter Data Here'!"&amp;HLOOKUP($B132,'Enter Data Here'!$5:$6,2,0)&amp;"$11")),$B132,IF(AND(Z$125&gt;=INDIRECT("'Enter Data Here'!"&amp;HLOOKUP($B132,'Enter Data Here'!$5:$6,2,0)&amp;"$13"),Z$125&lt;=INDIRECT("'Enter Data Here'!"&amp;HLOOKUP($B132,'Enter Data Here'!$5:$6,2,0)&amp;"$14")),$B132,IF(AND(Z$125&gt;=INDIRECT("'Enter Data Here'!"&amp;HLOOKUP($B132,'Enter Data Here'!$5:$6,2,0)&amp;"$16"),Z$125&lt;=INDIRECT("'Enter Data Here'!"&amp;HLOOKUP($B132,'Enter Data Here'!$5:$6,2,0)&amp;"$17")),$B132,IF(AND(Z$125&gt;=INDIRECT("'Enter Data Here'!"&amp;HLOOKUP($B132,'Enter Data Here'!$5:$6,2,0)&amp;"$19"),Z$125&lt;=INDIRECT("'Enter Data Here'!"&amp;HLOOKUP($B132,'Enter Data Here'!$5:$6,2,0)&amp;"$20")),$B132,"")))))</f>
        <v/>
      </c>
      <c r="AA132" s="54" t="str" cm="1">
        <f t="array" aca="1" ref="AA132" ca="1">IF(AND(AA$125&gt;=INDIRECT("'Enter Data Here'!"&amp;HLOOKUP($B132,'Enter Data Here'!$5:$6,2,0)&amp;"$7"),AA$125&lt;=INDIRECT("'Enter Data Here'!"&amp;HLOOKUP($B132,'Enter Data Here'!$5:$6,2,0)&amp;"$8")),$B132,IF(AND(AA$125&gt;=INDIRECT("'Enter Data Here'!"&amp;HLOOKUP($B132,'Enter Data Here'!$5:$6,2,0)&amp;"$10"),AA$125&lt;=INDIRECT("'Enter Data Here'!"&amp;HLOOKUP($B132,'Enter Data Here'!$5:$6,2,0)&amp;"$11")),$B132,IF(AND(AA$125&gt;=INDIRECT("'Enter Data Here'!"&amp;HLOOKUP($B132,'Enter Data Here'!$5:$6,2,0)&amp;"$13"),AA$125&lt;=INDIRECT("'Enter Data Here'!"&amp;HLOOKUP($B132,'Enter Data Here'!$5:$6,2,0)&amp;"$14")),$B132,IF(AND(AA$125&gt;=INDIRECT("'Enter Data Here'!"&amp;HLOOKUP($B132,'Enter Data Here'!$5:$6,2,0)&amp;"$16"),AA$125&lt;=INDIRECT("'Enter Data Here'!"&amp;HLOOKUP($B132,'Enter Data Here'!$5:$6,2,0)&amp;"$17")),$B132,IF(AND(AA$125&gt;=INDIRECT("'Enter Data Here'!"&amp;HLOOKUP($B132,'Enter Data Here'!$5:$6,2,0)&amp;"$19"),AA$125&lt;=INDIRECT("'Enter Data Here'!"&amp;HLOOKUP($B132,'Enter Data Here'!$5:$6,2,0)&amp;"$20")),$B132,"")))))</f>
        <v/>
      </c>
      <c r="AB132" s="54" t="str" cm="1">
        <f t="array" aca="1" ref="AB132" ca="1">IF(AND(AB$125&gt;=INDIRECT("'Enter Data Here'!"&amp;HLOOKUP($B132,'Enter Data Here'!$5:$6,2,0)&amp;"$7"),AB$125&lt;=INDIRECT("'Enter Data Here'!"&amp;HLOOKUP($B132,'Enter Data Here'!$5:$6,2,0)&amp;"$8")),$B132,IF(AND(AB$125&gt;=INDIRECT("'Enter Data Here'!"&amp;HLOOKUP($B132,'Enter Data Here'!$5:$6,2,0)&amp;"$10"),AB$125&lt;=INDIRECT("'Enter Data Here'!"&amp;HLOOKUP($B132,'Enter Data Here'!$5:$6,2,0)&amp;"$11")),$B132,IF(AND(AB$125&gt;=INDIRECT("'Enter Data Here'!"&amp;HLOOKUP($B132,'Enter Data Here'!$5:$6,2,0)&amp;"$13"),AB$125&lt;=INDIRECT("'Enter Data Here'!"&amp;HLOOKUP($B132,'Enter Data Here'!$5:$6,2,0)&amp;"$14")),$B132,IF(AND(AB$125&gt;=INDIRECT("'Enter Data Here'!"&amp;HLOOKUP($B132,'Enter Data Here'!$5:$6,2,0)&amp;"$16"),AB$125&lt;=INDIRECT("'Enter Data Here'!"&amp;HLOOKUP($B132,'Enter Data Here'!$5:$6,2,0)&amp;"$17")),$B132,IF(AND(AB$125&gt;=INDIRECT("'Enter Data Here'!"&amp;HLOOKUP($B132,'Enter Data Here'!$5:$6,2,0)&amp;"$19"),AB$125&lt;=INDIRECT("'Enter Data Here'!"&amp;HLOOKUP($B132,'Enter Data Here'!$5:$6,2,0)&amp;"$20")),$B132,"")))))</f>
        <v/>
      </c>
      <c r="AC132" s="54" t="str" cm="1">
        <f t="array" aca="1" ref="AC132" ca="1">IF(AND(AC$125&gt;=INDIRECT("'Enter Data Here'!"&amp;HLOOKUP($B132,'Enter Data Here'!$5:$6,2,0)&amp;"$7"),AC$125&lt;=INDIRECT("'Enter Data Here'!"&amp;HLOOKUP($B132,'Enter Data Here'!$5:$6,2,0)&amp;"$8")),$B132,IF(AND(AC$125&gt;=INDIRECT("'Enter Data Here'!"&amp;HLOOKUP($B132,'Enter Data Here'!$5:$6,2,0)&amp;"$10"),AC$125&lt;=INDIRECT("'Enter Data Here'!"&amp;HLOOKUP($B132,'Enter Data Here'!$5:$6,2,0)&amp;"$11")),$B132,IF(AND(AC$125&gt;=INDIRECT("'Enter Data Here'!"&amp;HLOOKUP($B132,'Enter Data Here'!$5:$6,2,0)&amp;"$13"),AC$125&lt;=INDIRECT("'Enter Data Here'!"&amp;HLOOKUP($B132,'Enter Data Here'!$5:$6,2,0)&amp;"$14")),$B132,IF(AND(AC$125&gt;=INDIRECT("'Enter Data Here'!"&amp;HLOOKUP($B132,'Enter Data Here'!$5:$6,2,0)&amp;"$16"),AC$125&lt;=INDIRECT("'Enter Data Here'!"&amp;HLOOKUP($B132,'Enter Data Here'!$5:$6,2,0)&amp;"$17")),$B132,IF(AND(AC$125&gt;=INDIRECT("'Enter Data Here'!"&amp;HLOOKUP($B132,'Enter Data Here'!$5:$6,2,0)&amp;"$19"),AC$125&lt;=INDIRECT("'Enter Data Here'!"&amp;HLOOKUP($B132,'Enter Data Here'!$5:$6,2,0)&amp;"$20")),$B132,"")))))</f>
        <v/>
      </c>
      <c r="AD132" s="54" t="str" cm="1">
        <f t="array" aca="1" ref="AD132" ca="1">IF(AND(AD$125&gt;=INDIRECT("'Enter Data Here'!"&amp;HLOOKUP($B132,'Enter Data Here'!$5:$6,2,0)&amp;"$7"),AD$125&lt;=INDIRECT("'Enter Data Here'!"&amp;HLOOKUP($B132,'Enter Data Here'!$5:$6,2,0)&amp;"$8")),$B132,IF(AND(AD$125&gt;=INDIRECT("'Enter Data Here'!"&amp;HLOOKUP($B132,'Enter Data Here'!$5:$6,2,0)&amp;"$10"),AD$125&lt;=INDIRECT("'Enter Data Here'!"&amp;HLOOKUP($B132,'Enter Data Here'!$5:$6,2,0)&amp;"$11")),$B132,IF(AND(AD$125&gt;=INDIRECT("'Enter Data Here'!"&amp;HLOOKUP($B132,'Enter Data Here'!$5:$6,2,0)&amp;"$13"),AD$125&lt;=INDIRECT("'Enter Data Here'!"&amp;HLOOKUP($B132,'Enter Data Here'!$5:$6,2,0)&amp;"$14")),$B132,IF(AND(AD$125&gt;=INDIRECT("'Enter Data Here'!"&amp;HLOOKUP($B132,'Enter Data Here'!$5:$6,2,0)&amp;"$16"),AD$125&lt;=INDIRECT("'Enter Data Here'!"&amp;HLOOKUP($B132,'Enter Data Here'!$5:$6,2,0)&amp;"$17")),$B132,IF(AND(AD$125&gt;=INDIRECT("'Enter Data Here'!"&amp;HLOOKUP($B132,'Enter Data Here'!$5:$6,2,0)&amp;"$19"),AD$125&lt;=INDIRECT("'Enter Data Here'!"&amp;HLOOKUP($B132,'Enter Data Here'!$5:$6,2,0)&amp;"$20")),$B132,"")))))</f>
        <v/>
      </c>
      <c r="AE132" s="54" t="str" cm="1">
        <f t="array" aca="1" ref="AE132" ca="1">IF(AND(AE$125&gt;=INDIRECT("'Enter Data Here'!"&amp;HLOOKUP($B132,'Enter Data Here'!$5:$6,2,0)&amp;"$7"),AE$125&lt;=INDIRECT("'Enter Data Here'!"&amp;HLOOKUP($B132,'Enter Data Here'!$5:$6,2,0)&amp;"$8")),$B132,IF(AND(AE$125&gt;=INDIRECT("'Enter Data Here'!"&amp;HLOOKUP($B132,'Enter Data Here'!$5:$6,2,0)&amp;"$10"),AE$125&lt;=INDIRECT("'Enter Data Here'!"&amp;HLOOKUP($B132,'Enter Data Here'!$5:$6,2,0)&amp;"$11")),$B132,IF(AND(AE$125&gt;=INDIRECT("'Enter Data Here'!"&amp;HLOOKUP($B132,'Enter Data Here'!$5:$6,2,0)&amp;"$13"),AE$125&lt;=INDIRECT("'Enter Data Here'!"&amp;HLOOKUP($B132,'Enter Data Here'!$5:$6,2,0)&amp;"$14")),$B132,IF(AND(AE$125&gt;=INDIRECT("'Enter Data Here'!"&amp;HLOOKUP($B132,'Enter Data Here'!$5:$6,2,0)&amp;"$16"),AE$125&lt;=INDIRECT("'Enter Data Here'!"&amp;HLOOKUP($B132,'Enter Data Here'!$5:$6,2,0)&amp;"$17")),$B132,IF(AND(AE$125&gt;=INDIRECT("'Enter Data Here'!"&amp;HLOOKUP($B132,'Enter Data Here'!$5:$6,2,0)&amp;"$19"),AE$125&lt;=INDIRECT("'Enter Data Here'!"&amp;HLOOKUP($B132,'Enter Data Here'!$5:$6,2,0)&amp;"$20")),$B132,"")))))</f>
        <v/>
      </c>
      <c r="AF132" s="54" t="str" cm="1">
        <f t="array" aca="1" ref="AF132" ca="1">IF(AND(AF$125&gt;=INDIRECT("'Enter Data Here'!"&amp;HLOOKUP($B132,'Enter Data Here'!$5:$6,2,0)&amp;"$7"),AF$125&lt;=INDIRECT("'Enter Data Here'!"&amp;HLOOKUP($B132,'Enter Data Here'!$5:$6,2,0)&amp;"$8")),$B132,IF(AND(AF$125&gt;=INDIRECT("'Enter Data Here'!"&amp;HLOOKUP($B132,'Enter Data Here'!$5:$6,2,0)&amp;"$10"),AF$125&lt;=INDIRECT("'Enter Data Here'!"&amp;HLOOKUP($B132,'Enter Data Here'!$5:$6,2,0)&amp;"$11")),$B132,IF(AND(AF$125&gt;=INDIRECT("'Enter Data Here'!"&amp;HLOOKUP($B132,'Enter Data Here'!$5:$6,2,0)&amp;"$13"),AF$125&lt;=INDIRECT("'Enter Data Here'!"&amp;HLOOKUP($B132,'Enter Data Here'!$5:$6,2,0)&amp;"$14")),$B132,IF(AND(AF$125&gt;=INDIRECT("'Enter Data Here'!"&amp;HLOOKUP($B132,'Enter Data Here'!$5:$6,2,0)&amp;"$16"),AF$125&lt;=INDIRECT("'Enter Data Here'!"&amp;HLOOKUP($B132,'Enter Data Here'!$5:$6,2,0)&amp;"$17")),$B132,IF(AND(AF$125&gt;=INDIRECT("'Enter Data Here'!"&amp;HLOOKUP($B132,'Enter Data Here'!$5:$6,2,0)&amp;"$19"),AF$125&lt;=INDIRECT("'Enter Data Here'!"&amp;HLOOKUP($B132,'Enter Data Here'!$5:$6,2,0)&amp;"$20")),$B132,"")))))</f>
        <v/>
      </c>
      <c r="AG132" s="54" t="str" cm="1">
        <f t="array" aca="1" ref="AG132" ca="1">IF(AND(AG$125&gt;=INDIRECT("'Enter Data Here'!"&amp;HLOOKUP($B132,'Enter Data Here'!$5:$6,2,0)&amp;"$7"),AG$125&lt;=INDIRECT("'Enter Data Here'!"&amp;HLOOKUP($B132,'Enter Data Here'!$5:$6,2,0)&amp;"$8")),$B132,IF(AND(AG$125&gt;=INDIRECT("'Enter Data Here'!"&amp;HLOOKUP($B132,'Enter Data Here'!$5:$6,2,0)&amp;"$10"),AG$125&lt;=INDIRECT("'Enter Data Here'!"&amp;HLOOKUP($B132,'Enter Data Here'!$5:$6,2,0)&amp;"$11")),$B132,IF(AND(AG$125&gt;=INDIRECT("'Enter Data Here'!"&amp;HLOOKUP($B132,'Enter Data Here'!$5:$6,2,0)&amp;"$13"),AG$125&lt;=INDIRECT("'Enter Data Here'!"&amp;HLOOKUP($B132,'Enter Data Here'!$5:$6,2,0)&amp;"$14")),$B132,IF(AND(AG$125&gt;=INDIRECT("'Enter Data Here'!"&amp;HLOOKUP($B132,'Enter Data Here'!$5:$6,2,0)&amp;"$16"),AG$125&lt;=INDIRECT("'Enter Data Here'!"&amp;HLOOKUP($B132,'Enter Data Here'!$5:$6,2,0)&amp;"$17")),$B132,IF(AND(AG$125&gt;=INDIRECT("'Enter Data Here'!"&amp;HLOOKUP($B132,'Enter Data Here'!$5:$6,2,0)&amp;"$19"),AG$125&lt;=INDIRECT("'Enter Data Here'!"&amp;HLOOKUP($B132,'Enter Data Here'!$5:$6,2,0)&amp;"$20")),$B132,"")))))</f>
        <v/>
      </c>
      <c r="AH132" s="54" t="str" cm="1">
        <f t="array" aca="1" ref="AH132" ca="1">IF(AND(AH$125&gt;=INDIRECT("'Enter Data Here'!"&amp;HLOOKUP($B132,'Enter Data Here'!$5:$6,2,0)&amp;"$7"),AH$125&lt;=INDIRECT("'Enter Data Here'!"&amp;HLOOKUP($B132,'Enter Data Here'!$5:$6,2,0)&amp;"$8")),$B132,IF(AND(AH$125&gt;=INDIRECT("'Enter Data Here'!"&amp;HLOOKUP($B132,'Enter Data Here'!$5:$6,2,0)&amp;"$10"),AH$125&lt;=INDIRECT("'Enter Data Here'!"&amp;HLOOKUP($B132,'Enter Data Here'!$5:$6,2,0)&amp;"$11")),$B132,IF(AND(AH$125&gt;=INDIRECT("'Enter Data Here'!"&amp;HLOOKUP($B132,'Enter Data Here'!$5:$6,2,0)&amp;"$13"),AH$125&lt;=INDIRECT("'Enter Data Here'!"&amp;HLOOKUP($B132,'Enter Data Here'!$5:$6,2,0)&amp;"$14")),$B132,IF(AND(AH$125&gt;=INDIRECT("'Enter Data Here'!"&amp;HLOOKUP($B132,'Enter Data Here'!$5:$6,2,0)&amp;"$16"),AH$125&lt;=INDIRECT("'Enter Data Here'!"&amp;HLOOKUP($B132,'Enter Data Here'!$5:$6,2,0)&amp;"$17")),$B132,IF(AND(AH$125&gt;=INDIRECT("'Enter Data Here'!"&amp;HLOOKUP($B132,'Enter Data Here'!$5:$6,2,0)&amp;"$19"),AH$125&lt;=INDIRECT("'Enter Data Here'!"&amp;HLOOKUP($B132,'Enter Data Here'!$5:$6,2,0)&amp;"$20")),$B132,"")))))</f>
        <v/>
      </c>
      <c r="AI132" s="54" t="str" cm="1">
        <f t="array" aca="1" ref="AI132" ca="1">IF(AND(AI$125&gt;=INDIRECT("'Enter Data Here'!"&amp;HLOOKUP($B132,'Enter Data Here'!$5:$6,2,0)&amp;"$7"),AI$125&lt;=INDIRECT("'Enter Data Here'!"&amp;HLOOKUP($B132,'Enter Data Here'!$5:$6,2,0)&amp;"$8")),$B132,IF(AND(AI$125&gt;=INDIRECT("'Enter Data Here'!"&amp;HLOOKUP($B132,'Enter Data Here'!$5:$6,2,0)&amp;"$10"),AI$125&lt;=INDIRECT("'Enter Data Here'!"&amp;HLOOKUP($B132,'Enter Data Here'!$5:$6,2,0)&amp;"$11")),$B132,IF(AND(AI$125&gt;=INDIRECT("'Enter Data Here'!"&amp;HLOOKUP($B132,'Enter Data Here'!$5:$6,2,0)&amp;"$13"),AI$125&lt;=INDIRECT("'Enter Data Here'!"&amp;HLOOKUP($B132,'Enter Data Here'!$5:$6,2,0)&amp;"$14")),$B132,IF(AND(AI$125&gt;=INDIRECT("'Enter Data Here'!"&amp;HLOOKUP($B132,'Enter Data Here'!$5:$6,2,0)&amp;"$16"),AI$125&lt;=INDIRECT("'Enter Data Here'!"&amp;HLOOKUP($B132,'Enter Data Here'!$5:$6,2,0)&amp;"$17")),$B132,IF(AND(AI$125&gt;=INDIRECT("'Enter Data Here'!"&amp;HLOOKUP($B132,'Enter Data Here'!$5:$6,2,0)&amp;"$19"),AI$125&lt;=INDIRECT("'Enter Data Here'!"&amp;HLOOKUP($B132,'Enter Data Here'!$5:$6,2,0)&amp;"$20")),$B132,"")))))</f>
        <v/>
      </c>
      <c r="AJ132" s="62"/>
    </row>
    <row r="133" spans="2:37" s="40" customFormat="1" ht="30" customHeight="1" thickBot="1">
      <c r="B133" s="52" t="str">
        <f>'Be4 you start'!E26</f>
        <v>Jaida</v>
      </c>
      <c r="C133" s="53"/>
      <c r="D133" s="88"/>
      <c r="E133" s="53"/>
      <c r="F133" s="54" t="str" cm="1">
        <f t="array" aca="1" ref="F133" ca="1">IF(AND(F$125&gt;=INDIRECT("'Enter Data Here'!"&amp;HLOOKUP($B133,'Enter Data Here'!$5:$6,2,0)&amp;"$7"),F$125&lt;=INDIRECT("'Enter Data Here'!"&amp;HLOOKUP($B133,'Enter Data Here'!$5:$6,2,0)&amp;"$8")),$B133,IF(AND(F$125&gt;=INDIRECT("'Enter Data Here'!"&amp;HLOOKUP($B133,'Enter Data Here'!$5:$6,2,0)&amp;"$10"),F$125&lt;=INDIRECT("'Enter Data Here'!"&amp;HLOOKUP($B133,'Enter Data Here'!$5:$6,2,0)&amp;"$11")),$B133,IF(AND(F$125&gt;=INDIRECT("'Enter Data Here'!"&amp;HLOOKUP($B133,'Enter Data Here'!$5:$6,2,0)&amp;"$13"),F$125&lt;=INDIRECT("'Enter Data Here'!"&amp;HLOOKUP($B133,'Enter Data Here'!$5:$6,2,0)&amp;"$14")),$B133,IF(AND(F$125&gt;=INDIRECT("'Enter Data Here'!"&amp;HLOOKUP($B133,'Enter Data Here'!$5:$6,2,0)&amp;"$16"),F$125&lt;=INDIRECT("'Enter Data Here'!"&amp;HLOOKUP($B133,'Enter Data Here'!$5:$6,2,0)&amp;"$17")),$B133,IF(AND(F$125&gt;=INDIRECT("'Enter Data Here'!"&amp;HLOOKUP($B133,'Enter Data Here'!$5:$6,2,0)&amp;"$19"),F$125&lt;=INDIRECT("'Enter Data Here'!"&amp;HLOOKUP($B133,'Enter Data Here'!$5:$6,2,0)&amp;"$20")),$B133,"")))))</f>
        <v/>
      </c>
      <c r="G133" s="54" t="str" cm="1">
        <f t="array" aca="1" ref="G133" ca="1">IF(AND(G$125&gt;=INDIRECT("'Enter Data Here'!"&amp;HLOOKUP($B133,'Enter Data Here'!$5:$6,2,0)&amp;"$7"),G$125&lt;=INDIRECT("'Enter Data Here'!"&amp;HLOOKUP($B133,'Enter Data Here'!$5:$6,2,0)&amp;"$8")),$B133,IF(AND(G$125&gt;=INDIRECT("'Enter Data Here'!"&amp;HLOOKUP($B133,'Enter Data Here'!$5:$6,2,0)&amp;"$10"),G$125&lt;=INDIRECT("'Enter Data Here'!"&amp;HLOOKUP($B133,'Enter Data Here'!$5:$6,2,0)&amp;"$11")),$B133,IF(AND(G$125&gt;=INDIRECT("'Enter Data Here'!"&amp;HLOOKUP($B133,'Enter Data Here'!$5:$6,2,0)&amp;"$13"),G$125&lt;=INDIRECT("'Enter Data Here'!"&amp;HLOOKUP($B133,'Enter Data Here'!$5:$6,2,0)&amp;"$14")),$B133,IF(AND(G$125&gt;=INDIRECT("'Enter Data Here'!"&amp;HLOOKUP($B133,'Enter Data Here'!$5:$6,2,0)&amp;"$16"),G$125&lt;=INDIRECT("'Enter Data Here'!"&amp;HLOOKUP($B133,'Enter Data Here'!$5:$6,2,0)&amp;"$17")),$B133,IF(AND(G$125&gt;=INDIRECT("'Enter Data Here'!"&amp;HLOOKUP($B133,'Enter Data Here'!$5:$6,2,0)&amp;"$19"),G$125&lt;=INDIRECT("'Enter Data Here'!"&amp;HLOOKUP($B133,'Enter Data Here'!$5:$6,2,0)&amp;"$20")),$B133,"")))))</f>
        <v/>
      </c>
      <c r="H133" s="54" t="str" cm="1">
        <f t="array" aca="1" ref="H133" ca="1">IF(AND(H$125&gt;=INDIRECT("'Enter Data Here'!"&amp;HLOOKUP($B133,'Enter Data Here'!$5:$6,2,0)&amp;"$7"),H$125&lt;=INDIRECT("'Enter Data Here'!"&amp;HLOOKUP($B133,'Enter Data Here'!$5:$6,2,0)&amp;"$8")),$B133,IF(AND(H$125&gt;=INDIRECT("'Enter Data Here'!"&amp;HLOOKUP($B133,'Enter Data Here'!$5:$6,2,0)&amp;"$10"),H$125&lt;=INDIRECT("'Enter Data Here'!"&amp;HLOOKUP($B133,'Enter Data Here'!$5:$6,2,0)&amp;"$11")),$B133,IF(AND(H$125&gt;=INDIRECT("'Enter Data Here'!"&amp;HLOOKUP($B133,'Enter Data Here'!$5:$6,2,0)&amp;"$13"),H$125&lt;=INDIRECT("'Enter Data Here'!"&amp;HLOOKUP($B133,'Enter Data Here'!$5:$6,2,0)&amp;"$14")),$B133,IF(AND(H$125&gt;=INDIRECT("'Enter Data Here'!"&amp;HLOOKUP($B133,'Enter Data Here'!$5:$6,2,0)&amp;"$16"),H$125&lt;=INDIRECT("'Enter Data Here'!"&amp;HLOOKUP($B133,'Enter Data Here'!$5:$6,2,0)&amp;"$17")),$B133,IF(AND(H$125&gt;=INDIRECT("'Enter Data Here'!"&amp;HLOOKUP($B133,'Enter Data Here'!$5:$6,2,0)&amp;"$19"),H$125&lt;=INDIRECT("'Enter Data Here'!"&amp;HLOOKUP($B133,'Enter Data Here'!$5:$6,2,0)&amp;"$20")),$B133,"")))))</f>
        <v/>
      </c>
      <c r="I133" s="54" t="str" cm="1">
        <f t="array" aca="1" ref="I133" ca="1">IF(AND(I$125&gt;=INDIRECT("'Enter Data Here'!"&amp;HLOOKUP($B133,'Enter Data Here'!$5:$6,2,0)&amp;"$7"),I$125&lt;=INDIRECT("'Enter Data Here'!"&amp;HLOOKUP($B133,'Enter Data Here'!$5:$6,2,0)&amp;"$8")),$B133,IF(AND(I$125&gt;=INDIRECT("'Enter Data Here'!"&amp;HLOOKUP($B133,'Enter Data Here'!$5:$6,2,0)&amp;"$10"),I$125&lt;=INDIRECT("'Enter Data Here'!"&amp;HLOOKUP($B133,'Enter Data Here'!$5:$6,2,0)&amp;"$11")),$B133,IF(AND(I$125&gt;=INDIRECT("'Enter Data Here'!"&amp;HLOOKUP($B133,'Enter Data Here'!$5:$6,2,0)&amp;"$13"),I$125&lt;=INDIRECT("'Enter Data Here'!"&amp;HLOOKUP($B133,'Enter Data Here'!$5:$6,2,0)&amp;"$14")),$B133,IF(AND(I$125&gt;=INDIRECT("'Enter Data Here'!"&amp;HLOOKUP($B133,'Enter Data Here'!$5:$6,2,0)&amp;"$16"),I$125&lt;=INDIRECT("'Enter Data Here'!"&amp;HLOOKUP($B133,'Enter Data Here'!$5:$6,2,0)&amp;"$17")),$B133,IF(AND(I$125&gt;=INDIRECT("'Enter Data Here'!"&amp;HLOOKUP($B133,'Enter Data Here'!$5:$6,2,0)&amp;"$19"),I$125&lt;=INDIRECT("'Enter Data Here'!"&amp;HLOOKUP($B133,'Enter Data Here'!$5:$6,2,0)&amp;"$20")),$B133,"")))))</f>
        <v/>
      </c>
      <c r="J133" s="54" t="str" cm="1">
        <f t="array" aca="1" ref="J133" ca="1">IF(AND(J$125&gt;=INDIRECT("'Enter Data Here'!"&amp;HLOOKUP($B133,'Enter Data Here'!$5:$6,2,0)&amp;"$7"),J$125&lt;=INDIRECT("'Enter Data Here'!"&amp;HLOOKUP($B133,'Enter Data Here'!$5:$6,2,0)&amp;"$8")),$B133,IF(AND(J$125&gt;=INDIRECT("'Enter Data Here'!"&amp;HLOOKUP($B133,'Enter Data Here'!$5:$6,2,0)&amp;"$10"),J$125&lt;=INDIRECT("'Enter Data Here'!"&amp;HLOOKUP($B133,'Enter Data Here'!$5:$6,2,0)&amp;"$11")),$B133,IF(AND(J$125&gt;=INDIRECT("'Enter Data Here'!"&amp;HLOOKUP($B133,'Enter Data Here'!$5:$6,2,0)&amp;"$13"),J$125&lt;=INDIRECT("'Enter Data Here'!"&amp;HLOOKUP($B133,'Enter Data Here'!$5:$6,2,0)&amp;"$14")),$B133,IF(AND(J$125&gt;=INDIRECT("'Enter Data Here'!"&amp;HLOOKUP($B133,'Enter Data Here'!$5:$6,2,0)&amp;"$16"),J$125&lt;=INDIRECT("'Enter Data Here'!"&amp;HLOOKUP($B133,'Enter Data Here'!$5:$6,2,0)&amp;"$17")),$B133,IF(AND(J$125&gt;=INDIRECT("'Enter Data Here'!"&amp;HLOOKUP($B133,'Enter Data Here'!$5:$6,2,0)&amp;"$19"),J$125&lt;=INDIRECT("'Enter Data Here'!"&amp;HLOOKUP($B133,'Enter Data Here'!$5:$6,2,0)&amp;"$20")),$B133,"")))))</f>
        <v/>
      </c>
      <c r="K133" s="54" t="str" cm="1">
        <f t="array" aca="1" ref="K133" ca="1">IF(AND(K$125&gt;=INDIRECT("'Enter Data Here'!"&amp;HLOOKUP($B133,'Enter Data Here'!$5:$6,2,0)&amp;"$7"),K$125&lt;=INDIRECT("'Enter Data Here'!"&amp;HLOOKUP($B133,'Enter Data Here'!$5:$6,2,0)&amp;"$8")),$B133,IF(AND(K$125&gt;=INDIRECT("'Enter Data Here'!"&amp;HLOOKUP($B133,'Enter Data Here'!$5:$6,2,0)&amp;"$10"),K$125&lt;=INDIRECT("'Enter Data Here'!"&amp;HLOOKUP($B133,'Enter Data Here'!$5:$6,2,0)&amp;"$11")),$B133,IF(AND(K$125&gt;=INDIRECT("'Enter Data Here'!"&amp;HLOOKUP($B133,'Enter Data Here'!$5:$6,2,0)&amp;"$13"),K$125&lt;=INDIRECT("'Enter Data Here'!"&amp;HLOOKUP($B133,'Enter Data Here'!$5:$6,2,0)&amp;"$14")),$B133,IF(AND(K$125&gt;=INDIRECT("'Enter Data Here'!"&amp;HLOOKUP($B133,'Enter Data Here'!$5:$6,2,0)&amp;"$16"),K$125&lt;=INDIRECT("'Enter Data Here'!"&amp;HLOOKUP($B133,'Enter Data Here'!$5:$6,2,0)&amp;"$17")),$B133,IF(AND(K$125&gt;=INDIRECT("'Enter Data Here'!"&amp;HLOOKUP($B133,'Enter Data Here'!$5:$6,2,0)&amp;"$19"),K$125&lt;=INDIRECT("'Enter Data Here'!"&amp;HLOOKUP($B133,'Enter Data Here'!$5:$6,2,0)&amp;"$20")),$B133,"")))))</f>
        <v/>
      </c>
      <c r="L133" s="54" t="str" cm="1">
        <f t="array" aca="1" ref="L133" ca="1">IF(AND(L$125&gt;=INDIRECT("'Enter Data Here'!"&amp;HLOOKUP($B133,'Enter Data Here'!$5:$6,2,0)&amp;"$7"),L$125&lt;=INDIRECT("'Enter Data Here'!"&amp;HLOOKUP($B133,'Enter Data Here'!$5:$6,2,0)&amp;"$8")),$B133,IF(AND(L$125&gt;=INDIRECT("'Enter Data Here'!"&amp;HLOOKUP($B133,'Enter Data Here'!$5:$6,2,0)&amp;"$10"),L$125&lt;=INDIRECT("'Enter Data Here'!"&amp;HLOOKUP($B133,'Enter Data Here'!$5:$6,2,0)&amp;"$11")),$B133,IF(AND(L$125&gt;=INDIRECT("'Enter Data Here'!"&amp;HLOOKUP($B133,'Enter Data Here'!$5:$6,2,0)&amp;"$13"),L$125&lt;=INDIRECT("'Enter Data Here'!"&amp;HLOOKUP($B133,'Enter Data Here'!$5:$6,2,0)&amp;"$14")),$B133,IF(AND(L$125&gt;=INDIRECT("'Enter Data Here'!"&amp;HLOOKUP($B133,'Enter Data Here'!$5:$6,2,0)&amp;"$16"),L$125&lt;=INDIRECT("'Enter Data Here'!"&amp;HLOOKUP($B133,'Enter Data Here'!$5:$6,2,0)&amp;"$17")),$B133,IF(AND(L$125&gt;=INDIRECT("'Enter Data Here'!"&amp;HLOOKUP($B133,'Enter Data Here'!$5:$6,2,0)&amp;"$19"),L$125&lt;=INDIRECT("'Enter Data Here'!"&amp;HLOOKUP($B133,'Enter Data Here'!$5:$6,2,0)&amp;"$20")),$B133,"")))))</f>
        <v/>
      </c>
      <c r="M133" s="54" t="str" cm="1">
        <f t="array" aca="1" ref="M133" ca="1">IF(AND(M$125&gt;=INDIRECT("'Enter Data Here'!"&amp;HLOOKUP($B133,'Enter Data Here'!$5:$6,2,0)&amp;"$7"),M$125&lt;=INDIRECT("'Enter Data Here'!"&amp;HLOOKUP($B133,'Enter Data Here'!$5:$6,2,0)&amp;"$8")),$B133,IF(AND(M$125&gt;=INDIRECT("'Enter Data Here'!"&amp;HLOOKUP($B133,'Enter Data Here'!$5:$6,2,0)&amp;"$10"),M$125&lt;=INDIRECT("'Enter Data Here'!"&amp;HLOOKUP($B133,'Enter Data Here'!$5:$6,2,0)&amp;"$11")),$B133,IF(AND(M$125&gt;=INDIRECT("'Enter Data Here'!"&amp;HLOOKUP($B133,'Enter Data Here'!$5:$6,2,0)&amp;"$13"),M$125&lt;=INDIRECT("'Enter Data Here'!"&amp;HLOOKUP($B133,'Enter Data Here'!$5:$6,2,0)&amp;"$14")),$B133,IF(AND(M$125&gt;=INDIRECT("'Enter Data Here'!"&amp;HLOOKUP($B133,'Enter Data Here'!$5:$6,2,0)&amp;"$16"),M$125&lt;=INDIRECT("'Enter Data Here'!"&amp;HLOOKUP($B133,'Enter Data Here'!$5:$6,2,0)&amp;"$17")),$B133,IF(AND(M$125&gt;=INDIRECT("'Enter Data Here'!"&amp;HLOOKUP($B133,'Enter Data Here'!$5:$6,2,0)&amp;"$19"),M$125&lt;=INDIRECT("'Enter Data Here'!"&amp;HLOOKUP($B133,'Enter Data Here'!$5:$6,2,0)&amp;"$20")),$B133,"")))))</f>
        <v/>
      </c>
      <c r="N133" s="54" t="str" cm="1">
        <f t="array" aca="1" ref="N133" ca="1">IF(AND(N$125&gt;=INDIRECT("'Enter Data Here'!"&amp;HLOOKUP($B133,'Enter Data Here'!$5:$6,2,0)&amp;"$7"),N$125&lt;=INDIRECT("'Enter Data Here'!"&amp;HLOOKUP($B133,'Enter Data Here'!$5:$6,2,0)&amp;"$8")),$B133,IF(AND(N$125&gt;=INDIRECT("'Enter Data Here'!"&amp;HLOOKUP($B133,'Enter Data Here'!$5:$6,2,0)&amp;"$10"),N$125&lt;=INDIRECT("'Enter Data Here'!"&amp;HLOOKUP($B133,'Enter Data Here'!$5:$6,2,0)&amp;"$11")),$B133,IF(AND(N$125&gt;=INDIRECT("'Enter Data Here'!"&amp;HLOOKUP($B133,'Enter Data Here'!$5:$6,2,0)&amp;"$13"),N$125&lt;=INDIRECT("'Enter Data Here'!"&amp;HLOOKUP($B133,'Enter Data Here'!$5:$6,2,0)&amp;"$14")),$B133,IF(AND(N$125&gt;=INDIRECT("'Enter Data Here'!"&amp;HLOOKUP($B133,'Enter Data Here'!$5:$6,2,0)&amp;"$16"),N$125&lt;=INDIRECT("'Enter Data Here'!"&amp;HLOOKUP($B133,'Enter Data Here'!$5:$6,2,0)&amp;"$17")),$B133,IF(AND(N$125&gt;=INDIRECT("'Enter Data Here'!"&amp;HLOOKUP($B133,'Enter Data Here'!$5:$6,2,0)&amp;"$19"),N$125&lt;=INDIRECT("'Enter Data Here'!"&amp;HLOOKUP($B133,'Enter Data Here'!$5:$6,2,0)&amp;"$20")),$B133,"")))))</f>
        <v/>
      </c>
      <c r="O133" s="54" t="str" cm="1">
        <f t="array" aca="1" ref="O133" ca="1">IF(AND(O$125&gt;=INDIRECT("'Enter Data Here'!"&amp;HLOOKUP($B133,'Enter Data Here'!$5:$6,2,0)&amp;"$7"),O$125&lt;=INDIRECT("'Enter Data Here'!"&amp;HLOOKUP($B133,'Enter Data Here'!$5:$6,2,0)&amp;"$8")),$B133,IF(AND(O$125&gt;=INDIRECT("'Enter Data Here'!"&amp;HLOOKUP($B133,'Enter Data Here'!$5:$6,2,0)&amp;"$10"),O$125&lt;=INDIRECT("'Enter Data Here'!"&amp;HLOOKUP($B133,'Enter Data Here'!$5:$6,2,0)&amp;"$11")),$B133,IF(AND(O$125&gt;=INDIRECT("'Enter Data Here'!"&amp;HLOOKUP($B133,'Enter Data Here'!$5:$6,2,0)&amp;"$13"),O$125&lt;=INDIRECT("'Enter Data Here'!"&amp;HLOOKUP($B133,'Enter Data Here'!$5:$6,2,0)&amp;"$14")),$B133,IF(AND(O$125&gt;=INDIRECT("'Enter Data Here'!"&amp;HLOOKUP($B133,'Enter Data Here'!$5:$6,2,0)&amp;"$16"),O$125&lt;=INDIRECT("'Enter Data Here'!"&amp;HLOOKUP($B133,'Enter Data Here'!$5:$6,2,0)&amp;"$17")),$B133,IF(AND(O$125&gt;=INDIRECT("'Enter Data Here'!"&amp;HLOOKUP($B133,'Enter Data Here'!$5:$6,2,0)&amp;"$19"),O$125&lt;=INDIRECT("'Enter Data Here'!"&amp;HLOOKUP($B133,'Enter Data Here'!$5:$6,2,0)&amp;"$20")),$B133,"")))))</f>
        <v/>
      </c>
      <c r="P133" s="54" t="str" cm="1">
        <f t="array" aca="1" ref="P133" ca="1">IF(AND(P$125&gt;=INDIRECT("'Enter Data Here'!"&amp;HLOOKUP($B133,'Enter Data Here'!$5:$6,2,0)&amp;"$7"),P$125&lt;=INDIRECT("'Enter Data Here'!"&amp;HLOOKUP($B133,'Enter Data Here'!$5:$6,2,0)&amp;"$8")),$B133,IF(AND(P$125&gt;=INDIRECT("'Enter Data Here'!"&amp;HLOOKUP($B133,'Enter Data Here'!$5:$6,2,0)&amp;"$10"),P$125&lt;=INDIRECT("'Enter Data Here'!"&amp;HLOOKUP($B133,'Enter Data Here'!$5:$6,2,0)&amp;"$11")),$B133,IF(AND(P$125&gt;=INDIRECT("'Enter Data Here'!"&amp;HLOOKUP($B133,'Enter Data Here'!$5:$6,2,0)&amp;"$13"),P$125&lt;=INDIRECT("'Enter Data Here'!"&amp;HLOOKUP($B133,'Enter Data Here'!$5:$6,2,0)&amp;"$14")),$B133,IF(AND(P$125&gt;=INDIRECT("'Enter Data Here'!"&amp;HLOOKUP($B133,'Enter Data Here'!$5:$6,2,0)&amp;"$16"),P$125&lt;=INDIRECT("'Enter Data Here'!"&amp;HLOOKUP($B133,'Enter Data Here'!$5:$6,2,0)&amp;"$17")),$B133,IF(AND(P$125&gt;=INDIRECT("'Enter Data Here'!"&amp;HLOOKUP($B133,'Enter Data Here'!$5:$6,2,0)&amp;"$19"),P$125&lt;=INDIRECT("'Enter Data Here'!"&amp;HLOOKUP($B133,'Enter Data Here'!$5:$6,2,0)&amp;"$20")),$B133,"")))))</f>
        <v/>
      </c>
      <c r="Q133" s="54" t="str" cm="1">
        <f t="array" aca="1" ref="Q133" ca="1">IF(AND(Q$125&gt;=INDIRECT("'Enter Data Here'!"&amp;HLOOKUP($B133,'Enter Data Here'!$5:$6,2,0)&amp;"$7"),Q$125&lt;=INDIRECT("'Enter Data Here'!"&amp;HLOOKUP($B133,'Enter Data Here'!$5:$6,2,0)&amp;"$8")),$B133,IF(AND(Q$125&gt;=INDIRECT("'Enter Data Here'!"&amp;HLOOKUP($B133,'Enter Data Here'!$5:$6,2,0)&amp;"$10"),Q$125&lt;=INDIRECT("'Enter Data Here'!"&amp;HLOOKUP($B133,'Enter Data Here'!$5:$6,2,0)&amp;"$11")),$B133,IF(AND(Q$125&gt;=INDIRECT("'Enter Data Here'!"&amp;HLOOKUP($B133,'Enter Data Here'!$5:$6,2,0)&amp;"$13"),Q$125&lt;=INDIRECT("'Enter Data Here'!"&amp;HLOOKUP($B133,'Enter Data Here'!$5:$6,2,0)&amp;"$14")),$B133,IF(AND(Q$125&gt;=INDIRECT("'Enter Data Here'!"&amp;HLOOKUP($B133,'Enter Data Here'!$5:$6,2,0)&amp;"$16"),Q$125&lt;=INDIRECT("'Enter Data Here'!"&amp;HLOOKUP($B133,'Enter Data Here'!$5:$6,2,0)&amp;"$17")),$B133,IF(AND(Q$125&gt;=INDIRECT("'Enter Data Here'!"&amp;HLOOKUP($B133,'Enter Data Here'!$5:$6,2,0)&amp;"$19"),Q$125&lt;=INDIRECT("'Enter Data Here'!"&amp;HLOOKUP($B133,'Enter Data Here'!$5:$6,2,0)&amp;"$20")),$B133,"")))))</f>
        <v/>
      </c>
      <c r="R133" s="54" t="str" cm="1">
        <f t="array" aca="1" ref="R133" ca="1">IF(AND(R$125&gt;=INDIRECT("'Enter Data Here'!"&amp;HLOOKUP($B133,'Enter Data Here'!$5:$6,2,0)&amp;"$7"),R$125&lt;=INDIRECT("'Enter Data Here'!"&amp;HLOOKUP($B133,'Enter Data Here'!$5:$6,2,0)&amp;"$8")),$B133,IF(AND(R$125&gt;=INDIRECT("'Enter Data Here'!"&amp;HLOOKUP($B133,'Enter Data Here'!$5:$6,2,0)&amp;"$10"),R$125&lt;=INDIRECT("'Enter Data Here'!"&amp;HLOOKUP($B133,'Enter Data Here'!$5:$6,2,0)&amp;"$11")),$B133,IF(AND(R$125&gt;=INDIRECT("'Enter Data Here'!"&amp;HLOOKUP($B133,'Enter Data Here'!$5:$6,2,0)&amp;"$13"),R$125&lt;=INDIRECT("'Enter Data Here'!"&amp;HLOOKUP($B133,'Enter Data Here'!$5:$6,2,0)&amp;"$14")),$B133,IF(AND(R$125&gt;=INDIRECT("'Enter Data Here'!"&amp;HLOOKUP($B133,'Enter Data Here'!$5:$6,2,0)&amp;"$16"),R$125&lt;=INDIRECT("'Enter Data Here'!"&amp;HLOOKUP($B133,'Enter Data Here'!$5:$6,2,0)&amp;"$17")),$B133,IF(AND(R$125&gt;=INDIRECT("'Enter Data Here'!"&amp;HLOOKUP($B133,'Enter Data Here'!$5:$6,2,0)&amp;"$19"),R$125&lt;=INDIRECT("'Enter Data Here'!"&amp;HLOOKUP($B133,'Enter Data Here'!$5:$6,2,0)&amp;"$20")),$B133,"")))))</f>
        <v/>
      </c>
      <c r="S133" s="54" t="str" cm="1">
        <f t="array" aca="1" ref="S133" ca="1">IF(AND(S$125&gt;=INDIRECT("'Enter Data Here'!"&amp;HLOOKUP($B133,'Enter Data Here'!$5:$6,2,0)&amp;"$7"),S$125&lt;=INDIRECT("'Enter Data Here'!"&amp;HLOOKUP($B133,'Enter Data Here'!$5:$6,2,0)&amp;"$8")),$B133,IF(AND(S$125&gt;=INDIRECT("'Enter Data Here'!"&amp;HLOOKUP($B133,'Enter Data Here'!$5:$6,2,0)&amp;"$10"),S$125&lt;=INDIRECT("'Enter Data Here'!"&amp;HLOOKUP($B133,'Enter Data Here'!$5:$6,2,0)&amp;"$11")),$B133,IF(AND(S$125&gt;=INDIRECT("'Enter Data Here'!"&amp;HLOOKUP($B133,'Enter Data Here'!$5:$6,2,0)&amp;"$13"),S$125&lt;=INDIRECT("'Enter Data Here'!"&amp;HLOOKUP($B133,'Enter Data Here'!$5:$6,2,0)&amp;"$14")),$B133,IF(AND(S$125&gt;=INDIRECT("'Enter Data Here'!"&amp;HLOOKUP($B133,'Enter Data Here'!$5:$6,2,0)&amp;"$16"),S$125&lt;=INDIRECT("'Enter Data Here'!"&amp;HLOOKUP($B133,'Enter Data Here'!$5:$6,2,0)&amp;"$17")),$B133,IF(AND(S$125&gt;=INDIRECT("'Enter Data Here'!"&amp;HLOOKUP($B133,'Enter Data Here'!$5:$6,2,0)&amp;"$19"),S$125&lt;=INDIRECT("'Enter Data Here'!"&amp;HLOOKUP($B133,'Enter Data Here'!$5:$6,2,0)&amp;"$20")),$B133,"")))))</f>
        <v/>
      </c>
      <c r="T133" s="54" t="str" cm="1">
        <f t="array" aca="1" ref="T133" ca="1">IF(AND(T$125&gt;=INDIRECT("'Enter Data Here'!"&amp;HLOOKUP($B133,'Enter Data Here'!$5:$6,2,0)&amp;"$7"),T$125&lt;=INDIRECT("'Enter Data Here'!"&amp;HLOOKUP($B133,'Enter Data Here'!$5:$6,2,0)&amp;"$8")),$B133,IF(AND(T$125&gt;=INDIRECT("'Enter Data Here'!"&amp;HLOOKUP($B133,'Enter Data Here'!$5:$6,2,0)&amp;"$10"),T$125&lt;=INDIRECT("'Enter Data Here'!"&amp;HLOOKUP($B133,'Enter Data Here'!$5:$6,2,0)&amp;"$11")),$B133,IF(AND(T$125&gt;=INDIRECT("'Enter Data Here'!"&amp;HLOOKUP($B133,'Enter Data Here'!$5:$6,2,0)&amp;"$13"),T$125&lt;=INDIRECT("'Enter Data Here'!"&amp;HLOOKUP($B133,'Enter Data Here'!$5:$6,2,0)&amp;"$14")),$B133,IF(AND(T$125&gt;=INDIRECT("'Enter Data Here'!"&amp;HLOOKUP($B133,'Enter Data Here'!$5:$6,2,0)&amp;"$16"),T$125&lt;=INDIRECT("'Enter Data Here'!"&amp;HLOOKUP($B133,'Enter Data Here'!$5:$6,2,0)&amp;"$17")),$B133,IF(AND(T$125&gt;=INDIRECT("'Enter Data Here'!"&amp;HLOOKUP($B133,'Enter Data Here'!$5:$6,2,0)&amp;"$19"),T$125&lt;=INDIRECT("'Enter Data Here'!"&amp;HLOOKUP($B133,'Enter Data Here'!$5:$6,2,0)&amp;"$20")),$B133,"")))))</f>
        <v/>
      </c>
      <c r="U133" s="54" t="str" cm="1">
        <f t="array" aca="1" ref="U133" ca="1">IF(AND(U$125&gt;=INDIRECT("'Enter Data Here'!"&amp;HLOOKUP($B133,'Enter Data Here'!$5:$6,2,0)&amp;"$7"),U$125&lt;=INDIRECT("'Enter Data Here'!"&amp;HLOOKUP($B133,'Enter Data Here'!$5:$6,2,0)&amp;"$8")),$B133,IF(AND(U$125&gt;=INDIRECT("'Enter Data Here'!"&amp;HLOOKUP($B133,'Enter Data Here'!$5:$6,2,0)&amp;"$10"),U$125&lt;=INDIRECT("'Enter Data Here'!"&amp;HLOOKUP($B133,'Enter Data Here'!$5:$6,2,0)&amp;"$11")),$B133,IF(AND(U$125&gt;=INDIRECT("'Enter Data Here'!"&amp;HLOOKUP($B133,'Enter Data Here'!$5:$6,2,0)&amp;"$13"),U$125&lt;=INDIRECT("'Enter Data Here'!"&amp;HLOOKUP($B133,'Enter Data Here'!$5:$6,2,0)&amp;"$14")),$B133,IF(AND(U$125&gt;=INDIRECT("'Enter Data Here'!"&amp;HLOOKUP($B133,'Enter Data Here'!$5:$6,2,0)&amp;"$16"),U$125&lt;=INDIRECT("'Enter Data Here'!"&amp;HLOOKUP($B133,'Enter Data Here'!$5:$6,2,0)&amp;"$17")),$B133,IF(AND(U$125&gt;=INDIRECT("'Enter Data Here'!"&amp;HLOOKUP($B133,'Enter Data Here'!$5:$6,2,0)&amp;"$19"),U$125&lt;=INDIRECT("'Enter Data Here'!"&amp;HLOOKUP($B133,'Enter Data Here'!$5:$6,2,0)&amp;"$20")),$B133,"")))))</f>
        <v/>
      </c>
      <c r="V133" s="54" t="str" cm="1">
        <f t="array" aca="1" ref="V133" ca="1">IF(AND(V$125&gt;=INDIRECT("'Enter Data Here'!"&amp;HLOOKUP($B133,'Enter Data Here'!$5:$6,2,0)&amp;"$7"),V$125&lt;=INDIRECT("'Enter Data Here'!"&amp;HLOOKUP($B133,'Enter Data Here'!$5:$6,2,0)&amp;"$8")),$B133,IF(AND(V$125&gt;=INDIRECT("'Enter Data Here'!"&amp;HLOOKUP($B133,'Enter Data Here'!$5:$6,2,0)&amp;"$10"),V$125&lt;=INDIRECT("'Enter Data Here'!"&amp;HLOOKUP($B133,'Enter Data Here'!$5:$6,2,0)&amp;"$11")),$B133,IF(AND(V$125&gt;=INDIRECT("'Enter Data Here'!"&amp;HLOOKUP($B133,'Enter Data Here'!$5:$6,2,0)&amp;"$13"),V$125&lt;=INDIRECT("'Enter Data Here'!"&amp;HLOOKUP($B133,'Enter Data Here'!$5:$6,2,0)&amp;"$14")),$B133,IF(AND(V$125&gt;=INDIRECT("'Enter Data Here'!"&amp;HLOOKUP($B133,'Enter Data Here'!$5:$6,2,0)&amp;"$16"),V$125&lt;=INDIRECT("'Enter Data Here'!"&amp;HLOOKUP($B133,'Enter Data Here'!$5:$6,2,0)&amp;"$17")),$B133,IF(AND(V$125&gt;=INDIRECT("'Enter Data Here'!"&amp;HLOOKUP($B133,'Enter Data Here'!$5:$6,2,0)&amp;"$19"),V$125&lt;=INDIRECT("'Enter Data Here'!"&amp;HLOOKUP($B133,'Enter Data Here'!$5:$6,2,0)&amp;"$20")),$B133,"")))))</f>
        <v/>
      </c>
      <c r="W133" s="54" t="str" cm="1">
        <f t="array" aca="1" ref="W133" ca="1">IF(AND(W$125&gt;=INDIRECT("'Enter Data Here'!"&amp;HLOOKUP($B133,'Enter Data Here'!$5:$6,2,0)&amp;"$7"),W$125&lt;=INDIRECT("'Enter Data Here'!"&amp;HLOOKUP($B133,'Enter Data Here'!$5:$6,2,0)&amp;"$8")),$B133,IF(AND(W$125&gt;=INDIRECT("'Enter Data Here'!"&amp;HLOOKUP($B133,'Enter Data Here'!$5:$6,2,0)&amp;"$10"),W$125&lt;=INDIRECT("'Enter Data Here'!"&amp;HLOOKUP($B133,'Enter Data Here'!$5:$6,2,0)&amp;"$11")),$B133,IF(AND(W$125&gt;=INDIRECT("'Enter Data Here'!"&amp;HLOOKUP($B133,'Enter Data Here'!$5:$6,2,0)&amp;"$13"),W$125&lt;=INDIRECT("'Enter Data Here'!"&amp;HLOOKUP($B133,'Enter Data Here'!$5:$6,2,0)&amp;"$14")),$B133,IF(AND(W$125&gt;=INDIRECT("'Enter Data Here'!"&amp;HLOOKUP($B133,'Enter Data Here'!$5:$6,2,0)&amp;"$16"),W$125&lt;=INDIRECT("'Enter Data Here'!"&amp;HLOOKUP($B133,'Enter Data Here'!$5:$6,2,0)&amp;"$17")),$B133,IF(AND(W$125&gt;=INDIRECT("'Enter Data Here'!"&amp;HLOOKUP($B133,'Enter Data Here'!$5:$6,2,0)&amp;"$19"),W$125&lt;=INDIRECT("'Enter Data Here'!"&amp;HLOOKUP($B133,'Enter Data Here'!$5:$6,2,0)&amp;"$20")),$B133,"")))))</f>
        <v/>
      </c>
      <c r="X133" s="54" t="str" cm="1">
        <f t="array" aca="1" ref="X133" ca="1">IF(AND(X$125&gt;=INDIRECT("'Enter Data Here'!"&amp;HLOOKUP($B133,'Enter Data Here'!$5:$6,2,0)&amp;"$7"),X$125&lt;=INDIRECT("'Enter Data Here'!"&amp;HLOOKUP($B133,'Enter Data Here'!$5:$6,2,0)&amp;"$8")),$B133,IF(AND(X$125&gt;=INDIRECT("'Enter Data Here'!"&amp;HLOOKUP($B133,'Enter Data Here'!$5:$6,2,0)&amp;"$10"),X$125&lt;=INDIRECT("'Enter Data Here'!"&amp;HLOOKUP($B133,'Enter Data Here'!$5:$6,2,0)&amp;"$11")),$B133,IF(AND(X$125&gt;=INDIRECT("'Enter Data Here'!"&amp;HLOOKUP($B133,'Enter Data Here'!$5:$6,2,0)&amp;"$13"),X$125&lt;=INDIRECT("'Enter Data Here'!"&amp;HLOOKUP($B133,'Enter Data Here'!$5:$6,2,0)&amp;"$14")),$B133,IF(AND(X$125&gt;=INDIRECT("'Enter Data Here'!"&amp;HLOOKUP($B133,'Enter Data Here'!$5:$6,2,0)&amp;"$16"),X$125&lt;=INDIRECT("'Enter Data Here'!"&amp;HLOOKUP($B133,'Enter Data Here'!$5:$6,2,0)&amp;"$17")),$B133,IF(AND(X$125&gt;=INDIRECT("'Enter Data Here'!"&amp;HLOOKUP($B133,'Enter Data Here'!$5:$6,2,0)&amp;"$19"),X$125&lt;=INDIRECT("'Enter Data Here'!"&amp;HLOOKUP($B133,'Enter Data Here'!$5:$6,2,0)&amp;"$20")),$B133,"")))))</f>
        <v/>
      </c>
      <c r="Y133" s="54" t="str" cm="1">
        <f t="array" aca="1" ref="Y133" ca="1">IF(AND(Y$125&gt;=INDIRECT("'Enter Data Here'!"&amp;HLOOKUP($B133,'Enter Data Here'!$5:$6,2,0)&amp;"$7"),Y$125&lt;=INDIRECT("'Enter Data Here'!"&amp;HLOOKUP($B133,'Enter Data Here'!$5:$6,2,0)&amp;"$8")),$B133,IF(AND(Y$125&gt;=INDIRECT("'Enter Data Here'!"&amp;HLOOKUP($B133,'Enter Data Here'!$5:$6,2,0)&amp;"$10"),Y$125&lt;=INDIRECT("'Enter Data Here'!"&amp;HLOOKUP($B133,'Enter Data Here'!$5:$6,2,0)&amp;"$11")),$B133,IF(AND(Y$125&gt;=INDIRECT("'Enter Data Here'!"&amp;HLOOKUP($B133,'Enter Data Here'!$5:$6,2,0)&amp;"$13"),Y$125&lt;=INDIRECT("'Enter Data Here'!"&amp;HLOOKUP($B133,'Enter Data Here'!$5:$6,2,0)&amp;"$14")),$B133,IF(AND(Y$125&gt;=INDIRECT("'Enter Data Here'!"&amp;HLOOKUP($B133,'Enter Data Here'!$5:$6,2,0)&amp;"$16"),Y$125&lt;=INDIRECT("'Enter Data Here'!"&amp;HLOOKUP($B133,'Enter Data Here'!$5:$6,2,0)&amp;"$17")),$B133,IF(AND(Y$125&gt;=INDIRECT("'Enter Data Here'!"&amp;HLOOKUP($B133,'Enter Data Here'!$5:$6,2,0)&amp;"$19"),Y$125&lt;=INDIRECT("'Enter Data Here'!"&amp;HLOOKUP($B133,'Enter Data Here'!$5:$6,2,0)&amp;"$20")),$B133,"")))))</f>
        <v/>
      </c>
      <c r="Z133" s="54" t="str" cm="1">
        <f t="array" aca="1" ref="Z133" ca="1">IF(AND(Z$125&gt;=INDIRECT("'Enter Data Here'!"&amp;HLOOKUP($B133,'Enter Data Here'!$5:$6,2,0)&amp;"$7"),Z$125&lt;=INDIRECT("'Enter Data Here'!"&amp;HLOOKUP($B133,'Enter Data Here'!$5:$6,2,0)&amp;"$8")),$B133,IF(AND(Z$125&gt;=INDIRECT("'Enter Data Here'!"&amp;HLOOKUP($B133,'Enter Data Here'!$5:$6,2,0)&amp;"$10"),Z$125&lt;=INDIRECT("'Enter Data Here'!"&amp;HLOOKUP($B133,'Enter Data Here'!$5:$6,2,0)&amp;"$11")),$B133,IF(AND(Z$125&gt;=INDIRECT("'Enter Data Here'!"&amp;HLOOKUP($B133,'Enter Data Here'!$5:$6,2,0)&amp;"$13"),Z$125&lt;=INDIRECT("'Enter Data Here'!"&amp;HLOOKUP($B133,'Enter Data Here'!$5:$6,2,0)&amp;"$14")),$B133,IF(AND(Z$125&gt;=INDIRECT("'Enter Data Here'!"&amp;HLOOKUP($B133,'Enter Data Here'!$5:$6,2,0)&amp;"$16"),Z$125&lt;=INDIRECT("'Enter Data Here'!"&amp;HLOOKUP($B133,'Enter Data Here'!$5:$6,2,0)&amp;"$17")),$B133,IF(AND(Z$125&gt;=INDIRECT("'Enter Data Here'!"&amp;HLOOKUP($B133,'Enter Data Here'!$5:$6,2,0)&amp;"$19"),Z$125&lt;=INDIRECT("'Enter Data Here'!"&amp;HLOOKUP($B133,'Enter Data Here'!$5:$6,2,0)&amp;"$20")),$B133,"")))))</f>
        <v/>
      </c>
      <c r="AA133" s="54" t="str" cm="1">
        <f t="array" aca="1" ref="AA133" ca="1">IF(AND(AA$125&gt;=INDIRECT("'Enter Data Here'!"&amp;HLOOKUP($B133,'Enter Data Here'!$5:$6,2,0)&amp;"$7"),AA$125&lt;=INDIRECT("'Enter Data Here'!"&amp;HLOOKUP($B133,'Enter Data Here'!$5:$6,2,0)&amp;"$8")),$B133,IF(AND(AA$125&gt;=INDIRECT("'Enter Data Here'!"&amp;HLOOKUP($B133,'Enter Data Here'!$5:$6,2,0)&amp;"$10"),AA$125&lt;=INDIRECT("'Enter Data Here'!"&amp;HLOOKUP($B133,'Enter Data Here'!$5:$6,2,0)&amp;"$11")),$B133,IF(AND(AA$125&gt;=INDIRECT("'Enter Data Here'!"&amp;HLOOKUP($B133,'Enter Data Here'!$5:$6,2,0)&amp;"$13"),AA$125&lt;=INDIRECT("'Enter Data Here'!"&amp;HLOOKUP($B133,'Enter Data Here'!$5:$6,2,0)&amp;"$14")),$B133,IF(AND(AA$125&gt;=INDIRECT("'Enter Data Here'!"&amp;HLOOKUP($B133,'Enter Data Here'!$5:$6,2,0)&amp;"$16"),AA$125&lt;=INDIRECT("'Enter Data Here'!"&amp;HLOOKUP($B133,'Enter Data Here'!$5:$6,2,0)&amp;"$17")),$B133,IF(AND(AA$125&gt;=INDIRECT("'Enter Data Here'!"&amp;HLOOKUP($B133,'Enter Data Here'!$5:$6,2,0)&amp;"$19"),AA$125&lt;=INDIRECT("'Enter Data Here'!"&amp;HLOOKUP($B133,'Enter Data Here'!$5:$6,2,0)&amp;"$20")),$B133,"")))))</f>
        <v/>
      </c>
      <c r="AB133" s="54" t="str" cm="1">
        <f t="array" aca="1" ref="AB133" ca="1">IF(AND(AB$125&gt;=INDIRECT("'Enter Data Here'!"&amp;HLOOKUP($B133,'Enter Data Here'!$5:$6,2,0)&amp;"$7"),AB$125&lt;=INDIRECT("'Enter Data Here'!"&amp;HLOOKUP($B133,'Enter Data Here'!$5:$6,2,0)&amp;"$8")),$B133,IF(AND(AB$125&gt;=INDIRECT("'Enter Data Here'!"&amp;HLOOKUP($B133,'Enter Data Here'!$5:$6,2,0)&amp;"$10"),AB$125&lt;=INDIRECT("'Enter Data Here'!"&amp;HLOOKUP($B133,'Enter Data Here'!$5:$6,2,0)&amp;"$11")),$B133,IF(AND(AB$125&gt;=INDIRECT("'Enter Data Here'!"&amp;HLOOKUP($B133,'Enter Data Here'!$5:$6,2,0)&amp;"$13"),AB$125&lt;=INDIRECT("'Enter Data Here'!"&amp;HLOOKUP($B133,'Enter Data Here'!$5:$6,2,0)&amp;"$14")),$B133,IF(AND(AB$125&gt;=INDIRECT("'Enter Data Here'!"&amp;HLOOKUP($B133,'Enter Data Here'!$5:$6,2,0)&amp;"$16"),AB$125&lt;=INDIRECT("'Enter Data Here'!"&amp;HLOOKUP($B133,'Enter Data Here'!$5:$6,2,0)&amp;"$17")),$B133,IF(AND(AB$125&gt;=INDIRECT("'Enter Data Here'!"&amp;HLOOKUP($B133,'Enter Data Here'!$5:$6,2,0)&amp;"$19"),AB$125&lt;=INDIRECT("'Enter Data Here'!"&amp;HLOOKUP($B133,'Enter Data Here'!$5:$6,2,0)&amp;"$20")),$B133,"")))))</f>
        <v/>
      </c>
      <c r="AC133" s="54" t="str" cm="1">
        <f t="array" aca="1" ref="AC133" ca="1">IF(AND(AC$125&gt;=INDIRECT("'Enter Data Here'!"&amp;HLOOKUP($B133,'Enter Data Here'!$5:$6,2,0)&amp;"$7"),AC$125&lt;=INDIRECT("'Enter Data Here'!"&amp;HLOOKUP($B133,'Enter Data Here'!$5:$6,2,0)&amp;"$8")),$B133,IF(AND(AC$125&gt;=INDIRECT("'Enter Data Here'!"&amp;HLOOKUP($B133,'Enter Data Here'!$5:$6,2,0)&amp;"$10"),AC$125&lt;=INDIRECT("'Enter Data Here'!"&amp;HLOOKUP($B133,'Enter Data Here'!$5:$6,2,0)&amp;"$11")),$B133,IF(AND(AC$125&gt;=INDIRECT("'Enter Data Here'!"&amp;HLOOKUP($B133,'Enter Data Here'!$5:$6,2,0)&amp;"$13"),AC$125&lt;=INDIRECT("'Enter Data Here'!"&amp;HLOOKUP($B133,'Enter Data Here'!$5:$6,2,0)&amp;"$14")),$B133,IF(AND(AC$125&gt;=INDIRECT("'Enter Data Here'!"&amp;HLOOKUP($B133,'Enter Data Here'!$5:$6,2,0)&amp;"$16"),AC$125&lt;=INDIRECT("'Enter Data Here'!"&amp;HLOOKUP($B133,'Enter Data Here'!$5:$6,2,0)&amp;"$17")),$B133,IF(AND(AC$125&gt;=INDIRECT("'Enter Data Here'!"&amp;HLOOKUP($B133,'Enter Data Here'!$5:$6,2,0)&amp;"$19"),AC$125&lt;=INDIRECT("'Enter Data Here'!"&amp;HLOOKUP($B133,'Enter Data Here'!$5:$6,2,0)&amp;"$20")),$B133,"")))))</f>
        <v/>
      </c>
      <c r="AD133" s="54" t="str" cm="1">
        <f t="array" aca="1" ref="AD133" ca="1">IF(AND(AD$125&gt;=INDIRECT("'Enter Data Here'!"&amp;HLOOKUP($B133,'Enter Data Here'!$5:$6,2,0)&amp;"$7"),AD$125&lt;=INDIRECT("'Enter Data Here'!"&amp;HLOOKUP($B133,'Enter Data Here'!$5:$6,2,0)&amp;"$8")),$B133,IF(AND(AD$125&gt;=INDIRECT("'Enter Data Here'!"&amp;HLOOKUP($B133,'Enter Data Here'!$5:$6,2,0)&amp;"$10"),AD$125&lt;=INDIRECT("'Enter Data Here'!"&amp;HLOOKUP($B133,'Enter Data Here'!$5:$6,2,0)&amp;"$11")),$B133,IF(AND(AD$125&gt;=INDIRECT("'Enter Data Here'!"&amp;HLOOKUP($B133,'Enter Data Here'!$5:$6,2,0)&amp;"$13"),AD$125&lt;=INDIRECT("'Enter Data Here'!"&amp;HLOOKUP($B133,'Enter Data Here'!$5:$6,2,0)&amp;"$14")),$B133,IF(AND(AD$125&gt;=INDIRECT("'Enter Data Here'!"&amp;HLOOKUP($B133,'Enter Data Here'!$5:$6,2,0)&amp;"$16"),AD$125&lt;=INDIRECT("'Enter Data Here'!"&amp;HLOOKUP($B133,'Enter Data Here'!$5:$6,2,0)&amp;"$17")),$B133,IF(AND(AD$125&gt;=INDIRECT("'Enter Data Here'!"&amp;HLOOKUP($B133,'Enter Data Here'!$5:$6,2,0)&amp;"$19"),AD$125&lt;=INDIRECT("'Enter Data Here'!"&amp;HLOOKUP($B133,'Enter Data Here'!$5:$6,2,0)&amp;"$20")),$B133,"")))))</f>
        <v/>
      </c>
      <c r="AE133" s="54" t="str" cm="1">
        <f t="array" aca="1" ref="AE133" ca="1">IF(AND(AE$125&gt;=INDIRECT("'Enter Data Here'!"&amp;HLOOKUP($B133,'Enter Data Here'!$5:$6,2,0)&amp;"$7"),AE$125&lt;=INDIRECT("'Enter Data Here'!"&amp;HLOOKUP($B133,'Enter Data Here'!$5:$6,2,0)&amp;"$8")),$B133,IF(AND(AE$125&gt;=INDIRECT("'Enter Data Here'!"&amp;HLOOKUP($B133,'Enter Data Here'!$5:$6,2,0)&amp;"$10"),AE$125&lt;=INDIRECT("'Enter Data Here'!"&amp;HLOOKUP($B133,'Enter Data Here'!$5:$6,2,0)&amp;"$11")),$B133,IF(AND(AE$125&gt;=INDIRECT("'Enter Data Here'!"&amp;HLOOKUP($B133,'Enter Data Here'!$5:$6,2,0)&amp;"$13"),AE$125&lt;=INDIRECT("'Enter Data Here'!"&amp;HLOOKUP($B133,'Enter Data Here'!$5:$6,2,0)&amp;"$14")),$B133,IF(AND(AE$125&gt;=INDIRECT("'Enter Data Here'!"&amp;HLOOKUP($B133,'Enter Data Here'!$5:$6,2,0)&amp;"$16"),AE$125&lt;=INDIRECT("'Enter Data Here'!"&amp;HLOOKUP($B133,'Enter Data Here'!$5:$6,2,0)&amp;"$17")),$B133,IF(AND(AE$125&gt;=INDIRECT("'Enter Data Here'!"&amp;HLOOKUP($B133,'Enter Data Here'!$5:$6,2,0)&amp;"$19"),AE$125&lt;=INDIRECT("'Enter Data Here'!"&amp;HLOOKUP($B133,'Enter Data Here'!$5:$6,2,0)&amp;"$20")),$B133,"")))))</f>
        <v/>
      </c>
      <c r="AF133" s="54" t="str" cm="1">
        <f t="array" aca="1" ref="AF133" ca="1">IF(AND(AF$125&gt;=INDIRECT("'Enter Data Here'!"&amp;HLOOKUP($B133,'Enter Data Here'!$5:$6,2,0)&amp;"$7"),AF$125&lt;=INDIRECT("'Enter Data Here'!"&amp;HLOOKUP($B133,'Enter Data Here'!$5:$6,2,0)&amp;"$8")),$B133,IF(AND(AF$125&gt;=INDIRECT("'Enter Data Here'!"&amp;HLOOKUP($B133,'Enter Data Here'!$5:$6,2,0)&amp;"$10"),AF$125&lt;=INDIRECT("'Enter Data Here'!"&amp;HLOOKUP($B133,'Enter Data Here'!$5:$6,2,0)&amp;"$11")),$B133,IF(AND(AF$125&gt;=INDIRECT("'Enter Data Here'!"&amp;HLOOKUP($B133,'Enter Data Here'!$5:$6,2,0)&amp;"$13"),AF$125&lt;=INDIRECT("'Enter Data Here'!"&amp;HLOOKUP($B133,'Enter Data Here'!$5:$6,2,0)&amp;"$14")),$B133,IF(AND(AF$125&gt;=INDIRECT("'Enter Data Here'!"&amp;HLOOKUP($B133,'Enter Data Here'!$5:$6,2,0)&amp;"$16"),AF$125&lt;=INDIRECT("'Enter Data Here'!"&amp;HLOOKUP($B133,'Enter Data Here'!$5:$6,2,0)&amp;"$17")),$B133,IF(AND(AF$125&gt;=INDIRECT("'Enter Data Here'!"&amp;HLOOKUP($B133,'Enter Data Here'!$5:$6,2,0)&amp;"$19"),AF$125&lt;=INDIRECT("'Enter Data Here'!"&amp;HLOOKUP($B133,'Enter Data Here'!$5:$6,2,0)&amp;"$20")),$B133,"")))))</f>
        <v/>
      </c>
      <c r="AG133" s="54" t="str" cm="1">
        <f t="array" aca="1" ref="AG133" ca="1">IF(AND(AG$125&gt;=INDIRECT("'Enter Data Here'!"&amp;HLOOKUP($B133,'Enter Data Here'!$5:$6,2,0)&amp;"$7"),AG$125&lt;=INDIRECT("'Enter Data Here'!"&amp;HLOOKUP($B133,'Enter Data Here'!$5:$6,2,0)&amp;"$8")),$B133,IF(AND(AG$125&gt;=INDIRECT("'Enter Data Here'!"&amp;HLOOKUP($B133,'Enter Data Here'!$5:$6,2,0)&amp;"$10"),AG$125&lt;=INDIRECT("'Enter Data Here'!"&amp;HLOOKUP($B133,'Enter Data Here'!$5:$6,2,0)&amp;"$11")),$B133,IF(AND(AG$125&gt;=INDIRECT("'Enter Data Here'!"&amp;HLOOKUP($B133,'Enter Data Here'!$5:$6,2,0)&amp;"$13"),AG$125&lt;=INDIRECT("'Enter Data Here'!"&amp;HLOOKUP($B133,'Enter Data Here'!$5:$6,2,0)&amp;"$14")),$B133,IF(AND(AG$125&gt;=INDIRECT("'Enter Data Here'!"&amp;HLOOKUP($B133,'Enter Data Here'!$5:$6,2,0)&amp;"$16"),AG$125&lt;=INDIRECT("'Enter Data Here'!"&amp;HLOOKUP($B133,'Enter Data Here'!$5:$6,2,0)&amp;"$17")),$B133,IF(AND(AG$125&gt;=INDIRECT("'Enter Data Here'!"&amp;HLOOKUP($B133,'Enter Data Here'!$5:$6,2,0)&amp;"$19"),AG$125&lt;=INDIRECT("'Enter Data Here'!"&amp;HLOOKUP($B133,'Enter Data Here'!$5:$6,2,0)&amp;"$20")),$B133,"")))))</f>
        <v/>
      </c>
      <c r="AH133" s="54" t="str" cm="1">
        <f t="array" aca="1" ref="AH133" ca="1">IF(AND(AH$125&gt;=INDIRECT("'Enter Data Here'!"&amp;HLOOKUP($B133,'Enter Data Here'!$5:$6,2,0)&amp;"$7"),AH$125&lt;=INDIRECT("'Enter Data Here'!"&amp;HLOOKUP($B133,'Enter Data Here'!$5:$6,2,0)&amp;"$8")),$B133,IF(AND(AH$125&gt;=INDIRECT("'Enter Data Here'!"&amp;HLOOKUP($B133,'Enter Data Here'!$5:$6,2,0)&amp;"$10"),AH$125&lt;=INDIRECT("'Enter Data Here'!"&amp;HLOOKUP($B133,'Enter Data Here'!$5:$6,2,0)&amp;"$11")),$B133,IF(AND(AH$125&gt;=INDIRECT("'Enter Data Here'!"&amp;HLOOKUP($B133,'Enter Data Here'!$5:$6,2,0)&amp;"$13"),AH$125&lt;=INDIRECT("'Enter Data Here'!"&amp;HLOOKUP($B133,'Enter Data Here'!$5:$6,2,0)&amp;"$14")),$B133,IF(AND(AH$125&gt;=INDIRECT("'Enter Data Here'!"&amp;HLOOKUP($B133,'Enter Data Here'!$5:$6,2,0)&amp;"$16"),AH$125&lt;=INDIRECT("'Enter Data Here'!"&amp;HLOOKUP($B133,'Enter Data Here'!$5:$6,2,0)&amp;"$17")),$B133,IF(AND(AH$125&gt;=INDIRECT("'Enter Data Here'!"&amp;HLOOKUP($B133,'Enter Data Here'!$5:$6,2,0)&amp;"$19"),AH$125&lt;=INDIRECT("'Enter Data Here'!"&amp;HLOOKUP($B133,'Enter Data Here'!$5:$6,2,0)&amp;"$20")),$B133,"")))))</f>
        <v/>
      </c>
      <c r="AI133" s="54" t="str" cm="1">
        <f t="array" aca="1" ref="AI133" ca="1">IF(AND(AI$125&gt;=INDIRECT("'Enter Data Here'!"&amp;HLOOKUP($B133,'Enter Data Here'!$5:$6,2,0)&amp;"$7"),AI$125&lt;=INDIRECT("'Enter Data Here'!"&amp;HLOOKUP($B133,'Enter Data Here'!$5:$6,2,0)&amp;"$8")),$B133,IF(AND(AI$125&gt;=INDIRECT("'Enter Data Here'!"&amp;HLOOKUP($B133,'Enter Data Here'!$5:$6,2,0)&amp;"$10"),AI$125&lt;=INDIRECT("'Enter Data Here'!"&amp;HLOOKUP($B133,'Enter Data Here'!$5:$6,2,0)&amp;"$11")),$B133,IF(AND(AI$125&gt;=INDIRECT("'Enter Data Here'!"&amp;HLOOKUP($B133,'Enter Data Here'!$5:$6,2,0)&amp;"$13"),AI$125&lt;=INDIRECT("'Enter Data Here'!"&amp;HLOOKUP($B133,'Enter Data Here'!$5:$6,2,0)&amp;"$14")),$B133,IF(AND(AI$125&gt;=INDIRECT("'Enter Data Here'!"&amp;HLOOKUP($B133,'Enter Data Here'!$5:$6,2,0)&amp;"$16"),AI$125&lt;=INDIRECT("'Enter Data Here'!"&amp;HLOOKUP($B133,'Enter Data Here'!$5:$6,2,0)&amp;"$17")),$B133,IF(AND(AI$125&gt;=INDIRECT("'Enter Data Here'!"&amp;HLOOKUP($B133,'Enter Data Here'!$5:$6,2,0)&amp;"$19"),AI$125&lt;=INDIRECT("'Enter Data Here'!"&amp;HLOOKUP($B133,'Enter Data Here'!$5:$6,2,0)&amp;"$20")),$B133,"")))))</f>
        <v/>
      </c>
      <c r="AJ133" s="62"/>
    </row>
    <row r="134" spans="2:37" s="40" customFormat="1" ht="30" customHeight="1" thickBot="1">
      <c r="B134" s="52" t="str">
        <f>'Be4 you start'!E27</f>
        <v>Denise</v>
      </c>
      <c r="C134" s="53"/>
      <c r="D134" s="88"/>
      <c r="E134" s="53"/>
      <c r="F134" s="54" t="str" cm="1">
        <f t="array" aca="1" ref="F134" ca="1">IF(AND(F$125&gt;=INDIRECT("'Enter Data Here'!"&amp;HLOOKUP($B134,'Enter Data Here'!$5:$6,2,0)&amp;"$7"),F$125&lt;=INDIRECT("'Enter Data Here'!"&amp;HLOOKUP($B134,'Enter Data Here'!$5:$6,2,0)&amp;"$8")),$B134,IF(AND(F$125&gt;=INDIRECT("'Enter Data Here'!"&amp;HLOOKUP($B134,'Enter Data Here'!$5:$6,2,0)&amp;"$10"),F$125&lt;=INDIRECT("'Enter Data Here'!"&amp;HLOOKUP($B134,'Enter Data Here'!$5:$6,2,0)&amp;"$11")),$B134,IF(AND(F$125&gt;=INDIRECT("'Enter Data Here'!"&amp;HLOOKUP($B134,'Enter Data Here'!$5:$6,2,0)&amp;"$13"),F$125&lt;=INDIRECT("'Enter Data Here'!"&amp;HLOOKUP($B134,'Enter Data Here'!$5:$6,2,0)&amp;"$14")),$B134,IF(AND(F$125&gt;=INDIRECT("'Enter Data Here'!"&amp;HLOOKUP($B134,'Enter Data Here'!$5:$6,2,0)&amp;"$16"),F$125&lt;=INDIRECT("'Enter Data Here'!"&amp;HLOOKUP($B134,'Enter Data Here'!$5:$6,2,0)&amp;"$17")),$B134,IF(AND(F$125&gt;=INDIRECT("'Enter Data Here'!"&amp;HLOOKUP($B134,'Enter Data Here'!$5:$6,2,0)&amp;"$19"),F$125&lt;=INDIRECT("'Enter Data Here'!"&amp;HLOOKUP($B134,'Enter Data Here'!$5:$6,2,0)&amp;"$20")),$B134,"")))))</f>
        <v/>
      </c>
      <c r="G134" s="54" t="str" cm="1">
        <f t="array" aca="1" ref="G134" ca="1">IF(AND(G$125&gt;=INDIRECT("'Enter Data Here'!"&amp;HLOOKUP($B134,'Enter Data Here'!$5:$6,2,0)&amp;"$7"),G$125&lt;=INDIRECT("'Enter Data Here'!"&amp;HLOOKUP($B134,'Enter Data Here'!$5:$6,2,0)&amp;"$8")),$B134,IF(AND(G$125&gt;=INDIRECT("'Enter Data Here'!"&amp;HLOOKUP($B134,'Enter Data Here'!$5:$6,2,0)&amp;"$10"),G$125&lt;=INDIRECT("'Enter Data Here'!"&amp;HLOOKUP($B134,'Enter Data Here'!$5:$6,2,0)&amp;"$11")),$B134,IF(AND(G$125&gt;=INDIRECT("'Enter Data Here'!"&amp;HLOOKUP($B134,'Enter Data Here'!$5:$6,2,0)&amp;"$13"),G$125&lt;=INDIRECT("'Enter Data Here'!"&amp;HLOOKUP($B134,'Enter Data Here'!$5:$6,2,0)&amp;"$14")),$B134,IF(AND(G$125&gt;=INDIRECT("'Enter Data Here'!"&amp;HLOOKUP($B134,'Enter Data Here'!$5:$6,2,0)&amp;"$16"),G$125&lt;=INDIRECT("'Enter Data Here'!"&amp;HLOOKUP($B134,'Enter Data Here'!$5:$6,2,0)&amp;"$17")),$B134,IF(AND(G$125&gt;=INDIRECT("'Enter Data Here'!"&amp;HLOOKUP($B134,'Enter Data Here'!$5:$6,2,0)&amp;"$19"),G$125&lt;=INDIRECT("'Enter Data Here'!"&amp;HLOOKUP($B134,'Enter Data Here'!$5:$6,2,0)&amp;"$20")),$B134,"")))))</f>
        <v/>
      </c>
      <c r="H134" s="54" t="str" cm="1">
        <f t="array" aca="1" ref="H134" ca="1">IF(AND(H$125&gt;=INDIRECT("'Enter Data Here'!"&amp;HLOOKUP($B134,'Enter Data Here'!$5:$6,2,0)&amp;"$7"),H$125&lt;=INDIRECT("'Enter Data Here'!"&amp;HLOOKUP($B134,'Enter Data Here'!$5:$6,2,0)&amp;"$8")),$B134,IF(AND(H$125&gt;=INDIRECT("'Enter Data Here'!"&amp;HLOOKUP($B134,'Enter Data Here'!$5:$6,2,0)&amp;"$10"),H$125&lt;=INDIRECT("'Enter Data Here'!"&amp;HLOOKUP($B134,'Enter Data Here'!$5:$6,2,0)&amp;"$11")),$B134,IF(AND(H$125&gt;=INDIRECT("'Enter Data Here'!"&amp;HLOOKUP($B134,'Enter Data Here'!$5:$6,2,0)&amp;"$13"),H$125&lt;=INDIRECT("'Enter Data Here'!"&amp;HLOOKUP($B134,'Enter Data Here'!$5:$6,2,0)&amp;"$14")),$B134,IF(AND(H$125&gt;=INDIRECT("'Enter Data Here'!"&amp;HLOOKUP($B134,'Enter Data Here'!$5:$6,2,0)&amp;"$16"),H$125&lt;=INDIRECT("'Enter Data Here'!"&amp;HLOOKUP($B134,'Enter Data Here'!$5:$6,2,0)&amp;"$17")),$B134,IF(AND(H$125&gt;=INDIRECT("'Enter Data Here'!"&amp;HLOOKUP($B134,'Enter Data Here'!$5:$6,2,0)&amp;"$19"),H$125&lt;=INDIRECT("'Enter Data Here'!"&amp;HLOOKUP($B134,'Enter Data Here'!$5:$6,2,0)&amp;"$20")),$B134,"")))))</f>
        <v/>
      </c>
      <c r="I134" s="54" t="str" cm="1">
        <f t="array" aca="1" ref="I134" ca="1">IF(AND(I$125&gt;=INDIRECT("'Enter Data Here'!"&amp;HLOOKUP($B134,'Enter Data Here'!$5:$6,2,0)&amp;"$7"),I$125&lt;=INDIRECT("'Enter Data Here'!"&amp;HLOOKUP($B134,'Enter Data Here'!$5:$6,2,0)&amp;"$8")),$B134,IF(AND(I$125&gt;=INDIRECT("'Enter Data Here'!"&amp;HLOOKUP($B134,'Enter Data Here'!$5:$6,2,0)&amp;"$10"),I$125&lt;=INDIRECT("'Enter Data Here'!"&amp;HLOOKUP($B134,'Enter Data Here'!$5:$6,2,0)&amp;"$11")),$B134,IF(AND(I$125&gt;=INDIRECT("'Enter Data Here'!"&amp;HLOOKUP($B134,'Enter Data Here'!$5:$6,2,0)&amp;"$13"),I$125&lt;=INDIRECT("'Enter Data Here'!"&amp;HLOOKUP($B134,'Enter Data Here'!$5:$6,2,0)&amp;"$14")),$B134,IF(AND(I$125&gt;=INDIRECT("'Enter Data Here'!"&amp;HLOOKUP($B134,'Enter Data Here'!$5:$6,2,0)&amp;"$16"),I$125&lt;=INDIRECT("'Enter Data Here'!"&amp;HLOOKUP($B134,'Enter Data Here'!$5:$6,2,0)&amp;"$17")),$B134,IF(AND(I$125&gt;=INDIRECT("'Enter Data Here'!"&amp;HLOOKUP($B134,'Enter Data Here'!$5:$6,2,0)&amp;"$19"),I$125&lt;=INDIRECT("'Enter Data Here'!"&amp;HLOOKUP($B134,'Enter Data Here'!$5:$6,2,0)&amp;"$20")),$B134,"")))))</f>
        <v/>
      </c>
      <c r="J134" s="54" t="str" cm="1">
        <f t="array" aca="1" ref="J134" ca="1">IF(AND(J$125&gt;=INDIRECT("'Enter Data Here'!"&amp;HLOOKUP($B134,'Enter Data Here'!$5:$6,2,0)&amp;"$7"),J$125&lt;=INDIRECT("'Enter Data Here'!"&amp;HLOOKUP($B134,'Enter Data Here'!$5:$6,2,0)&amp;"$8")),$B134,IF(AND(J$125&gt;=INDIRECT("'Enter Data Here'!"&amp;HLOOKUP($B134,'Enter Data Here'!$5:$6,2,0)&amp;"$10"),J$125&lt;=INDIRECT("'Enter Data Here'!"&amp;HLOOKUP($B134,'Enter Data Here'!$5:$6,2,0)&amp;"$11")),$B134,IF(AND(J$125&gt;=INDIRECT("'Enter Data Here'!"&amp;HLOOKUP($B134,'Enter Data Here'!$5:$6,2,0)&amp;"$13"),J$125&lt;=INDIRECT("'Enter Data Here'!"&amp;HLOOKUP($B134,'Enter Data Here'!$5:$6,2,0)&amp;"$14")),$B134,IF(AND(J$125&gt;=INDIRECT("'Enter Data Here'!"&amp;HLOOKUP($B134,'Enter Data Here'!$5:$6,2,0)&amp;"$16"),J$125&lt;=INDIRECT("'Enter Data Here'!"&amp;HLOOKUP($B134,'Enter Data Here'!$5:$6,2,0)&amp;"$17")),$B134,IF(AND(J$125&gt;=INDIRECT("'Enter Data Here'!"&amp;HLOOKUP($B134,'Enter Data Here'!$5:$6,2,0)&amp;"$19"),J$125&lt;=INDIRECT("'Enter Data Here'!"&amp;HLOOKUP($B134,'Enter Data Here'!$5:$6,2,0)&amp;"$20")),$B134,"")))))</f>
        <v/>
      </c>
      <c r="K134" s="54" t="str" cm="1">
        <f t="array" aca="1" ref="K134" ca="1">IF(AND(K$125&gt;=INDIRECT("'Enter Data Here'!"&amp;HLOOKUP($B134,'Enter Data Here'!$5:$6,2,0)&amp;"$7"),K$125&lt;=INDIRECT("'Enter Data Here'!"&amp;HLOOKUP($B134,'Enter Data Here'!$5:$6,2,0)&amp;"$8")),$B134,IF(AND(K$125&gt;=INDIRECT("'Enter Data Here'!"&amp;HLOOKUP($B134,'Enter Data Here'!$5:$6,2,0)&amp;"$10"),K$125&lt;=INDIRECT("'Enter Data Here'!"&amp;HLOOKUP($B134,'Enter Data Here'!$5:$6,2,0)&amp;"$11")),$B134,IF(AND(K$125&gt;=INDIRECT("'Enter Data Here'!"&amp;HLOOKUP($B134,'Enter Data Here'!$5:$6,2,0)&amp;"$13"),K$125&lt;=INDIRECT("'Enter Data Here'!"&amp;HLOOKUP($B134,'Enter Data Here'!$5:$6,2,0)&amp;"$14")),$B134,IF(AND(K$125&gt;=INDIRECT("'Enter Data Here'!"&amp;HLOOKUP($B134,'Enter Data Here'!$5:$6,2,0)&amp;"$16"),K$125&lt;=INDIRECT("'Enter Data Here'!"&amp;HLOOKUP($B134,'Enter Data Here'!$5:$6,2,0)&amp;"$17")),$B134,IF(AND(K$125&gt;=INDIRECT("'Enter Data Here'!"&amp;HLOOKUP($B134,'Enter Data Here'!$5:$6,2,0)&amp;"$19"),K$125&lt;=INDIRECT("'Enter Data Here'!"&amp;HLOOKUP($B134,'Enter Data Here'!$5:$6,2,0)&amp;"$20")),$B134,"")))))</f>
        <v/>
      </c>
      <c r="L134" s="54" t="str" cm="1">
        <f t="array" aca="1" ref="L134" ca="1">IF(AND(L$125&gt;=INDIRECT("'Enter Data Here'!"&amp;HLOOKUP($B134,'Enter Data Here'!$5:$6,2,0)&amp;"$7"),L$125&lt;=INDIRECT("'Enter Data Here'!"&amp;HLOOKUP($B134,'Enter Data Here'!$5:$6,2,0)&amp;"$8")),$B134,IF(AND(L$125&gt;=INDIRECT("'Enter Data Here'!"&amp;HLOOKUP($B134,'Enter Data Here'!$5:$6,2,0)&amp;"$10"),L$125&lt;=INDIRECT("'Enter Data Here'!"&amp;HLOOKUP($B134,'Enter Data Here'!$5:$6,2,0)&amp;"$11")),$B134,IF(AND(L$125&gt;=INDIRECT("'Enter Data Here'!"&amp;HLOOKUP($B134,'Enter Data Here'!$5:$6,2,0)&amp;"$13"),L$125&lt;=INDIRECT("'Enter Data Here'!"&amp;HLOOKUP($B134,'Enter Data Here'!$5:$6,2,0)&amp;"$14")),$B134,IF(AND(L$125&gt;=INDIRECT("'Enter Data Here'!"&amp;HLOOKUP($B134,'Enter Data Here'!$5:$6,2,0)&amp;"$16"),L$125&lt;=INDIRECT("'Enter Data Here'!"&amp;HLOOKUP($B134,'Enter Data Here'!$5:$6,2,0)&amp;"$17")),$B134,IF(AND(L$125&gt;=INDIRECT("'Enter Data Here'!"&amp;HLOOKUP($B134,'Enter Data Here'!$5:$6,2,0)&amp;"$19"),L$125&lt;=INDIRECT("'Enter Data Here'!"&amp;HLOOKUP($B134,'Enter Data Here'!$5:$6,2,0)&amp;"$20")),$B134,"")))))</f>
        <v/>
      </c>
      <c r="M134" s="54" t="str" cm="1">
        <f t="array" aca="1" ref="M134" ca="1">IF(AND(M$125&gt;=INDIRECT("'Enter Data Here'!"&amp;HLOOKUP($B134,'Enter Data Here'!$5:$6,2,0)&amp;"$7"),M$125&lt;=INDIRECT("'Enter Data Here'!"&amp;HLOOKUP($B134,'Enter Data Here'!$5:$6,2,0)&amp;"$8")),$B134,IF(AND(M$125&gt;=INDIRECT("'Enter Data Here'!"&amp;HLOOKUP($B134,'Enter Data Here'!$5:$6,2,0)&amp;"$10"),M$125&lt;=INDIRECT("'Enter Data Here'!"&amp;HLOOKUP($B134,'Enter Data Here'!$5:$6,2,0)&amp;"$11")),$B134,IF(AND(M$125&gt;=INDIRECT("'Enter Data Here'!"&amp;HLOOKUP($B134,'Enter Data Here'!$5:$6,2,0)&amp;"$13"),M$125&lt;=INDIRECT("'Enter Data Here'!"&amp;HLOOKUP($B134,'Enter Data Here'!$5:$6,2,0)&amp;"$14")),$B134,IF(AND(M$125&gt;=INDIRECT("'Enter Data Here'!"&amp;HLOOKUP($B134,'Enter Data Here'!$5:$6,2,0)&amp;"$16"),M$125&lt;=INDIRECT("'Enter Data Here'!"&amp;HLOOKUP($B134,'Enter Data Here'!$5:$6,2,0)&amp;"$17")),$B134,IF(AND(M$125&gt;=INDIRECT("'Enter Data Here'!"&amp;HLOOKUP($B134,'Enter Data Here'!$5:$6,2,0)&amp;"$19"),M$125&lt;=INDIRECT("'Enter Data Here'!"&amp;HLOOKUP($B134,'Enter Data Here'!$5:$6,2,0)&amp;"$20")),$B134,"")))))</f>
        <v/>
      </c>
      <c r="N134" s="54" t="str" cm="1">
        <f t="array" aca="1" ref="N134" ca="1">IF(AND(N$125&gt;=INDIRECT("'Enter Data Here'!"&amp;HLOOKUP($B134,'Enter Data Here'!$5:$6,2,0)&amp;"$7"),N$125&lt;=INDIRECT("'Enter Data Here'!"&amp;HLOOKUP($B134,'Enter Data Here'!$5:$6,2,0)&amp;"$8")),$B134,IF(AND(N$125&gt;=INDIRECT("'Enter Data Here'!"&amp;HLOOKUP($B134,'Enter Data Here'!$5:$6,2,0)&amp;"$10"),N$125&lt;=INDIRECT("'Enter Data Here'!"&amp;HLOOKUP($B134,'Enter Data Here'!$5:$6,2,0)&amp;"$11")),$B134,IF(AND(N$125&gt;=INDIRECT("'Enter Data Here'!"&amp;HLOOKUP($B134,'Enter Data Here'!$5:$6,2,0)&amp;"$13"),N$125&lt;=INDIRECT("'Enter Data Here'!"&amp;HLOOKUP($B134,'Enter Data Here'!$5:$6,2,0)&amp;"$14")),$B134,IF(AND(N$125&gt;=INDIRECT("'Enter Data Here'!"&amp;HLOOKUP($B134,'Enter Data Here'!$5:$6,2,0)&amp;"$16"),N$125&lt;=INDIRECT("'Enter Data Here'!"&amp;HLOOKUP($B134,'Enter Data Here'!$5:$6,2,0)&amp;"$17")),$B134,IF(AND(N$125&gt;=INDIRECT("'Enter Data Here'!"&amp;HLOOKUP($B134,'Enter Data Here'!$5:$6,2,0)&amp;"$19"),N$125&lt;=INDIRECT("'Enter Data Here'!"&amp;HLOOKUP($B134,'Enter Data Here'!$5:$6,2,0)&amp;"$20")),$B134,"")))))</f>
        <v/>
      </c>
      <c r="O134" s="54" t="str" cm="1">
        <f t="array" aca="1" ref="O134" ca="1">IF(AND(O$125&gt;=INDIRECT("'Enter Data Here'!"&amp;HLOOKUP($B134,'Enter Data Here'!$5:$6,2,0)&amp;"$7"),O$125&lt;=INDIRECT("'Enter Data Here'!"&amp;HLOOKUP($B134,'Enter Data Here'!$5:$6,2,0)&amp;"$8")),$B134,IF(AND(O$125&gt;=INDIRECT("'Enter Data Here'!"&amp;HLOOKUP($B134,'Enter Data Here'!$5:$6,2,0)&amp;"$10"),O$125&lt;=INDIRECT("'Enter Data Here'!"&amp;HLOOKUP($B134,'Enter Data Here'!$5:$6,2,0)&amp;"$11")),$B134,IF(AND(O$125&gt;=INDIRECT("'Enter Data Here'!"&amp;HLOOKUP($B134,'Enter Data Here'!$5:$6,2,0)&amp;"$13"),O$125&lt;=INDIRECT("'Enter Data Here'!"&amp;HLOOKUP($B134,'Enter Data Here'!$5:$6,2,0)&amp;"$14")),$B134,IF(AND(O$125&gt;=INDIRECT("'Enter Data Here'!"&amp;HLOOKUP($B134,'Enter Data Here'!$5:$6,2,0)&amp;"$16"),O$125&lt;=INDIRECT("'Enter Data Here'!"&amp;HLOOKUP($B134,'Enter Data Here'!$5:$6,2,0)&amp;"$17")),$B134,IF(AND(O$125&gt;=INDIRECT("'Enter Data Here'!"&amp;HLOOKUP($B134,'Enter Data Here'!$5:$6,2,0)&amp;"$19"),O$125&lt;=INDIRECT("'Enter Data Here'!"&amp;HLOOKUP($B134,'Enter Data Here'!$5:$6,2,0)&amp;"$20")),$B134,"")))))</f>
        <v/>
      </c>
      <c r="P134" s="54" t="str" cm="1">
        <f t="array" aca="1" ref="P134" ca="1">IF(AND(P$125&gt;=INDIRECT("'Enter Data Here'!"&amp;HLOOKUP($B134,'Enter Data Here'!$5:$6,2,0)&amp;"$7"),P$125&lt;=INDIRECT("'Enter Data Here'!"&amp;HLOOKUP($B134,'Enter Data Here'!$5:$6,2,0)&amp;"$8")),$B134,IF(AND(P$125&gt;=INDIRECT("'Enter Data Here'!"&amp;HLOOKUP($B134,'Enter Data Here'!$5:$6,2,0)&amp;"$10"),P$125&lt;=INDIRECT("'Enter Data Here'!"&amp;HLOOKUP($B134,'Enter Data Here'!$5:$6,2,0)&amp;"$11")),$B134,IF(AND(P$125&gt;=INDIRECT("'Enter Data Here'!"&amp;HLOOKUP($B134,'Enter Data Here'!$5:$6,2,0)&amp;"$13"),P$125&lt;=INDIRECT("'Enter Data Here'!"&amp;HLOOKUP($B134,'Enter Data Here'!$5:$6,2,0)&amp;"$14")),$B134,IF(AND(P$125&gt;=INDIRECT("'Enter Data Here'!"&amp;HLOOKUP($B134,'Enter Data Here'!$5:$6,2,0)&amp;"$16"),P$125&lt;=INDIRECT("'Enter Data Here'!"&amp;HLOOKUP($B134,'Enter Data Here'!$5:$6,2,0)&amp;"$17")),$B134,IF(AND(P$125&gt;=INDIRECT("'Enter Data Here'!"&amp;HLOOKUP($B134,'Enter Data Here'!$5:$6,2,0)&amp;"$19"),P$125&lt;=INDIRECT("'Enter Data Here'!"&amp;HLOOKUP($B134,'Enter Data Here'!$5:$6,2,0)&amp;"$20")),$B134,"")))))</f>
        <v/>
      </c>
      <c r="Q134" s="54" t="str" cm="1">
        <f t="array" aca="1" ref="Q134" ca="1">IF(AND(Q$125&gt;=INDIRECT("'Enter Data Here'!"&amp;HLOOKUP($B134,'Enter Data Here'!$5:$6,2,0)&amp;"$7"),Q$125&lt;=INDIRECT("'Enter Data Here'!"&amp;HLOOKUP($B134,'Enter Data Here'!$5:$6,2,0)&amp;"$8")),$B134,IF(AND(Q$125&gt;=INDIRECT("'Enter Data Here'!"&amp;HLOOKUP($B134,'Enter Data Here'!$5:$6,2,0)&amp;"$10"),Q$125&lt;=INDIRECT("'Enter Data Here'!"&amp;HLOOKUP($B134,'Enter Data Here'!$5:$6,2,0)&amp;"$11")),$B134,IF(AND(Q$125&gt;=INDIRECT("'Enter Data Here'!"&amp;HLOOKUP($B134,'Enter Data Here'!$5:$6,2,0)&amp;"$13"),Q$125&lt;=INDIRECT("'Enter Data Here'!"&amp;HLOOKUP($B134,'Enter Data Here'!$5:$6,2,0)&amp;"$14")),$B134,IF(AND(Q$125&gt;=INDIRECT("'Enter Data Here'!"&amp;HLOOKUP($B134,'Enter Data Here'!$5:$6,2,0)&amp;"$16"),Q$125&lt;=INDIRECT("'Enter Data Here'!"&amp;HLOOKUP($B134,'Enter Data Here'!$5:$6,2,0)&amp;"$17")),$B134,IF(AND(Q$125&gt;=INDIRECT("'Enter Data Here'!"&amp;HLOOKUP($B134,'Enter Data Here'!$5:$6,2,0)&amp;"$19"),Q$125&lt;=INDIRECT("'Enter Data Here'!"&amp;HLOOKUP($B134,'Enter Data Here'!$5:$6,2,0)&amp;"$20")),$B134,"")))))</f>
        <v/>
      </c>
      <c r="R134" s="54" t="str" cm="1">
        <f t="array" aca="1" ref="R134" ca="1">IF(AND(R$125&gt;=INDIRECT("'Enter Data Here'!"&amp;HLOOKUP($B134,'Enter Data Here'!$5:$6,2,0)&amp;"$7"),R$125&lt;=INDIRECT("'Enter Data Here'!"&amp;HLOOKUP($B134,'Enter Data Here'!$5:$6,2,0)&amp;"$8")),$B134,IF(AND(R$125&gt;=INDIRECT("'Enter Data Here'!"&amp;HLOOKUP($B134,'Enter Data Here'!$5:$6,2,0)&amp;"$10"),R$125&lt;=INDIRECT("'Enter Data Here'!"&amp;HLOOKUP($B134,'Enter Data Here'!$5:$6,2,0)&amp;"$11")),$B134,IF(AND(R$125&gt;=INDIRECT("'Enter Data Here'!"&amp;HLOOKUP($B134,'Enter Data Here'!$5:$6,2,0)&amp;"$13"),R$125&lt;=INDIRECT("'Enter Data Here'!"&amp;HLOOKUP($B134,'Enter Data Here'!$5:$6,2,0)&amp;"$14")),$B134,IF(AND(R$125&gt;=INDIRECT("'Enter Data Here'!"&amp;HLOOKUP($B134,'Enter Data Here'!$5:$6,2,0)&amp;"$16"),R$125&lt;=INDIRECT("'Enter Data Here'!"&amp;HLOOKUP($B134,'Enter Data Here'!$5:$6,2,0)&amp;"$17")),$B134,IF(AND(R$125&gt;=INDIRECT("'Enter Data Here'!"&amp;HLOOKUP($B134,'Enter Data Here'!$5:$6,2,0)&amp;"$19"),R$125&lt;=INDIRECT("'Enter Data Here'!"&amp;HLOOKUP($B134,'Enter Data Here'!$5:$6,2,0)&amp;"$20")),$B134,"")))))</f>
        <v/>
      </c>
      <c r="S134" s="54" t="str" cm="1">
        <f t="array" aca="1" ref="S134" ca="1">IF(AND(S$125&gt;=INDIRECT("'Enter Data Here'!"&amp;HLOOKUP($B134,'Enter Data Here'!$5:$6,2,0)&amp;"$7"),S$125&lt;=INDIRECT("'Enter Data Here'!"&amp;HLOOKUP($B134,'Enter Data Here'!$5:$6,2,0)&amp;"$8")),$B134,IF(AND(S$125&gt;=INDIRECT("'Enter Data Here'!"&amp;HLOOKUP($B134,'Enter Data Here'!$5:$6,2,0)&amp;"$10"),S$125&lt;=INDIRECT("'Enter Data Here'!"&amp;HLOOKUP($B134,'Enter Data Here'!$5:$6,2,0)&amp;"$11")),$B134,IF(AND(S$125&gt;=INDIRECT("'Enter Data Here'!"&amp;HLOOKUP($B134,'Enter Data Here'!$5:$6,2,0)&amp;"$13"),S$125&lt;=INDIRECT("'Enter Data Here'!"&amp;HLOOKUP($B134,'Enter Data Here'!$5:$6,2,0)&amp;"$14")),$B134,IF(AND(S$125&gt;=INDIRECT("'Enter Data Here'!"&amp;HLOOKUP($B134,'Enter Data Here'!$5:$6,2,0)&amp;"$16"),S$125&lt;=INDIRECT("'Enter Data Here'!"&amp;HLOOKUP($B134,'Enter Data Here'!$5:$6,2,0)&amp;"$17")),$B134,IF(AND(S$125&gt;=INDIRECT("'Enter Data Here'!"&amp;HLOOKUP($B134,'Enter Data Here'!$5:$6,2,0)&amp;"$19"),S$125&lt;=INDIRECT("'Enter Data Here'!"&amp;HLOOKUP($B134,'Enter Data Here'!$5:$6,2,0)&amp;"$20")),$B134,"")))))</f>
        <v/>
      </c>
      <c r="T134" s="54" t="str" cm="1">
        <f t="array" aca="1" ref="T134" ca="1">IF(AND(T$125&gt;=INDIRECT("'Enter Data Here'!"&amp;HLOOKUP($B134,'Enter Data Here'!$5:$6,2,0)&amp;"$7"),T$125&lt;=INDIRECT("'Enter Data Here'!"&amp;HLOOKUP($B134,'Enter Data Here'!$5:$6,2,0)&amp;"$8")),$B134,IF(AND(T$125&gt;=INDIRECT("'Enter Data Here'!"&amp;HLOOKUP($B134,'Enter Data Here'!$5:$6,2,0)&amp;"$10"),T$125&lt;=INDIRECT("'Enter Data Here'!"&amp;HLOOKUP($B134,'Enter Data Here'!$5:$6,2,0)&amp;"$11")),$B134,IF(AND(T$125&gt;=INDIRECT("'Enter Data Here'!"&amp;HLOOKUP($B134,'Enter Data Here'!$5:$6,2,0)&amp;"$13"),T$125&lt;=INDIRECT("'Enter Data Here'!"&amp;HLOOKUP($B134,'Enter Data Here'!$5:$6,2,0)&amp;"$14")),$B134,IF(AND(T$125&gt;=INDIRECT("'Enter Data Here'!"&amp;HLOOKUP($B134,'Enter Data Here'!$5:$6,2,0)&amp;"$16"),T$125&lt;=INDIRECT("'Enter Data Here'!"&amp;HLOOKUP($B134,'Enter Data Here'!$5:$6,2,0)&amp;"$17")),$B134,IF(AND(T$125&gt;=INDIRECT("'Enter Data Here'!"&amp;HLOOKUP($B134,'Enter Data Here'!$5:$6,2,0)&amp;"$19"),T$125&lt;=INDIRECT("'Enter Data Here'!"&amp;HLOOKUP($B134,'Enter Data Here'!$5:$6,2,0)&amp;"$20")),$B134,"")))))</f>
        <v/>
      </c>
      <c r="U134" s="54" t="str" cm="1">
        <f t="array" aca="1" ref="U134" ca="1">IF(AND(U$125&gt;=INDIRECT("'Enter Data Here'!"&amp;HLOOKUP($B134,'Enter Data Here'!$5:$6,2,0)&amp;"$7"),U$125&lt;=INDIRECT("'Enter Data Here'!"&amp;HLOOKUP($B134,'Enter Data Here'!$5:$6,2,0)&amp;"$8")),$B134,IF(AND(U$125&gt;=INDIRECT("'Enter Data Here'!"&amp;HLOOKUP($B134,'Enter Data Here'!$5:$6,2,0)&amp;"$10"),U$125&lt;=INDIRECT("'Enter Data Here'!"&amp;HLOOKUP($B134,'Enter Data Here'!$5:$6,2,0)&amp;"$11")),$B134,IF(AND(U$125&gt;=INDIRECT("'Enter Data Here'!"&amp;HLOOKUP($B134,'Enter Data Here'!$5:$6,2,0)&amp;"$13"),U$125&lt;=INDIRECT("'Enter Data Here'!"&amp;HLOOKUP($B134,'Enter Data Here'!$5:$6,2,0)&amp;"$14")),$B134,IF(AND(U$125&gt;=INDIRECT("'Enter Data Here'!"&amp;HLOOKUP($B134,'Enter Data Here'!$5:$6,2,0)&amp;"$16"),U$125&lt;=INDIRECT("'Enter Data Here'!"&amp;HLOOKUP($B134,'Enter Data Here'!$5:$6,2,0)&amp;"$17")),$B134,IF(AND(U$125&gt;=INDIRECT("'Enter Data Here'!"&amp;HLOOKUP($B134,'Enter Data Here'!$5:$6,2,0)&amp;"$19"),U$125&lt;=INDIRECT("'Enter Data Here'!"&amp;HLOOKUP($B134,'Enter Data Here'!$5:$6,2,0)&amp;"$20")),$B134,"")))))</f>
        <v/>
      </c>
      <c r="V134" s="54" t="str" cm="1">
        <f t="array" aca="1" ref="V134" ca="1">IF(AND(V$125&gt;=INDIRECT("'Enter Data Here'!"&amp;HLOOKUP($B134,'Enter Data Here'!$5:$6,2,0)&amp;"$7"),V$125&lt;=INDIRECT("'Enter Data Here'!"&amp;HLOOKUP($B134,'Enter Data Here'!$5:$6,2,0)&amp;"$8")),$B134,IF(AND(V$125&gt;=INDIRECT("'Enter Data Here'!"&amp;HLOOKUP($B134,'Enter Data Here'!$5:$6,2,0)&amp;"$10"),V$125&lt;=INDIRECT("'Enter Data Here'!"&amp;HLOOKUP($B134,'Enter Data Here'!$5:$6,2,0)&amp;"$11")),$B134,IF(AND(V$125&gt;=INDIRECT("'Enter Data Here'!"&amp;HLOOKUP($B134,'Enter Data Here'!$5:$6,2,0)&amp;"$13"),V$125&lt;=INDIRECT("'Enter Data Here'!"&amp;HLOOKUP($B134,'Enter Data Here'!$5:$6,2,0)&amp;"$14")),$B134,IF(AND(V$125&gt;=INDIRECT("'Enter Data Here'!"&amp;HLOOKUP($B134,'Enter Data Here'!$5:$6,2,0)&amp;"$16"),V$125&lt;=INDIRECT("'Enter Data Here'!"&amp;HLOOKUP($B134,'Enter Data Here'!$5:$6,2,0)&amp;"$17")),$B134,IF(AND(V$125&gt;=INDIRECT("'Enter Data Here'!"&amp;HLOOKUP($B134,'Enter Data Here'!$5:$6,2,0)&amp;"$19"),V$125&lt;=INDIRECT("'Enter Data Here'!"&amp;HLOOKUP($B134,'Enter Data Here'!$5:$6,2,0)&amp;"$20")),$B134,"")))))</f>
        <v/>
      </c>
      <c r="W134" s="54" t="str" cm="1">
        <f t="array" aca="1" ref="W134" ca="1">IF(AND(W$125&gt;=INDIRECT("'Enter Data Here'!"&amp;HLOOKUP($B134,'Enter Data Here'!$5:$6,2,0)&amp;"$7"),W$125&lt;=INDIRECT("'Enter Data Here'!"&amp;HLOOKUP($B134,'Enter Data Here'!$5:$6,2,0)&amp;"$8")),$B134,IF(AND(W$125&gt;=INDIRECT("'Enter Data Here'!"&amp;HLOOKUP($B134,'Enter Data Here'!$5:$6,2,0)&amp;"$10"),W$125&lt;=INDIRECT("'Enter Data Here'!"&amp;HLOOKUP($B134,'Enter Data Here'!$5:$6,2,0)&amp;"$11")),$B134,IF(AND(W$125&gt;=INDIRECT("'Enter Data Here'!"&amp;HLOOKUP($B134,'Enter Data Here'!$5:$6,2,0)&amp;"$13"),W$125&lt;=INDIRECT("'Enter Data Here'!"&amp;HLOOKUP($B134,'Enter Data Here'!$5:$6,2,0)&amp;"$14")),$B134,IF(AND(W$125&gt;=INDIRECT("'Enter Data Here'!"&amp;HLOOKUP($B134,'Enter Data Here'!$5:$6,2,0)&amp;"$16"),W$125&lt;=INDIRECT("'Enter Data Here'!"&amp;HLOOKUP($B134,'Enter Data Here'!$5:$6,2,0)&amp;"$17")),$B134,IF(AND(W$125&gt;=INDIRECT("'Enter Data Here'!"&amp;HLOOKUP($B134,'Enter Data Here'!$5:$6,2,0)&amp;"$19"),W$125&lt;=INDIRECT("'Enter Data Here'!"&amp;HLOOKUP($B134,'Enter Data Here'!$5:$6,2,0)&amp;"$20")),$B134,"")))))</f>
        <v/>
      </c>
      <c r="X134" s="54" t="str" cm="1">
        <f t="array" aca="1" ref="X134" ca="1">IF(AND(X$125&gt;=INDIRECT("'Enter Data Here'!"&amp;HLOOKUP($B134,'Enter Data Here'!$5:$6,2,0)&amp;"$7"),X$125&lt;=INDIRECT("'Enter Data Here'!"&amp;HLOOKUP($B134,'Enter Data Here'!$5:$6,2,0)&amp;"$8")),$B134,IF(AND(X$125&gt;=INDIRECT("'Enter Data Here'!"&amp;HLOOKUP($B134,'Enter Data Here'!$5:$6,2,0)&amp;"$10"),X$125&lt;=INDIRECT("'Enter Data Here'!"&amp;HLOOKUP($B134,'Enter Data Here'!$5:$6,2,0)&amp;"$11")),$B134,IF(AND(X$125&gt;=INDIRECT("'Enter Data Here'!"&amp;HLOOKUP($B134,'Enter Data Here'!$5:$6,2,0)&amp;"$13"),X$125&lt;=INDIRECT("'Enter Data Here'!"&amp;HLOOKUP($B134,'Enter Data Here'!$5:$6,2,0)&amp;"$14")),$B134,IF(AND(X$125&gt;=INDIRECT("'Enter Data Here'!"&amp;HLOOKUP($B134,'Enter Data Here'!$5:$6,2,0)&amp;"$16"),X$125&lt;=INDIRECT("'Enter Data Here'!"&amp;HLOOKUP($B134,'Enter Data Here'!$5:$6,2,0)&amp;"$17")),$B134,IF(AND(X$125&gt;=INDIRECT("'Enter Data Here'!"&amp;HLOOKUP($B134,'Enter Data Here'!$5:$6,2,0)&amp;"$19"),X$125&lt;=INDIRECT("'Enter Data Here'!"&amp;HLOOKUP($B134,'Enter Data Here'!$5:$6,2,0)&amp;"$20")),$B134,"")))))</f>
        <v/>
      </c>
      <c r="Y134" s="54" t="str" cm="1">
        <f t="array" aca="1" ref="Y134" ca="1">IF(AND(Y$125&gt;=INDIRECT("'Enter Data Here'!"&amp;HLOOKUP($B134,'Enter Data Here'!$5:$6,2,0)&amp;"$7"),Y$125&lt;=INDIRECT("'Enter Data Here'!"&amp;HLOOKUP($B134,'Enter Data Here'!$5:$6,2,0)&amp;"$8")),$B134,IF(AND(Y$125&gt;=INDIRECT("'Enter Data Here'!"&amp;HLOOKUP($B134,'Enter Data Here'!$5:$6,2,0)&amp;"$10"),Y$125&lt;=INDIRECT("'Enter Data Here'!"&amp;HLOOKUP($B134,'Enter Data Here'!$5:$6,2,0)&amp;"$11")),$B134,IF(AND(Y$125&gt;=INDIRECT("'Enter Data Here'!"&amp;HLOOKUP($B134,'Enter Data Here'!$5:$6,2,0)&amp;"$13"),Y$125&lt;=INDIRECT("'Enter Data Here'!"&amp;HLOOKUP($B134,'Enter Data Here'!$5:$6,2,0)&amp;"$14")),$B134,IF(AND(Y$125&gt;=INDIRECT("'Enter Data Here'!"&amp;HLOOKUP($B134,'Enter Data Here'!$5:$6,2,0)&amp;"$16"),Y$125&lt;=INDIRECT("'Enter Data Here'!"&amp;HLOOKUP($B134,'Enter Data Here'!$5:$6,2,0)&amp;"$17")),$B134,IF(AND(Y$125&gt;=INDIRECT("'Enter Data Here'!"&amp;HLOOKUP($B134,'Enter Data Here'!$5:$6,2,0)&amp;"$19"),Y$125&lt;=INDIRECT("'Enter Data Here'!"&amp;HLOOKUP($B134,'Enter Data Here'!$5:$6,2,0)&amp;"$20")),$B134,"")))))</f>
        <v/>
      </c>
      <c r="Z134" s="54" t="str" cm="1">
        <f t="array" aca="1" ref="Z134" ca="1">IF(AND(Z$125&gt;=INDIRECT("'Enter Data Here'!"&amp;HLOOKUP($B134,'Enter Data Here'!$5:$6,2,0)&amp;"$7"),Z$125&lt;=INDIRECT("'Enter Data Here'!"&amp;HLOOKUP($B134,'Enter Data Here'!$5:$6,2,0)&amp;"$8")),$B134,IF(AND(Z$125&gt;=INDIRECT("'Enter Data Here'!"&amp;HLOOKUP($B134,'Enter Data Here'!$5:$6,2,0)&amp;"$10"),Z$125&lt;=INDIRECT("'Enter Data Here'!"&amp;HLOOKUP($B134,'Enter Data Here'!$5:$6,2,0)&amp;"$11")),$B134,IF(AND(Z$125&gt;=INDIRECT("'Enter Data Here'!"&amp;HLOOKUP($B134,'Enter Data Here'!$5:$6,2,0)&amp;"$13"),Z$125&lt;=INDIRECT("'Enter Data Here'!"&amp;HLOOKUP($B134,'Enter Data Here'!$5:$6,2,0)&amp;"$14")),$B134,IF(AND(Z$125&gt;=INDIRECT("'Enter Data Here'!"&amp;HLOOKUP($B134,'Enter Data Here'!$5:$6,2,0)&amp;"$16"),Z$125&lt;=INDIRECT("'Enter Data Here'!"&amp;HLOOKUP($B134,'Enter Data Here'!$5:$6,2,0)&amp;"$17")),$B134,IF(AND(Z$125&gt;=INDIRECT("'Enter Data Here'!"&amp;HLOOKUP($B134,'Enter Data Here'!$5:$6,2,0)&amp;"$19"),Z$125&lt;=INDIRECT("'Enter Data Here'!"&amp;HLOOKUP($B134,'Enter Data Here'!$5:$6,2,0)&amp;"$20")),$B134,"")))))</f>
        <v/>
      </c>
      <c r="AA134" s="54" t="str" cm="1">
        <f t="array" aca="1" ref="AA134" ca="1">IF(AND(AA$125&gt;=INDIRECT("'Enter Data Here'!"&amp;HLOOKUP($B134,'Enter Data Here'!$5:$6,2,0)&amp;"$7"),AA$125&lt;=INDIRECT("'Enter Data Here'!"&amp;HLOOKUP($B134,'Enter Data Here'!$5:$6,2,0)&amp;"$8")),$B134,IF(AND(AA$125&gt;=INDIRECT("'Enter Data Here'!"&amp;HLOOKUP($B134,'Enter Data Here'!$5:$6,2,0)&amp;"$10"),AA$125&lt;=INDIRECT("'Enter Data Here'!"&amp;HLOOKUP($B134,'Enter Data Here'!$5:$6,2,0)&amp;"$11")),$B134,IF(AND(AA$125&gt;=INDIRECT("'Enter Data Here'!"&amp;HLOOKUP($B134,'Enter Data Here'!$5:$6,2,0)&amp;"$13"),AA$125&lt;=INDIRECT("'Enter Data Here'!"&amp;HLOOKUP($B134,'Enter Data Here'!$5:$6,2,0)&amp;"$14")),$B134,IF(AND(AA$125&gt;=INDIRECT("'Enter Data Here'!"&amp;HLOOKUP($B134,'Enter Data Here'!$5:$6,2,0)&amp;"$16"),AA$125&lt;=INDIRECT("'Enter Data Here'!"&amp;HLOOKUP($B134,'Enter Data Here'!$5:$6,2,0)&amp;"$17")),$B134,IF(AND(AA$125&gt;=INDIRECT("'Enter Data Here'!"&amp;HLOOKUP($B134,'Enter Data Here'!$5:$6,2,0)&amp;"$19"),AA$125&lt;=INDIRECT("'Enter Data Here'!"&amp;HLOOKUP($B134,'Enter Data Here'!$5:$6,2,0)&amp;"$20")),$B134,"")))))</f>
        <v/>
      </c>
      <c r="AB134" s="54" t="str" cm="1">
        <f t="array" aca="1" ref="AB134" ca="1">IF(AND(AB$125&gt;=INDIRECT("'Enter Data Here'!"&amp;HLOOKUP($B134,'Enter Data Here'!$5:$6,2,0)&amp;"$7"),AB$125&lt;=INDIRECT("'Enter Data Here'!"&amp;HLOOKUP($B134,'Enter Data Here'!$5:$6,2,0)&amp;"$8")),$B134,IF(AND(AB$125&gt;=INDIRECT("'Enter Data Here'!"&amp;HLOOKUP($B134,'Enter Data Here'!$5:$6,2,0)&amp;"$10"),AB$125&lt;=INDIRECT("'Enter Data Here'!"&amp;HLOOKUP($B134,'Enter Data Here'!$5:$6,2,0)&amp;"$11")),$B134,IF(AND(AB$125&gt;=INDIRECT("'Enter Data Here'!"&amp;HLOOKUP($B134,'Enter Data Here'!$5:$6,2,0)&amp;"$13"),AB$125&lt;=INDIRECT("'Enter Data Here'!"&amp;HLOOKUP($B134,'Enter Data Here'!$5:$6,2,0)&amp;"$14")),$B134,IF(AND(AB$125&gt;=INDIRECT("'Enter Data Here'!"&amp;HLOOKUP($B134,'Enter Data Here'!$5:$6,2,0)&amp;"$16"),AB$125&lt;=INDIRECT("'Enter Data Here'!"&amp;HLOOKUP($B134,'Enter Data Here'!$5:$6,2,0)&amp;"$17")),$B134,IF(AND(AB$125&gt;=INDIRECT("'Enter Data Here'!"&amp;HLOOKUP($B134,'Enter Data Here'!$5:$6,2,0)&amp;"$19"),AB$125&lt;=INDIRECT("'Enter Data Here'!"&amp;HLOOKUP($B134,'Enter Data Here'!$5:$6,2,0)&amp;"$20")),$B134,"")))))</f>
        <v/>
      </c>
      <c r="AC134" s="54" t="str" cm="1">
        <f t="array" aca="1" ref="AC134" ca="1">IF(AND(AC$125&gt;=INDIRECT("'Enter Data Here'!"&amp;HLOOKUP($B134,'Enter Data Here'!$5:$6,2,0)&amp;"$7"),AC$125&lt;=INDIRECT("'Enter Data Here'!"&amp;HLOOKUP($B134,'Enter Data Here'!$5:$6,2,0)&amp;"$8")),$B134,IF(AND(AC$125&gt;=INDIRECT("'Enter Data Here'!"&amp;HLOOKUP($B134,'Enter Data Here'!$5:$6,2,0)&amp;"$10"),AC$125&lt;=INDIRECT("'Enter Data Here'!"&amp;HLOOKUP($B134,'Enter Data Here'!$5:$6,2,0)&amp;"$11")),$B134,IF(AND(AC$125&gt;=INDIRECT("'Enter Data Here'!"&amp;HLOOKUP($B134,'Enter Data Here'!$5:$6,2,0)&amp;"$13"),AC$125&lt;=INDIRECT("'Enter Data Here'!"&amp;HLOOKUP($B134,'Enter Data Here'!$5:$6,2,0)&amp;"$14")),$B134,IF(AND(AC$125&gt;=INDIRECT("'Enter Data Here'!"&amp;HLOOKUP($B134,'Enter Data Here'!$5:$6,2,0)&amp;"$16"),AC$125&lt;=INDIRECT("'Enter Data Here'!"&amp;HLOOKUP($B134,'Enter Data Here'!$5:$6,2,0)&amp;"$17")),$B134,IF(AND(AC$125&gt;=INDIRECT("'Enter Data Here'!"&amp;HLOOKUP($B134,'Enter Data Here'!$5:$6,2,0)&amp;"$19"),AC$125&lt;=INDIRECT("'Enter Data Here'!"&amp;HLOOKUP($B134,'Enter Data Here'!$5:$6,2,0)&amp;"$20")),$B134,"")))))</f>
        <v/>
      </c>
      <c r="AD134" s="54" t="str" cm="1">
        <f t="array" aca="1" ref="AD134" ca="1">IF(AND(AD$125&gt;=INDIRECT("'Enter Data Here'!"&amp;HLOOKUP($B134,'Enter Data Here'!$5:$6,2,0)&amp;"$7"),AD$125&lt;=INDIRECT("'Enter Data Here'!"&amp;HLOOKUP($B134,'Enter Data Here'!$5:$6,2,0)&amp;"$8")),$B134,IF(AND(AD$125&gt;=INDIRECT("'Enter Data Here'!"&amp;HLOOKUP($B134,'Enter Data Here'!$5:$6,2,0)&amp;"$10"),AD$125&lt;=INDIRECT("'Enter Data Here'!"&amp;HLOOKUP($B134,'Enter Data Here'!$5:$6,2,0)&amp;"$11")),$B134,IF(AND(AD$125&gt;=INDIRECT("'Enter Data Here'!"&amp;HLOOKUP($B134,'Enter Data Here'!$5:$6,2,0)&amp;"$13"),AD$125&lt;=INDIRECT("'Enter Data Here'!"&amp;HLOOKUP($B134,'Enter Data Here'!$5:$6,2,0)&amp;"$14")),$B134,IF(AND(AD$125&gt;=INDIRECT("'Enter Data Here'!"&amp;HLOOKUP($B134,'Enter Data Here'!$5:$6,2,0)&amp;"$16"),AD$125&lt;=INDIRECT("'Enter Data Here'!"&amp;HLOOKUP($B134,'Enter Data Here'!$5:$6,2,0)&amp;"$17")),$B134,IF(AND(AD$125&gt;=INDIRECT("'Enter Data Here'!"&amp;HLOOKUP($B134,'Enter Data Here'!$5:$6,2,0)&amp;"$19"),AD$125&lt;=INDIRECT("'Enter Data Here'!"&amp;HLOOKUP($B134,'Enter Data Here'!$5:$6,2,0)&amp;"$20")),$B134,"")))))</f>
        <v/>
      </c>
      <c r="AE134" s="54" t="str" cm="1">
        <f t="array" aca="1" ref="AE134" ca="1">IF(AND(AE$125&gt;=INDIRECT("'Enter Data Here'!"&amp;HLOOKUP($B134,'Enter Data Here'!$5:$6,2,0)&amp;"$7"),AE$125&lt;=INDIRECT("'Enter Data Here'!"&amp;HLOOKUP($B134,'Enter Data Here'!$5:$6,2,0)&amp;"$8")),$B134,IF(AND(AE$125&gt;=INDIRECT("'Enter Data Here'!"&amp;HLOOKUP($B134,'Enter Data Here'!$5:$6,2,0)&amp;"$10"),AE$125&lt;=INDIRECT("'Enter Data Here'!"&amp;HLOOKUP($B134,'Enter Data Here'!$5:$6,2,0)&amp;"$11")),$B134,IF(AND(AE$125&gt;=INDIRECT("'Enter Data Here'!"&amp;HLOOKUP($B134,'Enter Data Here'!$5:$6,2,0)&amp;"$13"),AE$125&lt;=INDIRECT("'Enter Data Here'!"&amp;HLOOKUP($B134,'Enter Data Here'!$5:$6,2,0)&amp;"$14")),$B134,IF(AND(AE$125&gt;=INDIRECT("'Enter Data Here'!"&amp;HLOOKUP($B134,'Enter Data Here'!$5:$6,2,0)&amp;"$16"),AE$125&lt;=INDIRECT("'Enter Data Here'!"&amp;HLOOKUP($B134,'Enter Data Here'!$5:$6,2,0)&amp;"$17")),$B134,IF(AND(AE$125&gt;=INDIRECT("'Enter Data Here'!"&amp;HLOOKUP($B134,'Enter Data Here'!$5:$6,2,0)&amp;"$19"),AE$125&lt;=INDIRECT("'Enter Data Here'!"&amp;HLOOKUP($B134,'Enter Data Here'!$5:$6,2,0)&amp;"$20")),$B134,"")))))</f>
        <v/>
      </c>
      <c r="AF134" s="54" t="str" cm="1">
        <f t="array" aca="1" ref="AF134" ca="1">IF(AND(AF$125&gt;=INDIRECT("'Enter Data Here'!"&amp;HLOOKUP($B134,'Enter Data Here'!$5:$6,2,0)&amp;"$7"),AF$125&lt;=INDIRECT("'Enter Data Here'!"&amp;HLOOKUP($B134,'Enter Data Here'!$5:$6,2,0)&amp;"$8")),$B134,IF(AND(AF$125&gt;=INDIRECT("'Enter Data Here'!"&amp;HLOOKUP($B134,'Enter Data Here'!$5:$6,2,0)&amp;"$10"),AF$125&lt;=INDIRECT("'Enter Data Here'!"&amp;HLOOKUP($B134,'Enter Data Here'!$5:$6,2,0)&amp;"$11")),$B134,IF(AND(AF$125&gt;=INDIRECT("'Enter Data Here'!"&amp;HLOOKUP($B134,'Enter Data Here'!$5:$6,2,0)&amp;"$13"),AF$125&lt;=INDIRECT("'Enter Data Here'!"&amp;HLOOKUP($B134,'Enter Data Here'!$5:$6,2,0)&amp;"$14")),$B134,IF(AND(AF$125&gt;=INDIRECT("'Enter Data Here'!"&amp;HLOOKUP($B134,'Enter Data Here'!$5:$6,2,0)&amp;"$16"),AF$125&lt;=INDIRECT("'Enter Data Here'!"&amp;HLOOKUP($B134,'Enter Data Here'!$5:$6,2,0)&amp;"$17")),$B134,IF(AND(AF$125&gt;=INDIRECT("'Enter Data Here'!"&amp;HLOOKUP($B134,'Enter Data Here'!$5:$6,2,0)&amp;"$19"),AF$125&lt;=INDIRECT("'Enter Data Here'!"&amp;HLOOKUP($B134,'Enter Data Here'!$5:$6,2,0)&amp;"$20")),$B134,"")))))</f>
        <v/>
      </c>
      <c r="AG134" s="54" t="str" cm="1">
        <f t="array" aca="1" ref="AG134" ca="1">IF(AND(AG$125&gt;=INDIRECT("'Enter Data Here'!"&amp;HLOOKUP($B134,'Enter Data Here'!$5:$6,2,0)&amp;"$7"),AG$125&lt;=INDIRECT("'Enter Data Here'!"&amp;HLOOKUP($B134,'Enter Data Here'!$5:$6,2,0)&amp;"$8")),$B134,IF(AND(AG$125&gt;=INDIRECT("'Enter Data Here'!"&amp;HLOOKUP($B134,'Enter Data Here'!$5:$6,2,0)&amp;"$10"),AG$125&lt;=INDIRECT("'Enter Data Here'!"&amp;HLOOKUP($B134,'Enter Data Here'!$5:$6,2,0)&amp;"$11")),$B134,IF(AND(AG$125&gt;=INDIRECT("'Enter Data Here'!"&amp;HLOOKUP($B134,'Enter Data Here'!$5:$6,2,0)&amp;"$13"),AG$125&lt;=INDIRECT("'Enter Data Here'!"&amp;HLOOKUP($B134,'Enter Data Here'!$5:$6,2,0)&amp;"$14")),$B134,IF(AND(AG$125&gt;=INDIRECT("'Enter Data Here'!"&amp;HLOOKUP($B134,'Enter Data Here'!$5:$6,2,0)&amp;"$16"),AG$125&lt;=INDIRECT("'Enter Data Here'!"&amp;HLOOKUP($B134,'Enter Data Here'!$5:$6,2,0)&amp;"$17")),$B134,IF(AND(AG$125&gt;=INDIRECT("'Enter Data Here'!"&amp;HLOOKUP($B134,'Enter Data Here'!$5:$6,2,0)&amp;"$19"),AG$125&lt;=INDIRECT("'Enter Data Here'!"&amp;HLOOKUP($B134,'Enter Data Here'!$5:$6,2,0)&amp;"$20")),$B134,"")))))</f>
        <v/>
      </c>
      <c r="AH134" s="54" t="str" cm="1">
        <f t="array" aca="1" ref="AH134" ca="1">IF(AND(AH$125&gt;=INDIRECT("'Enter Data Here'!"&amp;HLOOKUP($B134,'Enter Data Here'!$5:$6,2,0)&amp;"$7"),AH$125&lt;=INDIRECT("'Enter Data Here'!"&amp;HLOOKUP($B134,'Enter Data Here'!$5:$6,2,0)&amp;"$8")),$B134,IF(AND(AH$125&gt;=INDIRECT("'Enter Data Here'!"&amp;HLOOKUP($B134,'Enter Data Here'!$5:$6,2,0)&amp;"$10"),AH$125&lt;=INDIRECT("'Enter Data Here'!"&amp;HLOOKUP($B134,'Enter Data Here'!$5:$6,2,0)&amp;"$11")),$B134,IF(AND(AH$125&gt;=INDIRECT("'Enter Data Here'!"&amp;HLOOKUP($B134,'Enter Data Here'!$5:$6,2,0)&amp;"$13"),AH$125&lt;=INDIRECT("'Enter Data Here'!"&amp;HLOOKUP($B134,'Enter Data Here'!$5:$6,2,0)&amp;"$14")),$B134,IF(AND(AH$125&gt;=INDIRECT("'Enter Data Here'!"&amp;HLOOKUP($B134,'Enter Data Here'!$5:$6,2,0)&amp;"$16"),AH$125&lt;=INDIRECT("'Enter Data Here'!"&amp;HLOOKUP($B134,'Enter Data Here'!$5:$6,2,0)&amp;"$17")),$B134,IF(AND(AH$125&gt;=INDIRECT("'Enter Data Here'!"&amp;HLOOKUP($B134,'Enter Data Here'!$5:$6,2,0)&amp;"$19"),AH$125&lt;=INDIRECT("'Enter Data Here'!"&amp;HLOOKUP($B134,'Enter Data Here'!$5:$6,2,0)&amp;"$20")),$B134,"")))))</f>
        <v/>
      </c>
      <c r="AI134" s="54" t="str" cm="1">
        <f t="array" aca="1" ref="AI134" ca="1">IF(AND(AI$125&gt;=INDIRECT("'Enter Data Here'!"&amp;HLOOKUP($B134,'Enter Data Here'!$5:$6,2,0)&amp;"$7"),AI$125&lt;=INDIRECT("'Enter Data Here'!"&amp;HLOOKUP($B134,'Enter Data Here'!$5:$6,2,0)&amp;"$8")),$B134,IF(AND(AI$125&gt;=INDIRECT("'Enter Data Here'!"&amp;HLOOKUP($B134,'Enter Data Here'!$5:$6,2,0)&amp;"$10"),AI$125&lt;=INDIRECT("'Enter Data Here'!"&amp;HLOOKUP($B134,'Enter Data Here'!$5:$6,2,0)&amp;"$11")),$B134,IF(AND(AI$125&gt;=INDIRECT("'Enter Data Here'!"&amp;HLOOKUP($B134,'Enter Data Here'!$5:$6,2,0)&amp;"$13"),AI$125&lt;=INDIRECT("'Enter Data Here'!"&amp;HLOOKUP($B134,'Enter Data Here'!$5:$6,2,0)&amp;"$14")),$B134,IF(AND(AI$125&gt;=INDIRECT("'Enter Data Here'!"&amp;HLOOKUP($B134,'Enter Data Here'!$5:$6,2,0)&amp;"$16"),AI$125&lt;=INDIRECT("'Enter Data Here'!"&amp;HLOOKUP($B134,'Enter Data Here'!$5:$6,2,0)&amp;"$17")),$B134,IF(AND(AI$125&gt;=INDIRECT("'Enter Data Here'!"&amp;HLOOKUP($B134,'Enter Data Here'!$5:$6,2,0)&amp;"$19"),AI$125&lt;=INDIRECT("'Enter Data Here'!"&amp;HLOOKUP($B134,'Enter Data Here'!$5:$6,2,0)&amp;"$20")),$B134,"")))))</f>
        <v/>
      </c>
      <c r="AJ134" s="62"/>
    </row>
    <row r="135" spans="2:37" s="40" customFormat="1" ht="30" customHeight="1" thickBot="1">
      <c r="B135" s="52" t="str">
        <f>'Be4 you start'!E28</f>
        <v>Wisam</v>
      </c>
      <c r="C135" s="53"/>
      <c r="D135" s="88"/>
      <c r="E135" s="53"/>
      <c r="F135" s="54" t="str" cm="1">
        <f t="array" aca="1" ref="F135" ca="1">IF(AND(F$125&gt;=INDIRECT("'Enter Data Here'!"&amp;HLOOKUP($B135,'Enter Data Here'!$5:$6,2,0)&amp;"$7"),F$125&lt;=INDIRECT("'Enter Data Here'!"&amp;HLOOKUP($B135,'Enter Data Here'!$5:$6,2,0)&amp;"$8")),$B135,IF(AND(F$125&gt;=INDIRECT("'Enter Data Here'!"&amp;HLOOKUP($B135,'Enter Data Here'!$5:$6,2,0)&amp;"$10"),F$125&lt;=INDIRECT("'Enter Data Here'!"&amp;HLOOKUP($B135,'Enter Data Here'!$5:$6,2,0)&amp;"$11")),$B135,IF(AND(F$125&gt;=INDIRECT("'Enter Data Here'!"&amp;HLOOKUP($B135,'Enter Data Here'!$5:$6,2,0)&amp;"$13"),F$125&lt;=INDIRECT("'Enter Data Here'!"&amp;HLOOKUP($B135,'Enter Data Here'!$5:$6,2,0)&amp;"$14")),$B135,IF(AND(F$125&gt;=INDIRECT("'Enter Data Here'!"&amp;HLOOKUP($B135,'Enter Data Here'!$5:$6,2,0)&amp;"$16"),F$125&lt;=INDIRECT("'Enter Data Here'!"&amp;HLOOKUP($B135,'Enter Data Here'!$5:$6,2,0)&amp;"$17")),$B135,IF(AND(F$125&gt;=INDIRECT("'Enter Data Here'!"&amp;HLOOKUP($B135,'Enter Data Here'!$5:$6,2,0)&amp;"$19"),F$125&lt;=INDIRECT("'Enter Data Here'!"&amp;HLOOKUP($B135,'Enter Data Here'!$5:$6,2,0)&amp;"$20")),$B135,"")))))</f>
        <v/>
      </c>
      <c r="G135" s="54" t="str" cm="1">
        <f t="array" aca="1" ref="G135" ca="1">IF(AND(G$125&gt;=INDIRECT("'Enter Data Here'!"&amp;HLOOKUP($B135,'Enter Data Here'!$5:$6,2,0)&amp;"$7"),G$125&lt;=INDIRECT("'Enter Data Here'!"&amp;HLOOKUP($B135,'Enter Data Here'!$5:$6,2,0)&amp;"$8")),$B135,IF(AND(G$125&gt;=INDIRECT("'Enter Data Here'!"&amp;HLOOKUP($B135,'Enter Data Here'!$5:$6,2,0)&amp;"$10"),G$125&lt;=INDIRECT("'Enter Data Here'!"&amp;HLOOKUP($B135,'Enter Data Here'!$5:$6,2,0)&amp;"$11")),$B135,IF(AND(G$125&gt;=INDIRECT("'Enter Data Here'!"&amp;HLOOKUP($B135,'Enter Data Here'!$5:$6,2,0)&amp;"$13"),G$125&lt;=INDIRECT("'Enter Data Here'!"&amp;HLOOKUP($B135,'Enter Data Here'!$5:$6,2,0)&amp;"$14")),$B135,IF(AND(G$125&gt;=INDIRECT("'Enter Data Here'!"&amp;HLOOKUP($B135,'Enter Data Here'!$5:$6,2,0)&amp;"$16"),G$125&lt;=INDIRECT("'Enter Data Here'!"&amp;HLOOKUP($B135,'Enter Data Here'!$5:$6,2,0)&amp;"$17")),$B135,IF(AND(G$125&gt;=INDIRECT("'Enter Data Here'!"&amp;HLOOKUP($B135,'Enter Data Here'!$5:$6,2,0)&amp;"$19"),G$125&lt;=INDIRECT("'Enter Data Here'!"&amp;HLOOKUP($B135,'Enter Data Here'!$5:$6,2,0)&amp;"$20")),$B135,"")))))</f>
        <v/>
      </c>
      <c r="H135" s="54" t="str" cm="1">
        <f t="array" aca="1" ref="H135" ca="1">IF(AND(H$125&gt;=INDIRECT("'Enter Data Here'!"&amp;HLOOKUP($B135,'Enter Data Here'!$5:$6,2,0)&amp;"$7"),H$125&lt;=INDIRECT("'Enter Data Here'!"&amp;HLOOKUP($B135,'Enter Data Here'!$5:$6,2,0)&amp;"$8")),$B135,IF(AND(H$125&gt;=INDIRECT("'Enter Data Here'!"&amp;HLOOKUP($B135,'Enter Data Here'!$5:$6,2,0)&amp;"$10"),H$125&lt;=INDIRECT("'Enter Data Here'!"&amp;HLOOKUP($B135,'Enter Data Here'!$5:$6,2,0)&amp;"$11")),$B135,IF(AND(H$125&gt;=INDIRECT("'Enter Data Here'!"&amp;HLOOKUP($B135,'Enter Data Here'!$5:$6,2,0)&amp;"$13"),H$125&lt;=INDIRECT("'Enter Data Here'!"&amp;HLOOKUP($B135,'Enter Data Here'!$5:$6,2,0)&amp;"$14")),$B135,IF(AND(H$125&gt;=INDIRECT("'Enter Data Here'!"&amp;HLOOKUP($B135,'Enter Data Here'!$5:$6,2,0)&amp;"$16"),H$125&lt;=INDIRECT("'Enter Data Here'!"&amp;HLOOKUP($B135,'Enter Data Here'!$5:$6,2,0)&amp;"$17")),$B135,IF(AND(H$125&gt;=INDIRECT("'Enter Data Here'!"&amp;HLOOKUP($B135,'Enter Data Here'!$5:$6,2,0)&amp;"$19"),H$125&lt;=INDIRECT("'Enter Data Here'!"&amp;HLOOKUP($B135,'Enter Data Here'!$5:$6,2,0)&amp;"$20")),$B135,"")))))</f>
        <v/>
      </c>
      <c r="I135" s="54" t="str" cm="1">
        <f t="array" aca="1" ref="I135" ca="1">IF(AND(I$125&gt;=INDIRECT("'Enter Data Here'!"&amp;HLOOKUP($B135,'Enter Data Here'!$5:$6,2,0)&amp;"$7"),I$125&lt;=INDIRECT("'Enter Data Here'!"&amp;HLOOKUP($B135,'Enter Data Here'!$5:$6,2,0)&amp;"$8")),$B135,IF(AND(I$125&gt;=INDIRECT("'Enter Data Here'!"&amp;HLOOKUP($B135,'Enter Data Here'!$5:$6,2,0)&amp;"$10"),I$125&lt;=INDIRECT("'Enter Data Here'!"&amp;HLOOKUP($B135,'Enter Data Here'!$5:$6,2,0)&amp;"$11")),$B135,IF(AND(I$125&gt;=INDIRECT("'Enter Data Here'!"&amp;HLOOKUP($B135,'Enter Data Here'!$5:$6,2,0)&amp;"$13"),I$125&lt;=INDIRECT("'Enter Data Here'!"&amp;HLOOKUP($B135,'Enter Data Here'!$5:$6,2,0)&amp;"$14")),$B135,IF(AND(I$125&gt;=INDIRECT("'Enter Data Here'!"&amp;HLOOKUP($B135,'Enter Data Here'!$5:$6,2,0)&amp;"$16"),I$125&lt;=INDIRECT("'Enter Data Here'!"&amp;HLOOKUP($B135,'Enter Data Here'!$5:$6,2,0)&amp;"$17")),$B135,IF(AND(I$125&gt;=INDIRECT("'Enter Data Here'!"&amp;HLOOKUP($B135,'Enter Data Here'!$5:$6,2,0)&amp;"$19"),I$125&lt;=INDIRECT("'Enter Data Here'!"&amp;HLOOKUP($B135,'Enter Data Here'!$5:$6,2,0)&amp;"$20")),$B135,"")))))</f>
        <v/>
      </c>
      <c r="J135" s="54" t="str" cm="1">
        <f t="array" aca="1" ref="J135" ca="1">IF(AND(J$125&gt;=INDIRECT("'Enter Data Here'!"&amp;HLOOKUP($B135,'Enter Data Here'!$5:$6,2,0)&amp;"$7"),J$125&lt;=INDIRECT("'Enter Data Here'!"&amp;HLOOKUP($B135,'Enter Data Here'!$5:$6,2,0)&amp;"$8")),$B135,IF(AND(J$125&gt;=INDIRECT("'Enter Data Here'!"&amp;HLOOKUP($B135,'Enter Data Here'!$5:$6,2,0)&amp;"$10"),J$125&lt;=INDIRECT("'Enter Data Here'!"&amp;HLOOKUP($B135,'Enter Data Here'!$5:$6,2,0)&amp;"$11")),$B135,IF(AND(J$125&gt;=INDIRECT("'Enter Data Here'!"&amp;HLOOKUP($B135,'Enter Data Here'!$5:$6,2,0)&amp;"$13"),J$125&lt;=INDIRECT("'Enter Data Here'!"&amp;HLOOKUP($B135,'Enter Data Here'!$5:$6,2,0)&amp;"$14")),$B135,IF(AND(J$125&gt;=INDIRECT("'Enter Data Here'!"&amp;HLOOKUP($B135,'Enter Data Here'!$5:$6,2,0)&amp;"$16"),J$125&lt;=INDIRECT("'Enter Data Here'!"&amp;HLOOKUP($B135,'Enter Data Here'!$5:$6,2,0)&amp;"$17")),$B135,IF(AND(J$125&gt;=INDIRECT("'Enter Data Here'!"&amp;HLOOKUP($B135,'Enter Data Here'!$5:$6,2,0)&amp;"$19"),J$125&lt;=INDIRECT("'Enter Data Here'!"&amp;HLOOKUP($B135,'Enter Data Here'!$5:$6,2,0)&amp;"$20")),$B135,"")))))</f>
        <v/>
      </c>
      <c r="K135" s="54" t="str" cm="1">
        <f t="array" aca="1" ref="K135" ca="1">IF(AND(K$125&gt;=INDIRECT("'Enter Data Here'!"&amp;HLOOKUP($B135,'Enter Data Here'!$5:$6,2,0)&amp;"$7"),K$125&lt;=INDIRECT("'Enter Data Here'!"&amp;HLOOKUP($B135,'Enter Data Here'!$5:$6,2,0)&amp;"$8")),$B135,IF(AND(K$125&gt;=INDIRECT("'Enter Data Here'!"&amp;HLOOKUP($B135,'Enter Data Here'!$5:$6,2,0)&amp;"$10"),K$125&lt;=INDIRECT("'Enter Data Here'!"&amp;HLOOKUP($B135,'Enter Data Here'!$5:$6,2,0)&amp;"$11")),$B135,IF(AND(K$125&gt;=INDIRECT("'Enter Data Here'!"&amp;HLOOKUP($B135,'Enter Data Here'!$5:$6,2,0)&amp;"$13"),K$125&lt;=INDIRECT("'Enter Data Here'!"&amp;HLOOKUP($B135,'Enter Data Here'!$5:$6,2,0)&amp;"$14")),$B135,IF(AND(K$125&gt;=INDIRECT("'Enter Data Here'!"&amp;HLOOKUP($B135,'Enter Data Here'!$5:$6,2,0)&amp;"$16"),K$125&lt;=INDIRECT("'Enter Data Here'!"&amp;HLOOKUP($B135,'Enter Data Here'!$5:$6,2,0)&amp;"$17")),$B135,IF(AND(K$125&gt;=INDIRECT("'Enter Data Here'!"&amp;HLOOKUP($B135,'Enter Data Here'!$5:$6,2,0)&amp;"$19"),K$125&lt;=INDIRECT("'Enter Data Here'!"&amp;HLOOKUP($B135,'Enter Data Here'!$5:$6,2,0)&amp;"$20")),$B135,"")))))</f>
        <v/>
      </c>
      <c r="L135" s="54" t="str" cm="1">
        <f t="array" aca="1" ref="L135" ca="1">IF(AND(L$125&gt;=INDIRECT("'Enter Data Here'!"&amp;HLOOKUP($B135,'Enter Data Here'!$5:$6,2,0)&amp;"$7"),L$125&lt;=INDIRECT("'Enter Data Here'!"&amp;HLOOKUP($B135,'Enter Data Here'!$5:$6,2,0)&amp;"$8")),$B135,IF(AND(L$125&gt;=INDIRECT("'Enter Data Here'!"&amp;HLOOKUP($B135,'Enter Data Here'!$5:$6,2,0)&amp;"$10"),L$125&lt;=INDIRECT("'Enter Data Here'!"&amp;HLOOKUP($B135,'Enter Data Here'!$5:$6,2,0)&amp;"$11")),$B135,IF(AND(L$125&gt;=INDIRECT("'Enter Data Here'!"&amp;HLOOKUP($B135,'Enter Data Here'!$5:$6,2,0)&amp;"$13"),L$125&lt;=INDIRECT("'Enter Data Here'!"&amp;HLOOKUP($B135,'Enter Data Here'!$5:$6,2,0)&amp;"$14")),$B135,IF(AND(L$125&gt;=INDIRECT("'Enter Data Here'!"&amp;HLOOKUP($B135,'Enter Data Here'!$5:$6,2,0)&amp;"$16"),L$125&lt;=INDIRECT("'Enter Data Here'!"&amp;HLOOKUP($B135,'Enter Data Here'!$5:$6,2,0)&amp;"$17")),$B135,IF(AND(L$125&gt;=INDIRECT("'Enter Data Here'!"&amp;HLOOKUP($B135,'Enter Data Here'!$5:$6,2,0)&amp;"$19"),L$125&lt;=INDIRECT("'Enter Data Here'!"&amp;HLOOKUP($B135,'Enter Data Here'!$5:$6,2,0)&amp;"$20")),$B135,"")))))</f>
        <v/>
      </c>
      <c r="M135" s="54" t="str" cm="1">
        <f t="array" aca="1" ref="M135" ca="1">IF(AND(M$125&gt;=INDIRECT("'Enter Data Here'!"&amp;HLOOKUP($B135,'Enter Data Here'!$5:$6,2,0)&amp;"$7"),M$125&lt;=INDIRECT("'Enter Data Here'!"&amp;HLOOKUP($B135,'Enter Data Here'!$5:$6,2,0)&amp;"$8")),$B135,IF(AND(M$125&gt;=INDIRECT("'Enter Data Here'!"&amp;HLOOKUP($B135,'Enter Data Here'!$5:$6,2,0)&amp;"$10"),M$125&lt;=INDIRECT("'Enter Data Here'!"&amp;HLOOKUP($B135,'Enter Data Here'!$5:$6,2,0)&amp;"$11")),$B135,IF(AND(M$125&gt;=INDIRECT("'Enter Data Here'!"&amp;HLOOKUP($B135,'Enter Data Here'!$5:$6,2,0)&amp;"$13"),M$125&lt;=INDIRECT("'Enter Data Here'!"&amp;HLOOKUP($B135,'Enter Data Here'!$5:$6,2,0)&amp;"$14")),$B135,IF(AND(M$125&gt;=INDIRECT("'Enter Data Here'!"&amp;HLOOKUP($B135,'Enter Data Here'!$5:$6,2,0)&amp;"$16"),M$125&lt;=INDIRECT("'Enter Data Here'!"&amp;HLOOKUP($B135,'Enter Data Here'!$5:$6,2,0)&amp;"$17")),$B135,IF(AND(M$125&gt;=INDIRECT("'Enter Data Here'!"&amp;HLOOKUP($B135,'Enter Data Here'!$5:$6,2,0)&amp;"$19"),M$125&lt;=INDIRECT("'Enter Data Here'!"&amp;HLOOKUP($B135,'Enter Data Here'!$5:$6,2,0)&amp;"$20")),$B135,"")))))</f>
        <v/>
      </c>
      <c r="N135" s="54" t="str" cm="1">
        <f t="array" aca="1" ref="N135" ca="1">IF(AND(N$125&gt;=INDIRECT("'Enter Data Here'!"&amp;HLOOKUP($B135,'Enter Data Here'!$5:$6,2,0)&amp;"$7"),N$125&lt;=INDIRECT("'Enter Data Here'!"&amp;HLOOKUP($B135,'Enter Data Here'!$5:$6,2,0)&amp;"$8")),$B135,IF(AND(N$125&gt;=INDIRECT("'Enter Data Here'!"&amp;HLOOKUP($B135,'Enter Data Here'!$5:$6,2,0)&amp;"$10"),N$125&lt;=INDIRECT("'Enter Data Here'!"&amp;HLOOKUP($B135,'Enter Data Here'!$5:$6,2,0)&amp;"$11")),$B135,IF(AND(N$125&gt;=INDIRECT("'Enter Data Here'!"&amp;HLOOKUP($B135,'Enter Data Here'!$5:$6,2,0)&amp;"$13"),N$125&lt;=INDIRECT("'Enter Data Here'!"&amp;HLOOKUP($B135,'Enter Data Here'!$5:$6,2,0)&amp;"$14")),$B135,IF(AND(N$125&gt;=INDIRECT("'Enter Data Here'!"&amp;HLOOKUP($B135,'Enter Data Here'!$5:$6,2,0)&amp;"$16"),N$125&lt;=INDIRECT("'Enter Data Here'!"&amp;HLOOKUP($B135,'Enter Data Here'!$5:$6,2,0)&amp;"$17")),$B135,IF(AND(N$125&gt;=INDIRECT("'Enter Data Here'!"&amp;HLOOKUP($B135,'Enter Data Here'!$5:$6,2,0)&amp;"$19"),N$125&lt;=INDIRECT("'Enter Data Here'!"&amp;HLOOKUP($B135,'Enter Data Here'!$5:$6,2,0)&amp;"$20")),$B135,"")))))</f>
        <v/>
      </c>
      <c r="O135" s="54" t="str" cm="1">
        <f t="array" aca="1" ref="O135" ca="1">IF(AND(O$125&gt;=INDIRECT("'Enter Data Here'!"&amp;HLOOKUP($B135,'Enter Data Here'!$5:$6,2,0)&amp;"$7"),O$125&lt;=INDIRECT("'Enter Data Here'!"&amp;HLOOKUP($B135,'Enter Data Here'!$5:$6,2,0)&amp;"$8")),$B135,IF(AND(O$125&gt;=INDIRECT("'Enter Data Here'!"&amp;HLOOKUP($B135,'Enter Data Here'!$5:$6,2,0)&amp;"$10"),O$125&lt;=INDIRECT("'Enter Data Here'!"&amp;HLOOKUP($B135,'Enter Data Here'!$5:$6,2,0)&amp;"$11")),$B135,IF(AND(O$125&gt;=INDIRECT("'Enter Data Here'!"&amp;HLOOKUP($B135,'Enter Data Here'!$5:$6,2,0)&amp;"$13"),O$125&lt;=INDIRECT("'Enter Data Here'!"&amp;HLOOKUP($B135,'Enter Data Here'!$5:$6,2,0)&amp;"$14")),$B135,IF(AND(O$125&gt;=INDIRECT("'Enter Data Here'!"&amp;HLOOKUP($B135,'Enter Data Here'!$5:$6,2,0)&amp;"$16"),O$125&lt;=INDIRECT("'Enter Data Here'!"&amp;HLOOKUP($B135,'Enter Data Here'!$5:$6,2,0)&amp;"$17")),$B135,IF(AND(O$125&gt;=INDIRECT("'Enter Data Here'!"&amp;HLOOKUP($B135,'Enter Data Here'!$5:$6,2,0)&amp;"$19"),O$125&lt;=INDIRECT("'Enter Data Here'!"&amp;HLOOKUP($B135,'Enter Data Here'!$5:$6,2,0)&amp;"$20")),$B135,"")))))</f>
        <v/>
      </c>
      <c r="P135" s="54" t="str" cm="1">
        <f t="array" aca="1" ref="P135" ca="1">IF(AND(P$125&gt;=INDIRECT("'Enter Data Here'!"&amp;HLOOKUP($B135,'Enter Data Here'!$5:$6,2,0)&amp;"$7"),P$125&lt;=INDIRECT("'Enter Data Here'!"&amp;HLOOKUP($B135,'Enter Data Here'!$5:$6,2,0)&amp;"$8")),$B135,IF(AND(P$125&gt;=INDIRECT("'Enter Data Here'!"&amp;HLOOKUP($B135,'Enter Data Here'!$5:$6,2,0)&amp;"$10"),P$125&lt;=INDIRECT("'Enter Data Here'!"&amp;HLOOKUP($B135,'Enter Data Here'!$5:$6,2,0)&amp;"$11")),$B135,IF(AND(P$125&gt;=INDIRECT("'Enter Data Here'!"&amp;HLOOKUP($B135,'Enter Data Here'!$5:$6,2,0)&amp;"$13"),P$125&lt;=INDIRECT("'Enter Data Here'!"&amp;HLOOKUP($B135,'Enter Data Here'!$5:$6,2,0)&amp;"$14")),$B135,IF(AND(P$125&gt;=INDIRECT("'Enter Data Here'!"&amp;HLOOKUP($B135,'Enter Data Here'!$5:$6,2,0)&amp;"$16"),P$125&lt;=INDIRECT("'Enter Data Here'!"&amp;HLOOKUP($B135,'Enter Data Here'!$5:$6,2,0)&amp;"$17")),$B135,IF(AND(P$125&gt;=INDIRECT("'Enter Data Here'!"&amp;HLOOKUP($B135,'Enter Data Here'!$5:$6,2,0)&amp;"$19"),P$125&lt;=INDIRECT("'Enter Data Here'!"&amp;HLOOKUP($B135,'Enter Data Here'!$5:$6,2,0)&amp;"$20")),$B135,"")))))</f>
        <v/>
      </c>
      <c r="Q135" s="54" t="str" cm="1">
        <f t="array" aca="1" ref="Q135" ca="1">IF(AND(Q$125&gt;=INDIRECT("'Enter Data Here'!"&amp;HLOOKUP($B135,'Enter Data Here'!$5:$6,2,0)&amp;"$7"),Q$125&lt;=INDIRECT("'Enter Data Here'!"&amp;HLOOKUP($B135,'Enter Data Here'!$5:$6,2,0)&amp;"$8")),$B135,IF(AND(Q$125&gt;=INDIRECT("'Enter Data Here'!"&amp;HLOOKUP($B135,'Enter Data Here'!$5:$6,2,0)&amp;"$10"),Q$125&lt;=INDIRECT("'Enter Data Here'!"&amp;HLOOKUP($B135,'Enter Data Here'!$5:$6,2,0)&amp;"$11")),$B135,IF(AND(Q$125&gt;=INDIRECT("'Enter Data Here'!"&amp;HLOOKUP($B135,'Enter Data Here'!$5:$6,2,0)&amp;"$13"),Q$125&lt;=INDIRECT("'Enter Data Here'!"&amp;HLOOKUP($B135,'Enter Data Here'!$5:$6,2,0)&amp;"$14")),$B135,IF(AND(Q$125&gt;=INDIRECT("'Enter Data Here'!"&amp;HLOOKUP($B135,'Enter Data Here'!$5:$6,2,0)&amp;"$16"),Q$125&lt;=INDIRECT("'Enter Data Here'!"&amp;HLOOKUP($B135,'Enter Data Here'!$5:$6,2,0)&amp;"$17")),$B135,IF(AND(Q$125&gt;=INDIRECT("'Enter Data Here'!"&amp;HLOOKUP($B135,'Enter Data Here'!$5:$6,2,0)&amp;"$19"),Q$125&lt;=INDIRECT("'Enter Data Here'!"&amp;HLOOKUP($B135,'Enter Data Here'!$5:$6,2,0)&amp;"$20")),$B135,"")))))</f>
        <v/>
      </c>
      <c r="R135" s="54" t="str" cm="1">
        <f t="array" aca="1" ref="R135" ca="1">IF(AND(R$125&gt;=INDIRECT("'Enter Data Here'!"&amp;HLOOKUP($B135,'Enter Data Here'!$5:$6,2,0)&amp;"$7"),R$125&lt;=INDIRECT("'Enter Data Here'!"&amp;HLOOKUP($B135,'Enter Data Here'!$5:$6,2,0)&amp;"$8")),$B135,IF(AND(R$125&gt;=INDIRECT("'Enter Data Here'!"&amp;HLOOKUP($B135,'Enter Data Here'!$5:$6,2,0)&amp;"$10"),R$125&lt;=INDIRECT("'Enter Data Here'!"&amp;HLOOKUP($B135,'Enter Data Here'!$5:$6,2,0)&amp;"$11")),$B135,IF(AND(R$125&gt;=INDIRECT("'Enter Data Here'!"&amp;HLOOKUP($B135,'Enter Data Here'!$5:$6,2,0)&amp;"$13"),R$125&lt;=INDIRECT("'Enter Data Here'!"&amp;HLOOKUP($B135,'Enter Data Here'!$5:$6,2,0)&amp;"$14")),$B135,IF(AND(R$125&gt;=INDIRECT("'Enter Data Here'!"&amp;HLOOKUP($B135,'Enter Data Here'!$5:$6,2,0)&amp;"$16"),R$125&lt;=INDIRECT("'Enter Data Here'!"&amp;HLOOKUP($B135,'Enter Data Here'!$5:$6,2,0)&amp;"$17")),$B135,IF(AND(R$125&gt;=INDIRECT("'Enter Data Here'!"&amp;HLOOKUP($B135,'Enter Data Here'!$5:$6,2,0)&amp;"$19"),R$125&lt;=INDIRECT("'Enter Data Here'!"&amp;HLOOKUP($B135,'Enter Data Here'!$5:$6,2,0)&amp;"$20")),$B135,"")))))</f>
        <v/>
      </c>
      <c r="S135" s="54" t="str" cm="1">
        <f t="array" aca="1" ref="S135" ca="1">IF(AND(S$125&gt;=INDIRECT("'Enter Data Here'!"&amp;HLOOKUP($B135,'Enter Data Here'!$5:$6,2,0)&amp;"$7"),S$125&lt;=INDIRECT("'Enter Data Here'!"&amp;HLOOKUP($B135,'Enter Data Here'!$5:$6,2,0)&amp;"$8")),$B135,IF(AND(S$125&gt;=INDIRECT("'Enter Data Here'!"&amp;HLOOKUP($B135,'Enter Data Here'!$5:$6,2,0)&amp;"$10"),S$125&lt;=INDIRECT("'Enter Data Here'!"&amp;HLOOKUP($B135,'Enter Data Here'!$5:$6,2,0)&amp;"$11")),$B135,IF(AND(S$125&gt;=INDIRECT("'Enter Data Here'!"&amp;HLOOKUP($B135,'Enter Data Here'!$5:$6,2,0)&amp;"$13"),S$125&lt;=INDIRECT("'Enter Data Here'!"&amp;HLOOKUP($B135,'Enter Data Here'!$5:$6,2,0)&amp;"$14")),$B135,IF(AND(S$125&gt;=INDIRECT("'Enter Data Here'!"&amp;HLOOKUP($B135,'Enter Data Here'!$5:$6,2,0)&amp;"$16"),S$125&lt;=INDIRECT("'Enter Data Here'!"&amp;HLOOKUP($B135,'Enter Data Here'!$5:$6,2,0)&amp;"$17")),$B135,IF(AND(S$125&gt;=INDIRECT("'Enter Data Here'!"&amp;HLOOKUP($B135,'Enter Data Here'!$5:$6,2,0)&amp;"$19"),S$125&lt;=INDIRECT("'Enter Data Here'!"&amp;HLOOKUP($B135,'Enter Data Here'!$5:$6,2,0)&amp;"$20")),$B135,"")))))</f>
        <v/>
      </c>
      <c r="T135" s="54" t="str" cm="1">
        <f t="array" aca="1" ref="T135" ca="1">IF(AND(T$125&gt;=INDIRECT("'Enter Data Here'!"&amp;HLOOKUP($B135,'Enter Data Here'!$5:$6,2,0)&amp;"$7"),T$125&lt;=INDIRECT("'Enter Data Here'!"&amp;HLOOKUP($B135,'Enter Data Here'!$5:$6,2,0)&amp;"$8")),$B135,IF(AND(T$125&gt;=INDIRECT("'Enter Data Here'!"&amp;HLOOKUP($B135,'Enter Data Here'!$5:$6,2,0)&amp;"$10"),T$125&lt;=INDIRECT("'Enter Data Here'!"&amp;HLOOKUP($B135,'Enter Data Here'!$5:$6,2,0)&amp;"$11")),$B135,IF(AND(T$125&gt;=INDIRECT("'Enter Data Here'!"&amp;HLOOKUP($B135,'Enter Data Here'!$5:$6,2,0)&amp;"$13"),T$125&lt;=INDIRECT("'Enter Data Here'!"&amp;HLOOKUP($B135,'Enter Data Here'!$5:$6,2,0)&amp;"$14")),$B135,IF(AND(T$125&gt;=INDIRECT("'Enter Data Here'!"&amp;HLOOKUP($B135,'Enter Data Here'!$5:$6,2,0)&amp;"$16"),T$125&lt;=INDIRECT("'Enter Data Here'!"&amp;HLOOKUP($B135,'Enter Data Here'!$5:$6,2,0)&amp;"$17")),$B135,IF(AND(T$125&gt;=INDIRECT("'Enter Data Here'!"&amp;HLOOKUP($B135,'Enter Data Here'!$5:$6,2,0)&amp;"$19"),T$125&lt;=INDIRECT("'Enter Data Here'!"&amp;HLOOKUP($B135,'Enter Data Here'!$5:$6,2,0)&amp;"$20")),$B135,"")))))</f>
        <v/>
      </c>
      <c r="U135" s="54" t="str" cm="1">
        <f t="array" aca="1" ref="U135" ca="1">IF(AND(U$125&gt;=INDIRECT("'Enter Data Here'!"&amp;HLOOKUP($B135,'Enter Data Here'!$5:$6,2,0)&amp;"$7"),U$125&lt;=INDIRECT("'Enter Data Here'!"&amp;HLOOKUP($B135,'Enter Data Here'!$5:$6,2,0)&amp;"$8")),$B135,IF(AND(U$125&gt;=INDIRECT("'Enter Data Here'!"&amp;HLOOKUP($B135,'Enter Data Here'!$5:$6,2,0)&amp;"$10"),U$125&lt;=INDIRECT("'Enter Data Here'!"&amp;HLOOKUP($B135,'Enter Data Here'!$5:$6,2,0)&amp;"$11")),$B135,IF(AND(U$125&gt;=INDIRECT("'Enter Data Here'!"&amp;HLOOKUP($B135,'Enter Data Here'!$5:$6,2,0)&amp;"$13"),U$125&lt;=INDIRECT("'Enter Data Here'!"&amp;HLOOKUP($B135,'Enter Data Here'!$5:$6,2,0)&amp;"$14")),$B135,IF(AND(U$125&gt;=INDIRECT("'Enter Data Here'!"&amp;HLOOKUP($B135,'Enter Data Here'!$5:$6,2,0)&amp;"$16"),U$125&lt;=INDIRECT("'Enter Data Here'!"&amp;HLOOKUP($B135,'Enter Data Here'!$5:$6,2,0)&amp;"$17")),$B135,IF(AND(U$125&gt;=INDIRECT("'Enter Data Here'!"&amp;HLOOKUP($B135,'Enter Data Here'!$5:$6,2,0)&amp;"$19"),U$125&lt;=INDIRECT("'Enter Data Here'!"&amp;HLOOKUP($B135,'Enter Data Here'!$5:$6,2,0)&amp;"$20")),$B135,"")))))</f>
        <v/>
      </c>
      <c r="V135" s="54" t="str" cm="1">
        <f t="array" aca="1" ref="V135" ca="1">IF(AND(V$125&gt;=INDIRECT("'Enter Data Here'!"&amp;HLOOKUP($B135,'Enter Data Here'!$5:$6,2,0)&amp;"$7"),V$125&lt;=INDIRECT("'Enter Data Here'!"&amp;HLOOKUP($B135,'Enter Data Here'!$5:$6,2,0)&amp;"$8")),$B135,IF(AND(V$125&gt;=INDIRECT("'Enter Data Here'!"&amp;HLOOKUP($B135,'Enter Data Here'!$5:$6,2,0)&amp;"$10"),V$125&lt;=INDIRECT("'Enter Data Here'!"&amp;HLOOKUP($B135,'Enter Data Here'!$5:$6,2,0)&amp;"$11")),$B135,IF(AND(V$125&gt;=INDIRECT("'Enter Data Here'!"&amp;HLOOKUP($B135,'Enter Data Here'!$5:$6,2,0)&amp;"$13"),V$125&lt;=INDIRECT("'Enter Data Here'!"&amp;HLOOKUP($B135,'Enter Data Here'!$5:$6,2,0)&amp;"$14")),$B135,IF(AND(V$125&gt;=INDIRECT("'Enter Data Here'!"&amp;HLOOKUP($B135,'Enter Data Here'!$5:$6,2,0)&amp;"$16"),V$125&lt;=INDIRECT("'Enter Data Here'!"&amp;HLOOKUP($B135,'Enter Data Here'!$5:$6,2,0)&amp;"$17")),$B135,IF(AND(V$125&gt;=INDIRECT("'Enter Data Here'!"&amp;HLOOKUP($B135,'Enter Data Here'!$5:$6,2,0)&amp;"$19"),V$125&lt;=INDIRECT("'Enter Data Here'!"&amp;HLOOKUP($B135,'Enter Data Here'!$5:$6,2,0)&amp;"$20")),$B135,"")))))</f>
        <v/>
      </c>
      <c r="W135" s="54" t="str" cm="1">
        <f t="array" aca="1" ref="W135" ca="1">IF(AND(W$125&gt;=INDIRECT("'Enter Data Here'!"&amp;HLOOKUP($B135,'Enter Data Here'!$5:$6,2,0)&amp;"$7"),W$125&lt;=INDIRECT("'Enter Data Here'!"&amp;HLOOKUP($B135,'Enter Data Here'!$5:$6,2,0)&amp;"$8")),$B135,IF(AND(W$125&gt;=INDIRECT("'Enter Data Here'!"&amp;HLOOKUP($B135,'Enter Data Here'!$5:$6,2,0)&amp;"$10"),W$125&lt;=INDIRECT("'Enter Data Here'!"&amp;HLOOKUP($B135,'Enter Data Here'!$5:$6,2,0)&amp;"$11")),$B135,IF(AND(W$125&gt;=INDIRECT("'Enter Data Here'!"&amp;HLOOKUP($B135,'Enter Data Here'!$5:$6,2,0)&amp;"$13"),W$125&lt;=INDIRECT("'Enter Data Here'!"&amp;HLOOKUP($B135,'Enter Data Here'!$5:$6,2,0)&amp;"$14")),$B135,IF(AND(W$125&gt;=INDIRECT("'Enter Data Here'!"&amp;HLOOKUP($B135,'Enter Data Here'!$5:$6,2,0)&amp;"$16"),W$125&lt;=INDIRECT("'Enter Data Here'!"&amp;HLOOKUP($B135,'Enter Data Here'!$5:$6,2,0)&amp;"$17")),$B135,IF(AND(W$125&gt;=INDIRECT("'Enter Data Here'!"&amp;HLOOKUP($B135,'Enter Data Here'!$5:$6,2,0)&amp;"$19"),W$125&lt;=INDIRECT("'Enter Data Here'!"&amp;HLOOKUP($B135,'Enter Data Here'!$5:$6,2,0)&amp;"$20")),$B135,"")))))</f>
        <v/>
      </c>
      <c r="X135" s="54" t="str" cm="1">
        <f t="array" aca="1" ref="X135" ca="1">IF(AND(X$125&gt;=INDIRECT("'Enter Data Here'!"&amp;HLOOKUP($B135,'Enter Data Here'!$5:$6,2,0)&amp;"$7"),X$125&lt;=INDIRECT("'Enter Data Here'!"&amp;HLOOKUP($B135,'Enter Data Here'!$5:$6,2,0)&amp;"$8")),$B135,IF(AND(X$125&gt;=INDIRECT("'Enter Data Here'!"&amp;HLOOKUP($B135,'Enter Data Here'!$5:$6,2,0)&amp;"$10"),X$125&lt;=INDIRECT("'Enter Data Here'!"&amp;HLOOKUP($B135,'Enter Data Here'!$5:$6,2,0)&amp;"$11")),$B135,IF(AND(X$125&gt;=INDIRECT("'Enter Data Here'!"&amp;HLOOKUP($B135,'Enter Data Here'!$5:$6,2,0)&amp;"$13"),X$125&lt;=INDIRECT("'Enter Data Here'!"&amp;HLOOKUP($B135,'Enter Data Here'!$5:$6,2,0)&amp;"$14")),$B135,IF(AND(X$125&gt;=INDIRECT("'Enter Data Here'!"&amp;HLOOKUP($B135,'Enter Data Here'!$5:$6,2,0)&amp;"$16"),X$125&lt;=INDIRECT("'Enter Data Here'!"&amp;HLOOKUP($B135,'Enter Data Here'!$5:$6,2,0)&amp;"$17")),$B135,IF(AND(X$125&gt;=INDIRECT("'Enter Data Here'!"&amp;HLOOKUP($B135,'Enter Data Here'!$5:$6,2,0)&amp;"$19"),X$125&lt;=INDIRECT("'Enter Data Here'!"&amp;HLOOKUP($B135,'Enter Data Here'!$5:$6,2,0)&amp;"$20")),$B135,"")))))</f>
        <v/>
      </c>
      <c r="Y135" s="54" t="str" cm="1">
        <f t="array" aca="1" ref="Y135" ca="1">IF(AND(Y$125&gt;=INDIRECT("'Enter Data Here'!"&amp;HLOOKUP($B135,'Enter Data Here'!$5:$6,2,0)&amp;"$7"),Y$125&lt;=INDIRECT("'Enter Data Here'!"&amp;HLOOKUP($B135,'Enter Data Here'!$5:$6,2,0)&amp;"$8")),$B135,IF(AND(Y$125&gt;=INDIRECT("'Enter Data Here'!"&amp;HLOOKUP($B135,'Enter Data Here'!$5:$6,2,0)&amp;"$10"),Y$125&lt;=INDIRECT("'Enter Data Here'!"&amp;HLOOKUP($B135,'Enter Data Here'!$5:$6,2,0)&amp;"$11")),$B135,IF(AND(Y$125&gt;=INDIRECT("'Enter Data Here'!"&amp;HLOOKUP($B135,'Enter Data Here'!$5:$6,2,0)&amp;"$13"),Y$125&lt;=INDIRECT("'Enter Data Here'!"&amp;HLOOKUP($B135,'Enter Data Here'!$5:$6,2,0)&amp;"$14")),$B135,IF(AND(Y$125&gt;=INDIRECT("'Enter Data Here'!"&amp;HLOOKUP($B135,'Enter Data Here'!$5:$6,2,0)&amp;"$16"),Y$125&lt;=INDIRECT("'Enter Data Here'!"&amp;HLOOKUP($B135,'Enter Data Here'!$5:$6,2,0)&amp;"$17")),$B135,IF(AND(Y$125&gt;=INDIRECT("'Enter Data Here'!"&amp;HLOOKUP($B135,'Enter Data Here'!$5:$6,2,0)&amp;"$19"),Y$125&lt;=INDIRECT("'Enter Data Here'!"&amp;HLOOKUP($B135,'Enter Data Here'!$5:$6,2,0)&amp;"$20")),$B135,"")))))</f>
        <v/>
      </c>
      <c r="Z135" s="54" t="str" cm="1">
        <f t="array" aca="1" ref="Z135" ca="1">IF(AND(Z$125&gt;=INDIRECT("'Enter Data Here'!"&amp;HLOOKUP($B135,'Enter Data Here'!$5:$6,2,0)&amp;"$7"),Z$125&lt;=INDIRECT("'Enter Data Here'!"&amp;HLOOKUP($B135,'Enter Data Here'!$5:$6,2,0)&amp;"$8")),$B135,IF(AND(Z$125&gt;=INDIRECT("'Enter Data Here'!"&amp;HLOOKUP($B135,'Enter Data Here'!$5:$6,2,0)&amp;"$10"),Z$125&lt;=INDIRECT("'Enter Data Here'!"&amp;HLOOKUP($B135,'Enter Data Here'!$5:$6,2,0)&amp;"$11")),$B135,IF(AND(Z$125&gt;=INDIRECT("'Enter Data Here'!"&amp;HLOOKUP($B135,'Enter Data Here'!$5:$6,2,0)&amp;"$13"),Z$125&lt;=INDIRECT("'Enter Data Here'!"&amp;HLOOKUP($B135,'Enter Data Here'!$5:$6,2,0)&amp;"$14")),$B135,IF(AND(Z$125&gt;=INDIRECT("'Enter Data Here'!"&amp;HLOOKUP($B135,'Enter Data Here'!$5:$6,2,0)&amp;"$16"),Z$125&lt;=INDIRECT("'Enter Data Here'!"&amp;HLOOKUP($B135,'Enter Data Here'!$5:$6,2,0)&amp;"$17")),$B135,IF(AND(Z$125&gt;=INDIRECT("'Enter Data Here'!"&amp;HLOOKUP($B135,'Enter Data Here'!$5:$6,2,0)&amp;"$19"),Z$125&lt;=INDIRECT("'Enter Data Here'!"&amp;HLOOKUP($B135,'Enter Data Here'!$5:$6,2,0)&amp;"$20")),$B135,"")))))</f>
        <v/>
      </c>
      <c r="AA135" s="54" t="str" cm="1">
        <f t="array" aca="1" ref="AA135" ca="1">IF(AND(AA$125&gt;=INDIRECT("'Enter Data Here'!"&amp;HLOOKUP($B135,'Enter Data Here'!$5:$6,2,0)&amp;"$7"),AA$125&lt;=INDIRECT("'Enter Data Here'!"&amp;HLOOKUP($B135,'Enter Data Here'!$5:$6,2,0)&amp;"$8")),$B135,IF(AND(AA$125&gt;=INDIRECT("'Enter Data Here'!"&amp;HLOOKUP($B135,'Enter Data Here'!$5:$6,2,0)&amp;"$10"),AA$125&lt;=INDIRECT("'Enter Data Here'!"&amp;HLOOKUP($B135,'Enter Data Here'!$5:$6,2,0)&amp;"$11")),$B135,IF(AND(AA$125&gt;=INDIRECT("'Enter Data Here'!"&amp;HLOOKUP($B135,'Enter Data Here'!$5:$6,2,0)&amp;"$13"),AA$125&lt;=INDIRECT("'Enter Data Here'!"&amp;HLOOKUP($B135,'Enter Data Here'!$5:$6,2,0)&amp;"$14")),$B135,IF(AND(AA$125&gt;=INDIRECT("'Enter Data Here'!"&amp;HLOOKUP($B135,'Enter Data Here'!$5:$6,2,0)&amp;"$16"),AA$125&lt;=INDIRECT("'Enter Data Here'!"&amp;HLOOKUP($B135,'Enter Data Here'!$5:$6,2,0)&amp;"$17")),$B135,IF(AND(AA$125&gt;=INDIRECT("'Enter Data Here'!"&amp;HLOOKUP($B135,'Enter Data Here'!$5:$6,2,0)&amp;"$19"),AA$125&lt;=INDIRECT("'Enter Data Here'!"&amp;HLOOKUP($B135,'Enter Data Here'!$5:$6,2,0)&amp;"$20")),$B135,"")))))</f>
        <v/>
      </c>
      <c r="AB135" s="54" t="str" cm="1">
        <f t="array" aca="1" ref="AB135" ca="1">IF(AND(AB$125&gt;=INDIRECT("'Enter Data Here'!"&amp;HLOOKUP($B135,'Enter Data Here'!$5:$6,2,0)&amp;"$7"),AB$125&lt;=INDIRECT("'Enter Data Here'!"&amp;HLOOKUP($B135,'Enter Data Here'!$5:$6,2,0)&amp;"$8")),$B135,IF(AND(AB$125&gt;=INDIRECT("'Enter Data Here'!"&amp;HLOOKUP($B135,'Enter Data Here'!$5:$6,2,0)&amp;"$10"),AB$125&lt;=INDIRECT("'Enter Data Here'!"&amp;HLOOKUP($B135,'Enter Data Here'!$5:$6,2,0)&amp;"$11")),$B135,IF(AND(AB$125&gt;=INDIRECT("'Enter Data Here'!"&amp;HLOOKUP($B135,'Enter Data Here'!$5:$6,2,0)&amp;"$13"),AB$125&lt;=INDIRECT("'Enter Data Here'!"&amp;HLOOKUP($B135,'Enter Data Here'!$5:$6,2,0)&amp;"$14")),$B135,IF(AND(AB$125&gt;=INDIRECT("'Enter Data Here'!"&amp;HLOOKUP($B135,'Enter Data Here'!$5:$6,2,0)&amp;"$16"),AB$125&lt;=INDIRECT("'Enter Data Here'!"&amp;HLOOKUP($B135,'Enter Data Here'!$5:$6,2,0)&amp;"$17")),$B135,IF(AND(AB$125&gt;=INDIRECT("'Enter Data Here'!"&amp;HLOOKUP($B135,'Enter Data Here'!$5:$6,2,0)&amp;"$19"),AB$125&lt;=INDIRECT("'Enter Data Here'!"&amp;HLOOKUP($B135,'Enter Data Here'!$5:$6,2,0)&amp;"$20")),$B135,"")))))</f>
        <v/>
      </c>
      <c r="AC135" s="54" t="str" cm="1">
        <f t="array" aca="1" ref="AC135" ca="1">IF(AND(AC$125&gt;=INDIRECT("'Enter Data Here'!"&amp;HLOOKUP($B135,'Enter Data Here'!$5:$6,2,0)&amp;"$7"),AC$125&lt;=INDIRECT("'Enter Data Here'!"&amp;HLOOKUP($B135,'Enter Data Here'!$5:$6,2,0)&amp;"$8")),$B135,IF(AND(AC$125&gt;=INDIRECT("'Enter Data Here'!"&amp;HLOOKUP($B135,'Enter Data Here'!$5:$6,2,0)&amp;"$10"),AC$125&lt;=INDIRECT("'Enter Data Here'!"&amp;HLOOKUP($B135,'Enter Data Here'!$5:$6,2,0)&amp;"$11")),$B135,IF(AND(AC$125&gt;=INDIRECT("'Enter Data Here'!"&amp;HLOOKUP($B135,'Enter Data Here'!$5:$6,2,0)&amp;"$13"),AC$125&lt;=INDIRECT("'Enter Data Here'!"&amp;HLOOKUP($B135,'Enter Data Here'!$5:$6,2,0)&amp;"$14")),$B135,IF(AND(AC$125&gt;=INDIRECT("'Enter Data Here'!"&amp;HLOOKUP($B135,'Enter Data Here'!$5:$6,2,0)&amp;"$16"),AC$125&lt;=INDIRECT("'Enter Data Here'!"&amp;HLOOKUP($B135,'Enter Data Here'!$5:$6,2,0)&amp;"$17")),$B135,IF(AND(AC$125&gt;=INDIRECT("'Enter Data Here'!"&amp;HLOOKUP($B135,'Enter Data Here'!$5:$6,2,0)&amp;"$19"),AC$125&lt;=INDIRECT("'Enter Data Here'!"&amp;HLOOKUP($B135,'Enter Data Here'!$5:$6,2,0)&amp;"$20")),$B135,"")))))</f>
        <v/>
      </c>
      <c r="AD135" s="54" t="str" cm="1">
        <f t="array" aca="1" ref="AD135" ca="1">IF(AND(AD$125&gt;=INDIRECT("'Enter Data Here'!"&amp;HLOOKUP($B135,'Enter Data Here'!$5:$6,2,0)&amp;"$7"),AD$125&lt;=INDIRECT("'Enter Data Here'!"&amp;HLOOKUP($B135,'Enter Data Here'!$5:$6,2,0)&amp;"$8")),$B135,IF(AND(AD$125&gt;=INDIRECT("'Enter Data Here'!"&amp;HLOOKUP($B135,'Enter Data Here'!$5:$6,2,0)&amp;"$10"),AD$125&lt;=INDIRECT("'Enter Data Here'!"&amp;HLOOKUP($B135,'Enter Data Here'!$5:$6,2,0)&amp;"$11")),$B135,IF(AND(AD$125&gt;=INDIRECT("'Enter Data Here'!"&amp;HLOOKUP($B135,'Enter Data Here'!$5:$6,2,0)&amp;"$13"),AD$125&lt;=INDIRECT("'Enter Data Here'!"&amp;HLOOKUP($B135,'Enter Data Here'!$5:$6,2,0)&amp;"$14")),$B135,IF(AND(AD$125&gt;=INDIRECT("'Enter Data Here'!"&amp;HLOOKUP($B135,'Enter Data Here'!$5:$6,2,0)&amp;"$16"),AD$125&lt;=INDIRECT("'Enter Data Here'!"&amp;HLOOKUP($B135,'Enter Data Here'!$5:$6,2,0)&amp;"$17")),$B135,IF(AND(AD$125&gt;=INDIRECT("'Enter Data Here'!"&amp;HLOOKUP($B135,'Enter Data Here'!$5:$6,2,0)&amp;"$19"),AD$125&lt;=INDIRECT("'Enter Data Here'!"&amp;HLOOKUP($B135,'Enter Data Here'!$5:$6,2,0)&amp;"$20")),$B135,"")))))</f>
        <v/>
      </c>
      <c r="AE135" s="54" t="str" cm="1">
        <f t="array" aca="1" ref="AE135" ca="1">IF(AND(AE$125&gt;=INDIRECT("'Enter Data Here'!"&amp;HLOOKUP($B135,'Enter Data Here'!$5:$6,2,0)&amp;"$7"),AE$125&lt;=INDIRECT("'Enter Data Here'!"&amp;HLOOKUP($B135,'Enter Data Here'!$5:$6,2,0)&amp;"$8")),$B135,IF(AND(AE$125&gt;=INDIRECT("'Enter Data Here'!"&amp;HLOOKUP($B135,'Enter Data Here'!$5:$6,2,0)&amp;"$10"),AE$125&lt;=INDIRECT("'Enter Data Here'!"&amp;HLOOKUP($B135,'Enter Data Here'!$5:$6,2,0)&amp;"$11")),$B135,IF(AND(AE$125&gt;=INDIRECT("'Enter Data Here'!"&amp;HLOOKUP($B135,'Enter Data Here'!$5:$6,2,0)&amp;"$13"),AE$125&lt;=INDIRECT("'Enter Data Here'!"&amp;HLOOKUP($B135,'Enter Data Here'!$5:$6,2,0)&amp;"$14")),$B135,IF(AND(AE$125&gt;=INDIRECT("'Enter Data Here'!"&amp;HLOOKUP($B135,'Enter Data Here'!$5:$6,2,0)&amp;"$16"),AE$125&lt;=INDIRECT("'Enter Data Here'!"&amp;HLOOKUP($B135,'Enter Data Here'!$5:$6,2,0)&amp;"$17")),$B135,IF(AND(AE$125&gt;=INDIRECT("'Enter Data Here'!"&amp;HLOOKUP($B135,'Enter Data Here'!$5:$6,2,0)&amp;"$19"),AE$125&lt;=INDIRECT("'Enter Data Here'!"&amp;HLOOKUP($B135,'Enter Data Here'!$5:$6,2,0)&amp;"$20")),$B135,"")))))</f>
        <v/>
      </c>
      <c r="AF135" s="54" t="str" cm="1">
        <f t="array" aca="1" ref="AF135" ca="1">IF(AND(AF$125&gt;=INDIRECT("'Enter Data Here'!"&amp;HLOOKUP($B135,'Enter Data Here'!$5:$6,2,0)&amp;"$7"),AF$125&lt;=INDIRECT("'Enter Data Here'!"&amp;HLOOKUP($B135,'Enter Data Here'!$5:$6,2,0)&amp;"$8")),$B135,IF(AND(AF$125&gt;=INDIRECT("'Enter Data Here'!"&amp;HLOOKUP($B135,'Enter Data Here'!$5:$6,2,0)&amp;"$10"),AF$125&lt;=INDIRECT("'Enter Data Here'!"&amp;HLOOKUP($B135,'Enter Data Here'!$5:$6,2,0)&amp;"$11")),$B135,IF(AND(AF$125&gt;=INDIRECT("'Enter Data Here'!"&amp;HLOOKUP($B135,'Enter Data Here'!$5:$6,2,0)&amp;"$13"),AF$125&lt;=INDIRECT("'Enter Data Here'!"&amp;HLOOKUP($B135,'Enter Data Here'!$5:$6,2,0)&amp;"$14")),$B135,IF(AND(AF$125&gt;=INDIRECT("'Enter Data Here'!"&amp;HLOOKUP($B135,'Enter Data Here'!$5:$6,2,0)&amp;"$16"),AF$125&lt;=INDIRECT("'Enter Data Here'!"&amp;HLOOKUP($B135,'Enter Data Here'!$5:$6,2,0)&amp;"$17")),$B135,IF(AND(AF$125&gt;=INDIRECT("'Enter Data Here'!"&amp;HLOOKUP($B135,'Enter Data Here'!$5:$6,2,0)&amp;"$19"),AF$125&lt;=INDIRECT("'Enter Data Here'!"&amp;HLOOKUP($B135,'Enter Data Here'!$5:$6,2,0)&amp;"$20")),$B135,"")))))</f>
        <v/>
      </c>
      <c r="AG135" s="54" t="str" cm="1">
        <f t="array" aca="1" ref="AG135" ca="1">IF(AND(AG$125&gt;=INDIRECT("'Enter Data Here'!"&amp;HLOOKUP($B135,'Enter Data Here'!$5:$6,2,0)&amp;"$7"),AG$125&lt;=INDIRECT("'Enter Data Here'!"&amp;HLOOKUP($B135,'Enter Data Here'!$5:$6,2,0)&amp;"$8")),$B135,IF(AND(AG$125&gt;=INDIRECT("'Enter Data Here'!"&amp;HLOOKUP($B135,'Enter Data Here'!$5:$6,2,0)&amp;"$10"),AG$125&lt;=INDIRECT("'Enter Data Here'!"&amp;HLOOKUP($B135,'Enter Data Here'!$5:$6,2,0)&amp;"$11")),$B135,IF(AND(AG$125&gt;=INDIRECT("'Enter Data Here'!"&amp;HLOOKUP($B135,'Enter Data Here'!$5:$6,2,0)&amp;"$13"),AG$125&lt;=INDIRECT("'Enter Data Here'!"&amp;HLOOKUP($B135,'Enter Data Here'!$5:$6,2,0)&amp;"$14")),$B135,IF(AND(AG$125&gt;=INDIRECT("'Enter Data Here'!"&amp;HLOOKUP($B135,'Enter Data Here'!$5:$6,2,0)&amp;"$16"),AG$125&lt;=INDIRECT("'Enter Data Here'!"&amp;HLOOKUP($B135,'Enter Data Here'!$5:$6,2,0)&amp;"$17")),$B135,IF(AND(AG$125&gt;=INDIRECT("'Enter Data Here'!"&amp;HLOOKUP($B135,'Enter Data Here'!$5:$6,2,0)&amp;"$19"),AG$125&lt;=INDIRECT("'Enter Data Here'!"&amp;HLOOKUP($B135,'Enter Data Here'!$5:$6,2,0)&amp;"$20")),$B135,"")))))</f>
        <v/>
      </c>
      <c r="AH135" s="54" t="str" cm="1">
        <f t="array" aca="1" ref="AH135" ca="1">IF(AND(AH$125&gt;=INDIRECT("'Enter Data Here'!"&amp;HLOOKUP($B135,'Enter Data Here'!$5:$6,2,0)&amp;"$7"),AH$125&lt;=INDIRECT("'Enter Data Here'!"&amp;HLOOKUP($B135,'Enter Data Here'!$5:$6,2,0)&amp;"$8")),$B135,IF(AND(AH$125&gt;=INDIRECT("'Enter Data Here'!"&amp;HLOOKUP($B135,'Enter Data Here'!$5:$6,2,0)&amp;"$10"),AH$125&lt;=INDIRECT("'Enter Data Here'!"&amp;HLOOKUP($B135,'Enter Data Here'!$5:$6,2,0)&amp;"$11")),$B135,IF(AND(AH$125&gt;=INDIRECT("'Enter Data Here'!"&amp;HLOOKUP($B135,'Enter Data Here'!$5:$6,2,0)&amp;"$13"),AH$125&lt;=INDIRECT("'Enter Data Here'!"&amp;HLOOKUP($B135,'Enter Data Here'!$5:$6,2,0)&amp;"$14")),$B135,IF(AND(AH$125&gt;=INDIRECT("'Enter Data Here'!"&amp;HLOOKUP($B135,'Enter Data Here'!$5:$6,2,0)&amp;"$16"),AH$125&lt;=INDIRECT("'Enter Data Here'!"&amp;HLOOKUP($B135,'Enter Data Here'!$5:$6,2,0)&amp;"$17")),$B135,IF(AND(AH$125&gt;=INDIRECT("'Enter Data Here'!"&amp;HLOOKUP($B135,'Enter Data Here'!$5:$6,2,0)&amp;"$19"),AH$125&lt;=INDIRECT("'Enter Data Here'!"&amp;HLOOKUP($B135,'Enter Data Here'!$5:$6,2,0)&amp;"$20")),$B135,"")))))</f>
        <v/>
      </c>
      <c r="AI135" s="54" t="str" cm="1">
        <f t="array" aca="1" ref="AI135" ca="1">IF(AND(AI$125&gt;=INDIRECT("'Enter Data Here'!"&amp;HLOOKUP($B135,'Enter Data Here'!$5:$6,2,0)&amp;"$7"),AI$125&lt;=INDIRECT("'Enter Data Here'!"&amp;HLOOKUP($B135,'Enter Data Here'!$5:$6,2,0)&amp;"$8")),$B135,IF(AND(AI$125&gt;=INDIRECT("'Enter Data Here'!"&amp;HLOOKUP($B135,'Enter Data Here'!$5:$6,2,0)&amp;"$10"),AI$125&lt;=INDIRECT("'Enter Data Here'!"&amp;HLOOKUP($B135,'Enter Data Here'!$5:$6,2,0)&amp;"$11")),$B135,IF(AND(AI$125&gt;=INDIRECT("'Enter Data Here'!"&amp;HLOOKUP($B135,'Enter Data Here'!$5:$6,2,0)&amp;"$13"),AI$125&lt;=INDIRECT("'Enter Data Here'!"&amp;HLOOKUP($B135,'Enter Data Here'!$5:$6,2,0)&amp;"$14")),$B135,IF(AND(AI$125&gt;=INDIRECT("'Enter Data Here'!"&amp;HLOOKUP($B135,'Enter Data Here'!$5:$6,2,0)&amp;"$16"),AI$125&lt;=INDIRECT("'Enter Data Here'!"&amp;HLOOKUP($B135,'Enter Data Here'!$5:$6,2,0)&amp;"$17")),$B135,IF(AND(AI$125&gt;=INDIRECT("'Enter Data Here'!"&amp;HLOOKUP($B135,'Enter Data Here'!$5:$6,2,0)&amp;"$19"),AI$125&lt;=INDIRECT("'Enter Data Here'!"&amp;HLOOKUP($B135,'Enter Data Here'!$5:$6,2,0)&amp;"$20")),$B135,"")))))</f>
        <v/>
      </c>
      <c r="AJ135" s="62"/>
    </row>
    <row r="136" spans="2:37" s="40" customFormat="1" ht="30" customHeight="1" thickBot="1">
      <c r="B136" s="52" t="str">
        <f>'Be4 you start'!E29</f>
        <v>Tahani</v>
      </c>
      <c r="C136" s="53"/>
      <c r="D136" s="88"/>
      <c r="E136" s="53"/>
      <c r="F136" s="54" t="str" cm="1">
        <f t="array" aca="1" ref="F136" ca="1">IF(AND(F$125&gt;=INDIRECT("'Enter Data Here'!"&amp;HLOOKUP($B136,'Enter Data Here'!$5:$6,2,0)&amp;"$7"),F$125&lt;=INDIRECT("'Enter Data Here'!"&amp;HLOOKUP($B136,'Enter Data Here'!$5:$6,2,0)&amp;"$8")),$B136,IF(AND(F$125&gt;=INDIRECT("'Enter Data Here'!"&amp;HLOOKUP($B136,'Enter Data Here'!$5:$6,2,0)&amp;"$10"),F$125&lt;=INDIRECT("'Enter Data Here'!"&amp;HLOOKUP($B136,'Enter Data Here'!$5:$6,2,0)&amp;"$11")),$B136,IF(AND(F$125&gt;=INDIRECT("'Enter Data Here'!"&amp;HLOOKUP($B136,'Enter Data Here'!$5:$6,2,0)&amp;"$13"),F$125&lt;=INDIRECT("'Enter Data Here'!"&amp;HLOOKUP($B136,'Enter Data Here'!$5:$6,2,0)&amp;"$14")),$B136,IF(AND(F$125&gt;=INDIRECT("'Enter Data Here'!"&amp;HLOOKUP($B136,'Enter Data Here'!$5:$6,2,0)&amp;"$16"),F$125&lt;=INDIRECT("'Enter Data Here'!"&amp;HLOOKUP($B136,'Enter Data Here'!$5:$6,2,0)&amp;"$17")),$B136,IF(AND(F$125&gt;=INDIRECT("'Enter Data Here'!"&amp;HLOOKUP($B136,'Enter Data Here'!$5:$6,2,0)&amp;"$19"),F$125&lt;=INDIRECT("'Enter Data Here'!"&amp;HLOOKUP($B136,'Enter Data Here'!$5:$6,2,0)&amp;"$20")),$B136,"")))))</f>
        <v/>
      </c>
      <c r="G136" s="54" t="str" cm="1">
        <f t="array" aca="1" ref="G136" ca="1">IF(AND(G$125&gt;=INDIRECT("'Enter Data Here'!"&amp;HLOOKUP($B136,'Enter Data Here'!$5:$6,2,0)&amp;"$7"),G$125&lt;=INDIRECT("'Enter Data Here'!"&amp;HLOOKUP($B136,'Enter Data Here'!$5:$6,2,0)&amp;"$8")),$B136,IF(AND(G$125&gt;=INDIRECT("'Enter Data Here'!"&amp;HLOOKUP($B136,'Enter Data Here'!$5:$6,2,0)&amp;"$10"),G$125&lt;=INDIRECT("'Enter Data Here'!"&amp;HLOOKUP($B136,'Enter Data Here'!$5:$6,2,0)&amp;"$11")),$B136,IF(AND(G$125&gt;=INDIRECT("'Enter Data Here'!"&amp;HLOOKUP($B136,'Enter Data Here'!$5:$6,2,0)&amp;"$13"),G$125&lt;=INDIRECT("'Enter Data Here'!"&amp;HLOOKUP($B136,'Enter Data Here'!$5:$6,2,0)&amp;"$14")),$B136,IF(AND(G$125&gt;=INDIRECT("'Enter Data Here'!"&amp;HLOOKUP($B136,'Enter Data Here'!$5:$6,2,0)&amp;"$16"),G$125&lt;=INDIRECT("'Enter Data Here'!"&amp;HLOOKUP($B136,'Enter Data Here'!$5:$6,2,0)&amp;"$17")),$B136,IF(AND(G$125&gt;=INDIRECT("'Enter Data Here'!"&amp;HLOOKUP($B136,'Enter Data Here'!$5:$6,2,0)&amp;"$19"),G$125&lt;=INDIRECT("'Enter Data Here'!"&amp;HLOOKUP($B136,'Enter Data Here'!$5:$6,2,0)&amp;"$20")),$B136,"")))))</f>
        <v/>
      </c>
      <c r="H136" s="54" t="str" cm="1">
        <f t="array" aca="1" ref="H136" ca="1">IF(AND(H$125&gt;=INDIRECT("'Enter Data Here'!"&amp;HLOOKUP($B136,'Enter Data Here'!$5:$6,2,0)&amp;"$7"),H$125&lt;=INDIRECT("'Enter Data Here'!"&amp;HLOOKUP($B136,'Enter Data Here'!$5:$6,2,0)&amp;"$8")),$B136,IF(AND(H$125&gt;=INDIRECT("'Enter Data Here'!"&amp;HLOOKUP($B136,'Enter Data Here'!$5:$6,2,0)&amp;"$10"),H$125&lt;=INDIRECT("'Enter Data Here'!"&amp;HLOOKUP($B136,'Enter Data Here'!$5:$6,2,0)&amp;"$11")),$B136,IF(AND(H$125&gt;=INDIRECT("'Enter Data Here'!"&amp;HLOOKUP($B136,'Enter Data Here'!$5:$6,2,0)&amp;"$13"),H$125&lt;=INDIRECT("'Enter Data Here'!"&amp;HLOOKUP($B136,'Enter Data Here'!$5:$6,2,0)&amp;"$14")),$B136,IF(AND(H$125&gt;=INDIRECT("'Enter Data Here'!"&amp;HLOOKUP($B136,'Enter Data Here'!$5:$6,2,0)&amp;"$16"),H$125&lt;=INDIRECT("'Enter Data Here'!"&amp;HLOOKUP($B136,'Enter Data Here'!$5:$6,2,0)&amp;"$17")),$B136,IF(AND(H$125&gt;=INDIRECT("'Enter Data Here'!"&amp;HLOOKUP($B136,'Enter Data Here'!$5:$6,2,0)&amp;"$19"),H$125&lt;=INDIRECT("'Enter Data Here'!"&amp;HLOOKUP($B136,'Enter Data Here'!$5:$6,2,0)&amp;"$20")),$B136,"")))))</f>
        <v/>
      </c>
      <c r="I136" s="54" t="str" cm="1">
        <f t="array" aca="1" ref="I136" ca="1">IF(AND(I$125&gt;=INDIRECT("'Enter Data Here'!"&amp;HLOOKUP($B136,'Enter Data Here'!$5:$6,2,0)&amp;"$7"),I$125&lt;=INDIRECT("'Enter Data Here'!"&amp;HLOOKUP($B136,'Enter Data Here'!$5:$6,2,0)&amp;"$8")),$B136,IF(AND(I$125&gt;=INDIRECT("'Enter Data Here'!"&amp;HLOOKUP($B136,'Enter Data Here'!$5:$6,2,0)&amp;"$10"),I$125&lt;=INDIRECT("'Enter Data Here'!"&amp;HLOOKUP($B136,'Enter Data Here'!$5:$6,2,0)&amp;"$11")),$B136,IF(AND(I$125&gt;=INDIRECT("'Enter Data Here'!"&amp;HLOOKUP($B136,'Enter Data Here'!$5:$6,2,0)&amp;"$13"),I$125&lt;=INDIRECT("'Enter Data Here'!"&amp;HLOOKUP($B136,'Enter Data Here'!$5:$6,2,0)&amp;"$14")),$B136,IF(AND(I$125&gt;=INDIRECT("'Enter Data Here'!"&amp;HLOOKUP($B136,'Enter Data Here'!$5:$6,2,0)&amp;"$16"),I$125&lt;=INDIRECT("'Enter Data Here'!"&amp;HLOOKUP($B136,'Enter Data Here'!$5:$6,2,0)&amp;"$17")),$B136,IF(AND(I$125&gt;=INDIRECT("'Enter Data Here'!"&amp;HLOOKUP($B136,'Enter Data Here'!$5:$6,2,0)&amp;"$19"),I$125&lt;=INDIRECT("'Enter Data Here'!"&amp;HLOOKUP($B136,'Enter Data Here'!$5:$6,2,0)&amp;"$20")),$B136,"")))))</f>
        <v/>
      </c>
      <c r="J136" s="54" t="str" cm="1">
        <f t="array" aca="1" ref="J136" ca="1">IF(AND(J$125&gt;=INDIRECT("'Enter Data Here'!"&amp;HLOOKUP($B136,'Enter Data Here'!$5:$6,2,0)&amp;"$7"),J$125&lt;=INDIRECT("'Enter Data Here'!"&amp;HLOOKUP($B136,'Enter Data Here'!$5:$6,2,0)&amp;"$8")),$B136,IF(AND(J$125&gt;=INDIRECT("'Enter Data Here'!"&amp;HLOOKUP($B136,'Enter Data Here'!$5:$6,2,0)&amp;"$10"),J$125&lt;=INDIRECT("'Enter Data Here'!"&amp;HLOOKUP($B136,'Enter Data Here'!$5:$6,2,0)&amp;"$11")),$B136,IF(AND(J$125&gt;=INDIRECT("'Enter Data Here'!"&amp;HLOOKUP($B136,'Enter Data Here'!$5:$6,2,0)&amp;"$13"),J$125&lt;=INDIRECT("'Enter Data Here'!"&amp;HLOOKUP($B136,'Enter Data Here'!$5:$6,2,0)&amp;"$14")),$B136,IF(AND(J$125&gt;=INDIRECT("'Enter Data Here'!"&amp;HLOOKUP($B136,'Enter Data Here'!$5:$6,2,0)&amp;"$16"),J$125&lt;=INDIRECT("'Enter Data Here'!"&amp;HLOOKUP($B136,'Enter Data Here'!$5:$6,2,0)&amp;"$17")),$B136,IF(AND(J$125&gt;=INDIRECT("'Enter Data Here'!"&amp;HLOOKUP($B136,'Enter Data Here'!$5:$6,2,0)&amp;"$19"),J$125&lt;=INDIRECT("'Enter Data Here'!"&amp;HLOOKUP($B136,'Enter Data Here'!$5:$6,2,0)&amp;"$20")),$B136,"")))))</f>
        <v/>
      </c>
      <c r="K136" s="54" t="str" cm="1">
        <f t="array" aca="1" ref="K136" ca="1">IF(AND(K$125&gt;=INDIRECT("'Enter Data Here'!"&amp;HLOOKUP($B136,'Enter Data Here'!$5:$6,2,0)&amp;"$7"),K$125&lt;=INDIRECT("'Enter Data Here'!"&amp;HLOOKUP($B136,'Enter Data Here'!$5:$6,2,0)&amp;"$8")),$B136,IF(AND(K$125&gt;=INDIRECT("'Enter Data Here'!"&amp;HLOOKUP($B136,'Enter Data Here'!$5:$6,2,0)&amp;"$10"),K$125&lt;=INDIRECT("'Enter Data Here'!"&amp;HLOOKUP($B136,'Enter Data Here'!$5:$6,2,0)&amp;"$11")),$B136,IF(AND(K$125&gt;=INDIRECT("'Enter Data Here'!"&amp;HLOOKUP($B136,'Enter Data Here'!$5:$6,2,0)&amp;"$13"),K$125&lt;=INDIRECT("'Enter Data Here'!"&amp;HLOOKUP($B136,'Enter Data Here'!$5:$6,2,0)&amp;"$14")),$B136,IF(AND(K$125&gt;=INDIRECT("'Enter Data Here'!"&amp;HLOOKUP($B136,'Enter Data Here'!$5:$6,2,0)&amp;"$16"),K$125&lt;=INDIRECT("'Enter Data Here'!"&amp;HLOOKUP($B136,'Enter Data Here'!$5:$6,2,0)&amp;"$17")),$B136,IF(AND(K$125&gt;=INDIRECT("'Enter Data Here'!"&amp;HLOOKUP($B136,'Enter Data Here'!$5:$6,2,0)&amp;"$19"),K$125&lt;=INDIRECT("'Enter Data Here'!"&amp;HLOOKUP($B136,'Enter Data Here'!$5:$6,2,0)&amp;"$20")),$B136,"")))))</f>
        <v/>
      </c>
      <c r="L136" s="54" t="str" cm="1">
        <f t="array" aca="1" ref="L136" ca="1">IF(AND(L$125&gt;=INDIRECT("'Enter Data Here'!"&amp;HLOOKUP($B136,'Enter Data Here'!$5:$6,2,0)&amp;"$7"),L$125&lt;=INDIRECT("'Enter Data Here'!"&amp;HLOOKUP($B136,'Enter Data Here'!$5:$6,2,0)&amp;"$8")),$B136,IF(AND(L$125&gt;=INDIRECT("'Enter Data Here'!"&amp;HLOOKUP($B136,'Enter Data Here'!$5:$6,2,0)&amp;"$10"),L$125&lt;=INDIRECT("'Enter Data Here'!"&amp;HLOOKUP($B136,'Enter Data Here'!$5:$6,2,0)&amp;"$11")),$B136,IF(AND(L$125&gt;=INDIRECT("'Enter Data Here'!"&amp;HLOOKUP($B136,'Enter Data Here'!$5:$6,2,0)&amp;"$13"),L$125&lt;=INDIRECT("'Enter Data Here'!"&amp;HLOOKUP($B136,'Enter Data Here'!$5:$6,2,0)&amp;"$14")),$B136,IF(AND(L$125&gt;=INDIRECT("'Enter Data Here'!"&amp;HLOOKUP($B136,'Enter Data Here'!$5:$6,2,0)&amp;"$16"),L$125&lt;=INDIRECT("'Enter Data Here'!"&amp;HLOOKUP($B136,'Enter Data Here'!$5:$6,2,0)&amp;"$17")),$B136,IF(AND(L$125&gt;=INDIRECT("'Enter Data Here'!"&amp;HLOOKUP($B136,'Enter Data Here'!$5:$6,2,0)&amp;"$19"),L$125&lt;=INDIRECT("'Enter Data Here'!"&amp;HLOOKUP($B136,'Enter Data Here'!$5:$6,2,0)&amp;"$20")),$B136,"")))))</f>
        <v/>
      </c>
      <c r="M136" s="54" t="str" cm="1">
        <f t="array" aca="1" ref="M136" ca="1">IF(AND(M$125&gt;=INDIRECT("'Enter Data Here'!"&amp;HLOOKUP($B136,'Enter Data Here'!$5:$6,2,0)&amp;"$7"),M$125&lt;=INDIRECT("'Enter Data Here'!"&amp;HLOOKUP($B136,'Enter Data Here'!$5:$6,2,0)&amp;"$8")),$B136,IF(AND(M$125&gt;=INDIRECT("'Enter Data Here'!"&amp;HLOOKUP($B136,'Enter Data Here'!$5:$6,2,0)&amp;"$10"),M$125&lt;=INDIRECT("'Enter Data Here'!"&amp;HLOOKUP($B136,'Enter Data Here'!$5:$6,2,0)&amp;"$11")),$B136,IF(AND(M$125&gt;=INDIRECT("'Enter Data Here'!"&amp;HLOOKUP($B136,'Enter Data Here'!$5:$6,2,0)&amp;"$13"),M$125&lt;=INDIRECT("'Enter Data Here'!"&amp;HLOOKUP($B136,'Enter Data Here'!$5:$6,2,0)&amp;"$14")),$B136,IF(AND(M$125&gt;=INDIRECT("'Enter Data Here'!"&amp;HLOOKUP($B136,'Enter Data Here'!$5:$6,2,0)&amp;"$16"),M$125&lt;=INDIRECT("'Enter Data Here'!"&amp;HLOOKUP($B136,'Enter Data Here'!$5:$6,2,0)&amp;"$17")),$B136,IF(AND(M$125&gt;=INDIRECT("'Enter Data Here'!"&amp;HLOOKUP($B136,'Enter Data Here'!$5:$6,2,0)&amp;"$19"),M$125&lt;=INDIRECT("'Enter Data Here'!"&amp;HLOOKUP($B136,'Enter Data Here'!$5:$6,2,0)&amp;"$20")),$B136,"")))))</f>
        <v/>
      </c>
      <c r="N136" s="54" t="str" cm="1">
        <f t="array" aca="1" ref="N136" ca="1">IF(AND(N$125&gt;=INDIRECT("'Enter Data Here'!"&amp;HLOOKUP($B136,'Enter Data Here'!$5:$6,2,0)&amp;"$7"),N$125&lt;=INDIRECT("'Enter Data Here'!"&amp;HLOOKUP($B136,'Enter Data Here'!$5:$6,2,0)&amp;"$8")),$B136,IF(AND(N$125&gt;=INDIRECT("'Enter Data Here'!"&amp;HLOOKUP($B136,'Enter Data Here'!$5:$6,2,0)&amp;"$10"),N$125&lt;=INDIRECT("'Enter Data Here'!"&amp;HLOOKUP($B136,'Enter Data Here'!$5:$6,2,0)&amp;"$11")),$B136,IF(AND(N$125&gt;=INDIRECT("'Enter Data Here'!"&amp;HLOOKUP($B136,'Enter Data Here'!$5:$6,2,0)&amp;"$13"),N$125&lt;=INDIRECT("'Enter Data Here'!"&amp;HLOOKUP($B136,'Enter Data Here'!$5:$6,2,0)&amp;"$14")),$B136,IF(AND(N$125&gt;=INDIRECT("'Enter Data Here'!"&amp;HLOOKUP($B136,'Enter Data Here'!$5:$6,2,0)&amp;"$16"),N$125&lt;=INDIRECT("'Enter Data Here'!"&amp;HLOOKUP($B136,'Enter Data Here'!$5:$6,2,0)&amp;"$17")),$B136,IF(AND(N$125&gt;=INDIRECT("'Enter Data Here'!"&amp;HLOOKUP($B136,'Enter Data Here'!$5:$6,2,0)&amp;"$19"),N$125&lt;=INDIRECT("'Enter Data Here'!"&amp;HLOOKUP($B136,'Enter Data Here'!$5:$6,2,0)&amp;"$20")),$B136,"")))))</f>
        <v/>
      </c>
      <c r="O136" s="54" t="str" cm="1">
        <f t="array" aca="1" ref="O136" ca="1">IF(AND(O$125&gt;=INDIRECT("'Enter Data Here'!"&amp;HLOOKUP($B136,'Enter Data Here'!$5:$6,2,0)&amp;"$7"),O$125&lt;=INDIRECT("'Enter Data Here'!"&amp;HLOOKUP($B136,'Enter Data Here'!$5:$6,2,0)&amp;"$8")),$B136,IF(AND(O$125&gt;=INDIRECT("'Enter Data Here'!"&amp;HLOOKUP($B136,'Enter Data Here'!$5:$6,2,0)&amp;"$10"),O$125&lt;=INDIRECT("'Enter Data Here'!"&amp;HLOOKUP($B136,'Enter Data Here'!$5:$6,2,0)&amp;"$11")),$B136,IF(AND(O$125&gt;=INDIRECT("'Enter Data Here'!"&amp;HLOOKUP($B136,'Enter Data Here'!$5:$6,2,0)&amp;"$13"),O$125&lt;=INDIRECT("'Enter Data Here'!"&amp;HLOOKUP($B136,'Enter Data Here'!$5:$6,2,0)&amp;"$14")),$B136,IF(AND(O$125&gt;=INDIRECT("'Enter Data Here'!"&amp;HLOOKUP($B136,'Enter Data Here'!$5:$6,2,0)&amp;"$16"),O$125&lt;=INDIRECT("'Enter Data Here'!"&amp;HLOOKUP($B136,'Enter Data Here'!$5:$6,2,0)&amp;"$17")),$B136,IF(AND(O$125&gt;=INDIRECT("'Enter Data Here'!"&amp;HLOOKUP($B136,'Enter Data Here'!$5:$6,2,0)&amp;"$19"),O$125&lt;=INDIRECT("'Enter Data Here'!"&amp;HLOOKUP($B136,'Enter Data Here'!$5:$6,2,0)&amp;"$20")),$B136,"")))))</f>
        <v/>
      </c>
      <c r="P136" s="54" t="str" cm="1">
        <f t="array" aca="1" ref="P136" ca="1">IF(AND(P$125&gt;=INDIRECT("'Enter Data Here'!"&amp;HLOOKUP($B136,'Enter Data Here'!$5:$6,2,0)&amp;"$7"),P$125&lt;=INDIRECT("'Enter Data Here'!"&amp;HLOOKUP($B136,'Enter Data Here'!$5:$6,2,0)&amp;"$8")),$B136,IF(AND(P$125&gt;=INDIRECT("'Enter Data Here'!"&amp;HLOOKUP($B136,'Enter Data Here'!$5:$6,2,0)&amp;"$10"),P$125&lt;=INDIRECT("'Enter Data Here'!"&amp;HLOOKUP($B136,'Enter Data Here'!$5:$6,2,0)&amp;"$11")),$B136,IF(AND(P$125&gt;=INDIRECT("'Enter Data Here'!"&amp;HLOOKUP($B136,'Enter Data Here'!$5:$6,2,0)&amp;"$13"),P$125&lt;=INDIRECT("'Enter Data Here'!"&amp;HLOOKUP($B136,'Enter Data Here'!$5:$6,2,0)&amp;"$14")),$B136,IF(AND(P$125&gt;=INDIRECT("'Enter Data Here'!"&amp;HLOOKUP($B136,'Enter Data Here'!$5:$6,2,0)&amp;"$16"),P$125&lt;=INDIRECT("'Enter Data Here'!"&amp;HLOOKUP($B136,'Enter Data Here'!$5:$6,2,0)&amp;"$17")),$B136,IF(AND(P$125&gt;=INDIRECT("'Enter Data Here'!"&amp;HLOOKUP($B136,'Enter Data Here'!$5:$6,2,0)&amp;"$19"),P$125&lt;=INDIRECT("'Enter Data Here'!"&amp;HLOOKUP($B136,'Enter Data Here'!$5:$6,2,0)&amp;"$20")),$B136,"")))))</f>
        <v/>
      </c>
      <c r="Q136" s="54" t="str" cm="1">
        <f t="array" aca="1" ref="Q136" ca="1">IF(AND(Q$125&gt;=INDIRECT("'Enter Data Here'!"&amp;HLOOKUP($B136,'Enter Data Here'!$5:$6,2,0)&amp;"$7"),Q$125&lt;=INDIRECT("'Enter Data Here'!"&amp;HLOOKUP($B136,'Enter Data Here'!$5:$6,2,0)&amp;"$8")),$B136,IF(AND(Q$125&gt;=INDIRECT("'Enter Data Here'!"&amp;HLOOKUP($B136,'Enter Data Here'!$5:$6,2,0)&amp;"$10"),Q$125&lt;=INDIRECT("'Enter Data Here'!"&amp;HLOOKUP($B136,'Enter Data Here'!$5:$6,2,0)&amp;"$11")),$B136,IF(AND(Q$125&gt;=INDIRECT("'Enter Data Here'!"&amp;HLOOKUP($B136,'Enter Data Here'!$5:$6,2,0)&amp;"$13"),Q$125&lt;=INDIRECT("'Enter Data Here'!"&amp;HLOOKUP($B136,'Enter Data Here'!$5:$6,2,0)&amp;"$14")),$B136,IF(AND(Q$125&gt;=INDIRECT("'Enter Data Here'!"&amp;HLOOKUP($B136,'Enter Data Here'!$5:$6,2,0)&amp;"$16"),Q$125&lt;=INDIRECT("'Enter Data Here'!"&amp;HLOOKUP($B136,'Enter Data Here'!$5:$6,2,0)&amp;"$17")),$B136,IF(AND(Q$125&gt;=INDIRECT("'Enter Data Here'!"&amp;HLOOKUP($B136,'Enter Data Here'!$5:$6,2,0)&amp;"$19"),Q$125&lt;=INDIRECT("'Enter Data Here'!"&amp;HLOOKUP($B136,'Enter Data Here'!$5:$6,2,0)&amp;"$20")),$B136,"")))))</f>
        <v>Tahani</v>
      </c>
      <c r="R136" s="54" t="str" cm="1">
        <f t="array" aca="1" ref="R136" ca="1">IF(AND(R$125&gt;=INDIRECT("'Enter Data Here'!"&amp;HLOOKUP($B136,'Enter Data Here'!$5:$6,2,0)&amp;"$7"),R$125&lt;=INDIRECT("'Enter Data Here'!"&amp;HLOOKUP($B136,'Enter Data Here'!$5:$6,2,0)&amp;"$8")),$B136,IF(AND(R$125&gt;=INDIRECT("'Enter Data Here'!"&amp;HLOOKUP($B136,'Enter Data Here'!$5:$6,2,0)&amp;"$10"),R$125&lt;=INDIRECT("'Enter Data Here'!"&amp;HLOOKUP($B136,'Enter Data Here'!$5:$6,2,0)&amp;"$11")),$B136,IF(AND(R$125&gt;=INDIRECT("'Enter Data Here'!"&amp;HLOOKUP($B136,'Enter Data Here'!$5:$6,2,0)&amp;"$13"),R$125&lt;=INDIRECT("'Enter Data Here'!"&amp;HLOOKUP($B136,'Enter Data Here'!$5:$6,2,0)&amp;"$14")),$B136,IF(AND(R$125&gt;=INDIRECT("'Enter Data Here'!"&amp;HLOOKUP($B136,'Enter Data Here'!$5:$6,2,0)&amp;"$16"),R$125&lt;=INDIRECT("'Enter Data Here'!"&amp;HLOOKUP($B136,'Enter Data Here'!$5:$6,2,0)&amp;"$17")),$B136,IF(AND(R$125&gt;=INDIRECT("'Enter Data Here'!"&amp;HLOOKUP($B136,'Enter Data Here'!$5:$6,2,0)&amp;"$19"),R$125&lt;=INDIRECT("'Enter Data Here'!"&amp;HLOOKUP($B136,'Enter Data Here'!$5:$6,2,0)&amp;"$20")),$B136,"")))))</f>
        <v>Tahani</v>
      </c>
      <c r="S136" s="54" t="str" cm="1">
        <f t="array" aca="1" ref="S136" ca="1">IF(AND(S$125&gt;=INDIRECT("'Enter Data Here'!"&amp;HLOOKUP($B136,'Enter Data Here'!$5:$6,2,0)&amp;"$7"),S$125&lt;=INDIRECT("'Enter Data Here'!"&amp;HLOOKUP($B136,'Enter Data Here'!$5:$6,2,0)&amp;"$8")),$B136,IF(AND(S$125&gt;=INDIRECT("'Enter Data Here'!"&amp;HLOOKUP($B136,'Enter Data Here'!$5:$6,2,0)&amp;"$10"),S$125&lt;=INDIRECT("'Enter Data Here'!"&amp;HLOOKUP($B136,'Enter Data Here'!$5:$6,2,0)&amp;"$11")),$B136,IF(AND(S$125&gt;=INDIRECT("'Enter Data Here'!"&amp;HLOOKUP($B136,'Enter Data Here'!$5:$6,2,0)&amp;"$13"),S$125&lt;=INDIRECT("'Enter Data Here'!"&amp;HLOOKUP($B136,'Enter Data Here'!$5:$6,2,0)&amp;"$14")),$B136,IF(AND(S$125&gt;=INDIRECT("'Enter Data Here'!"&amp;HLOOKUP($B136,'Enter Data Here'!$5:$6,2,0)&amp;"$16"),S$125&lt;=INDIRECT("'Enter Data Here'!"&amp;HLOOKUP($B136,'Enter Data Here'!$5:$6,2,0)&amp;"$17")),$B136,IF(AND(S$125&gt;=INDIRECT("'Enter Data Here'!"&amp;HLOOKUP($B136,'Enter Data Here'!$5:$6,2,0)&amp;"$19"),S$125&lt;=INDIRECT("'Enter Data Here'!"&amp;HLOOKUP($B136,'Enter Data Here'!$5:$6,2,0)&amp;"$20")),$B136,"")))))</f>
        <v>Tahani</v>
      </c>
      <c r="T136" s="54" t="str" cm="1">
        <f t="array" aca="1" ref="T136" ca="1">IF(AND(T$125&gt;=INDIRECT("'Enter Data Here'!"&amp;HLOOKUP($B136,'Enter Data Here'!$5:$6,2,0)&amp;"$7"),T$125&lt;=INDIRECT("'Enter Data Here'!"&amp;HLOOKUP($B136,'Enter Data Here'!$5:$6,2,0)&amp;"$8")),$B136,IF(AND(T$125&gt;=INDIRECT("'Enter Data Here'!"&amp;HLOOKUP($B136,'Enter Data Here'!$5:$6,2,0)&amp;"$10"),T$125&lt;=INDIRECT("'Enter Data Here'!"&amp;HLOOKUP($B136,'Enter Data Here'!$5:$6,2,0)&amp;"$11")),$B136,IF(AND(T$125&gt;=INDIRECT("'Enter Data Here'!"&amp;HLOOKUP($B136,'Enter Data Here'!$5:$6,2,0)&amp;"$13"),T$125&lt;=INDIRECT("'Enter Data Here'!"&amp;HLOOKUP($B136,'Enter Data Here'!$5:$6,2,0)&amp;"$14")),$B136,IF(AND(T$125&gt;=INDIRECT("'Enter Data Here'!"&amp;HLOOKUP($B136,'Enter Data Here'!$5:$6,2,0)&amp;"$16"),T$125&lt;=INDIRECT("'Enter Data Here'!"&amp;HLOOKUP($B136,'Enter Data Here'!$5:$6,2,0)&amp;"$17")),$B136,IF(AND(T$125&gt;=INDIRECT("'Enter Data Here'!"&amp;HLOOKUP($B136,'Enter Data Here'!$5:$6,2,0)&amp;"$19"),T$125&lt;=INDIRECT("'Enter Data Here'!"&amp;HLOOKUP($B136,'Enter Data Here'!$5:$6,2,0)&amp;"$20")),$B136,"")))))</f>
        <v>Tahani</v>
      </c>
      <c r="U136" s="54" t="str" cm="1">
        <f t="array" aca="1" ref="U136" ca="1">IF(AND(U$125&gt;=INDIRECT("'Enter Data Here'!"&amp;HLOOKUP($B136,'Enter Data Here'!$5:$6,2,0)&amp;"$7"),U$125&lt;=INDIRECT("'Enter Data Here'!"&amp;HLOOKUP($B136,'Enter Data Here'!$5:$6,2,0)&amp;"$8")),$B136,IF(AND(U$125&gt;=INDIRECT("'Enter Data Here'!"&amp;HLOOKUP($B136,'Enter Data Here'!$5:$6,2,0)&amp;"$10"),U$125&lt;=INDIRECT("'Enter Data Here'!"&amp;HLOOKUP($B136,'Enter Data Here'!$5:$6,2,0)&amp;"$11")),$B136,IF(AND(U$125&gt;=INDIRECT("'Enter Data Here'!"&amp;HLOOKUP($B136,'Enter Data Here'!$5:$6,2,0)&amp;"$13"),U$125&lt;=INDIRECT("'Enter Data Here'!"&amp;HLOOKUP($B136,'Enter Data Here'!$5:$6,2,0)&amp;"$14")),$B136,IF(AND(U$125&gt;=INDIRECT("'Enter Data Here'!"&amp;HLOOKUP($B136,'Enter Data Here'!$5:$6,2,0)&amp;"$16"),U$125&lt;=INDIRECT("'Enter Data Here'!"&amp;HLOOKUP($B136,'Enter Data Here'!$5:$6,2,0)&amp;"$17")),$B136,IF(AND(U$125&gt;=INDIRECT("'Enter Data Here'!"&amp;HLOOKUP($B136,'Enter Data Here'!$5:$6,2,0)&amp;"$19"),U$125&lt;=INDIRECT("'Enter Data Here'!"&amp;HLOOKUP($B136,'Enter Data Here'!$5:$6,2,0)&amp;"$20")),$B136,"")))))</f>
        <v>Tahani</v>
      </c>
      <c r="V136" s="54" t="str" cm="1">
        <f t="array" aca="1" ref="V136" ca="1">IF(AND(V$125&gt;=INDIRECT("'Enter Data Here'!"&amp;HLOOKUP($B136,'Enter Data Here'!$5:$6,2,0)&amp;"$7"),V$125&lt;=INDIRECT("'Enter Data Here'!"&amp;HLOOKUP($B136,'Enter Data Here'!$5:$6,2,0)&amp;"$8")),$B136,IF(AND(V$125&gt;=INDIRECT("'Enter Data Here'!"&amp;HLOOKUP($B136,'Enter Data Here'!$5:$6,2,0)&amp;"$10"),V$125&lt;=INDIRECT("'Enter Data Here'!"&amp;HLOOKUP($B136,'Enter Data Here'!$5:$6,2,0)&amp;"$11")),$B136,IF(AND(V$125&gt;=INDIRECT("'Enter Data Here'!"&amp;HLOOKUP($B136,'Enter Data Here'!$5:$6,2,0)&amp;"$13"),V$125&lt;=INDIRECT("'Enter Data Here'!"&amp;HLOOKUP($B136,'Enter Data Here'!$5:$6,2,0)&amp;"$14")),$B136,IF(AND(V$125&gt;=INDIRECT("'Enter Data Here'!"&amp;HLOOKUP($B136,'Enter Data Here'!$5:$6,2,0)&amp;"$16"),V$125&lt;=INDIRECT("'Enter Data Here'!"&amp;HLOOKUP($B136,'Enter Data Here'!$5:$6,2,0)&amp;"$17")),$B136,IF(AND(V$125&gt;=INDIRECT("'Enter Data Here'!"&amp;HLOOKUP($B136,'Enter Data Here'!$5:$6,2,0)&amp;"$19"),V$125&lt;=INDIRECT("'Enter Data Here'!"&amp;HLOOKUP($B136,'Enter Data Here'!$5:$6,2,0)&amp;"$20")),$B136,"")))))</f>
        <v/>
      </c>
      <c r="W136" s="54" t="str" cm="1">
        <f t="array" aca="1" ref="W136" ca="1">IF(AND(W$125&gt;=INDIRECT("'Enter Data Here'!"&amp;HLOOKUP($B136,'Enter Data Here'!$5:$6,2,0)&amp;"$7"),W$125&lt;=INDIRECT("'Enter Data Here'!"&amp;HLOOKUP($B136,'Enter Data Here'!$5:$6,2,0)&amp;"$8")),$B136,IF(AND(W$125&gt;=INDIRECT("'Enter Data Here'!"&amp;HLOOKUP($B136,'Enter Data Here'!$5:$6,2,0)&amp;"$10"),W$125&lt;=INDIRECT("'Enter Data Here'!"&amp;HLOOKUP($B136,'Enter Data Here'!$5:$6,2,0)&amp;"$11")),$B136,IF(AND(W$125&gt;=INDIRECT("'Enter Data Here'!"&amp;HLOOKUP($B136,'Enter Data Here'!$5:$6,2,0)&amp;"$13"),W$125&lt;=INDIRECT("'Enter Data Here'!"&amp;HLOOKUP($B136,'Enter Data Here'!$5:$6,2,0)&amp;"$14")),$B136,IF(AND(W$125&gt;=INDIRECT("'Enter Data Here'!"&amp;HLOOKUP($B136,'Enter Data Here'!$5:$6,2,0)&amp;"$16"),W$125&lt;=INDIRECT("'Enter Data Here'!"&amp;HLOOKUP($B136,'Enter Data Here'!$5:$6,2,0)&amp;"$17")),$B136,IF(AND(W$125&gt;=INDIRECT("'Enter Data Here'!"&amp;HLOOKUP($B136,'Enter Data Here'!$5:$6,2,0)&amp;"$19"),W$125&lt;=INDIRECT("'Enter Data Here'!"&amp;HLOOKUP($B136,'Enter Data Here'!$5:$6,2,0)&amp;"$20")),$B136,"")))))</f>
        <v/>
      </c>
      <c r="X136" s="54" t="str" cm="1">
        <f t="array" aca="1" ref="X136" ca="1">IF(AND(X$125&gt;=INDIRECT("'Enter Data Here'!"&amp;HLOOKUP($B136,'Enter Data Here'!$5:$6,2,0)&amp;"$7"),X$125&lt;=INDIRECT("'Enter Data Here'!"&amp;HLOOKUP($B136,'Enter Data Here'!$5:$6,2,0)&amp;"$8")),$B136,IF(AND(X$125&gt;=INDIRECT("'Enter Data Here'!"&amp;HLOOKUP($B136,'Enter Data Here'!$5:$6,2,0)&amp;"$10"),X$125&lt;=INDIRECT("'Enter Data Here'!"&amp;HLOOKUP($B136,'Enter Data Here'!$5:$6,2,0)&amp;"$11")),$B136,IF(AND(X$125&gt;=INDIRECT("'Enter Data Here'!"&amp;HLOOKUP($B136,'Enter Data Here'!$5:$6,2,0)&amp;"$13"),X$125&lt;=INDIRECT("'Enter Data Here'!"&amp;HLOOKUP($B136,'Enter Data Here'!$5:$6,2,0)&amp;"$14")),$B136,IF(AND(X$125&gt;=INDIRECT("'Enter Data Here'!"&amp;HLOOKUP($B136,'Enter Data Here'!$5:$6,2,0)&amp;"$16"),X$125&lt;=INDIRECT("'Enter Data Here'!"&amp;HLOOKUP($B136,'Enter Data Here'!$5:$6,2,0)&amp;"$17")),$B136,IF(AND(X$125&gt;=INDIRECT("'Enter Data Here'!"&amp;HLOOKUP($B136,'Enter Data Here'!$5:$6,2,0)&amp;"$19"),X$125&lt;=INDIRECT("'Enter Data Here'!"&amp;HLOOKUP($B136,'Enter Data Here'!$5:$6,2,0)&amp;"$20")),$B136,"")))))</f>
        <v/>
      </c>
      <c r="Y136" s="54" t="str" cm="1">
        <f t="array" aca="1" ref="Y136" ca="1">IF(AND(Y$125&gt;=INDIRECT("'Enter Data Here'!"&amp;HLOOKUP($B136,'Enter Data Here'!$5:$6,2,0)&amp;"$7"),Y$125&lt;=INDIRECT("'Enter Data Here'!"&amp;HLOOKUP($B136,'Enter Data Here'!$5:$6,2,0)&amp;"$8")),$B136,IF(AND(Y$125&gt;=INDIRECT("'Enter Data Here'!"&amp;HLOOKUP($B136,'Enter Data Here'!$5:$6,2,0)&amp;"$10"),Y$125&lt;=INDIRECT("'Enter Data Here'!"&amp;HLOOKUP($B136,'Enter Data Here'!$5:$6,2,0)&amp;"$11")),$B136,IF(AND(Y$125&gt;=INDIRECT("'Enter Data Here'!"&amp;HLOOKUP($B136,'Enter Data Here'!$5:$6,2,0)&amp;"$13"),Y$125&lt;=INDIRECT("'Enter Data Here'!"&amp;HLOOKUP($B136,'Enter Data Here'!$5:$6,2,0)&amp;"$14")),$B136,IF(AND(Y$125&gt;=INDIRECT("'Enter Data Here'!"&amp;HLOOKUP($B136,'Enter Data Here'!$5:$6,2,0)&amp;"$16"),Y$125&lt;=INDIRECT("'Enter Data Here'!"&amp;HLOOKUP($B136,'Enter Data Here'!$5:$6,2,0)&amp;"$17")),$B136,IF(AND(Y$125&gt;=INDIRECT("'Enter Data Here'!"&amp;HLOOKUP($B136,'Enter Data Here'!$5:$6,2,0)&amp;"$19"),Y$125&lt;=INDIRECT("'Enter Data Here'!"&amp;HLOOKUP($B136,'Enter Data Here'!$5:$6,2,0)&amp;"$20")),$B136,"")))))</f>
        <v/>
      </c>
      <c r="Z136" s="54" t="str" cm="1">
        <f t="array" aca="1" ref="Z136" ca="1">IF(AND(Z$125&gt;=INDIRECT("'Enter Data Here'!"&amp;HLOOKUP($B136,'Enter Data Here'!$5:$6,2,0)&amp;"$7"),Z$125&lt;=INDIRECT("'Enter Data Here'!"&amp;HLOOKUP($B136,'Enter Data Here'!$5:$6,2,0)&amp;"$8")),$B136,IF(AND(Z$125&gt;=INDIRECT("'Enter Data Here'!"&amp;HLOOKUP($B136,'Enter Data Here'!$5:$6,2,0)&amp;"$10"),Z$125&lt;=INDIRECT("'Enter Data Here'!"&amp;HLOOKUP($B136,'Enter Data Here'!$5:$6,2,0)&amp;"$11")),$B136,IF(AND(Z$125&gt;=INDIRECT("'Enter Data Here'!"&amp;HLOOKUP($B136,'Enter Data Here'!$5:$6,2,0)&amp;"$13"),Z$125&lt;=INDIRECT("'Enter Data Here'!"&amp;HLOOKUP($B136,'Enter Data Here'!$5:$6,2,0)&amp;"$14")),$B136,IF(AND(Z$125&gt;=INDIRECT("'Enter Data Here'!"&amp;HLOOKUP($B136,'Enter Data Here'!$5:$6,2,0)&amp;"$16"),Z$125&lt;=INDIRECT("'Enter Data Here'!"&amp;HLOOKUP($B136,'Enter Data Here'!$5:$6,2,0)&amp;"$17")),$B136,IF(AND(Z$125&gt;=INDIRECT("'Enter Data Here'!"&amp;HLOOKUP($B136,'Enter Data Here'!$5:$6,2,0)&amp;"$19"),Z$125&lt;=INDIRECT("'Enter Data Here'!"&amp;HLOOKUP($B136,'Enter Data Here'!$5:$6,2,0)&amp;"$20")),$B136,"")))))</f>
        <v/>
      </c>
      <c r="AA136" s="54" t="str" cm="1">
        <f t="array" aca="1" ref="AA136" ca="1">IF(AND(AA$125&gt;=INDIRECT("'Enter Data Here'!"&amp;HLOOKUP($B136,'Enter Data Here'!$5:$6,2,0)&amp;"$7"),AA$125&lt;=INDIRECT("'Enter Data Here'!"&amp;HLOOKUP($B136,'Enter Data Here'!$5:$6,2,0)&amp;"$8")),$B136,IF(AND(AA$125&gt;=INDIRECT("'Enter Data Here'!"&amp;HLOOKUP($B136,'Enter Data Here'!$5:$6,2,0)&amp;"$10"),AA$125&lt;=INDIRECT("'Enter Data Here'!"&amp;HLOOKUP($B136,'Enter Data Here'!$5:$6,2,0)&amp;"$11")),$B136,IF(AND(AA$125&gt;=INDIRECT("'Enter Data Here'!"&amp;HLOOKUP($B136,'Enter Data Here'!$5:$6,2,0)&amp;"$13"),AA$125&lt;=INDIRECT("'Enter Data Here'!"&amp;HLOOKUP($B136,'Enter Data Here'!$5:$6,2,0)&amp;"$14")),$B136,IF(AND(AA$125&gt;=INDIRECT("'Enter Data Here'!"&amp;HLOOKUP($B136,'Enter Data Here'!$5:$6,2,0)&amp;"$16"),AA$125&lt;=INDIRECT("'Enter Data Here'!"&amp;HLOOKUP($B136,'Enter Data Here'!$5:$6,2,0)&amp;"$17")),$B136,IF(AND(AA$125&gt;=INDIRECT("'Enter Data Here'!"&amp;HLOOKUP($B136,'Enter Data Here'!$5:$6,2,0)&amp;"$19"),AA$125&lt;=INDIRECT("'Enter Data Here'!"&amp;HLOOKUP($B136,'Enter Data Here'!$5:$6,2,0)&amp;"$20")),$B136,"")))))</f>
        <v/>
      </c>
      <c r="AB136" s="54" t="str" cm="1">
        <f t="array" aca="1" ref="AB136" ca="1">IF(AND(AB$125&gt;=INDIRECT("'Enter Data Here'!"&amp;HLOOKUP($B136,'Enter Data Here'!$5:$6,2,0)&amp;"$7"),AB$125&lt;=INDIRECT("'Enter Data Here'!"&amp;HLOOKUP($B136,'Enter Data Here'!$5:$6,2,0)&amp;"$8")),$B136,IF(AND(AB$125&gt;=INDIRECT("'Enter Data Here'!"&amp;HLOOKUP($B136,'Enter Data Here'!$5:$6,2,0)&amp;"$10"),AB$125&lt;=INDIRECT("'Enter Data Here'!"&amp;HLOOKUP($B136,'Enter Data Here'!$5:$6,2,0)&amp;"$11")),$B136,IF(AND(AB$125&gt;=INDIRECT("'Enter Data Here'!"&amp;HLOOKUP($B136,'Enter Data Here'!$5:$6,2,0)&amp;"$13"),AB$125&lt;=INDIRECT("'Enter Data Here'!"&amp;HLOOKUP($B136,'Enter Data Here'!$5:$6,2,0)&amp;"$14")),$B136,IF(AND(AB$125&gt;=INDIRECT("'Enter Data Here'!"&amp;HLOOKUP($B136,'Enter Data Here'!$5:$6,2,0)&amp;"$16"),AB$125&lt;=INDIRECT("'Enter Data Here'!"&amp;HLOOKUP($B136,'Enter Data Here'!$5:$6,2,0)&amp;"$17")),$B136,IF(AND(AB$125&gt;=INDIRECT("'Enter Data Here'!"&amp;HLOOKUP($B136,'Enter Data Here'!$5:$6,2,0)&amp;"$19"),AB$125&lt;=INDIRECT("'Enter Data Here'!"&amp;HLOOKUP($B136,'Enter Data Here'!$5:$6,2,0)&amp;"$20")),$B136,"")))))</f>
        <v/>
      </c>
      <c r="AC136" s="54" t="str" cm="1">
        <f t="array" aca="1" ref="AC136" ca="1">IF(AND(AC$125&gt;=INDIRECT("'Enter Data Here'!"&amp;HLOOKUP($B136,'Enter Data Here'!$5:$6,2,0)&amp;"$7"),AC$125&lt;=INDIRECT("'Enter Data Here'!"&amp;HLOOKUP($B136,'Enter Data Here'!$5:$6,2,0)&amp;"$8")),$B136,IF(AND(AC$125&gt;=INDIRECT("'Enter Data Here'!"&amp;HLOOKUP($B136,'Enter Data Here'!$5:$6,2,0)&amp;"$10"),AC$125&lt;=INDIRECT("'Enter Data Here'!"&amp;HLOOKUP($B136,'Enter Data Here'!$5:$6,2,0)&amp;"$11")),$B136,IF(AND(AC$125&gt;=INDIRECT("'Enter Data Here'!"&amp;HLOOKUP($B136,'Enter Data Here'!$5:$6,2,0)&amp;"$13"),AC$125&lt;=INDIRECT("'Enter Data Here'!"&amp;HLOOKUP($B136,'Enter Data Here'!$5:$6,2,0)&amp;"$14")),$B136,IF(AND(AC$125&gt;=INDIRECT("'Enter Data Here'!"&amp;HLOOKUP($B136,'Enter Data Here'!$5:$6,2,0)&amp;"$16"),AC$125&lt;=INDIRECT("'Enter Data Here'!"&amp;HLOOKUP($B136,'Enter Data Here'!$5:$6,2,0)&amp;"$17")),$B136,IF(AND(AC$125&gt;=INDIRECT("'Enter Data Here'!"&amp;HLOOKUP($B136,'Enter Data Here'!$5:$6,2,0)&amp;"$19"),AC$125&lt;=INDIRECT("'Enter Data Here'!"&amp;HLOOKUP($B136,'Enter Data Here'!$5:$6,2,0)&amp;"$20")),$B136,"")))))</f>
        <v/>
      </c>
      <c r="AD136" s="54" t="str" cm="1">
        <f t="array" aca="1" ref="AD136" ca="1">IF(AND(AD$125&gt;=INDIRECT("'Enter Data Here'!"&amp;HLOOKUP($B136,'Enter Data Here'!$5:$6,2,0)&amp;"$7"),AD$125&lt;=INDIRECT("'Enter Data Here'!"&amp;HLOOKUP($B136,'Enter Data Here'!$5:$6,2,0)&amp;"$8")),$B136,IF(AND(AD$125&gt;=INDIRECT("'Enter Data Here'!"&amp;HLOOKUP($B136,'Enter Data Here'!$5:$6,2,0)&amp;"$10"),AD$125&lt;=INDIRECT("'Enter Data Here'!"&amp;HLOOKUP($B136,'Enter Data Here'!$5:$6,2,0)&amp;"$11")),$B136,IF(AND(AD$125&gt;=INDIRECT("'Enter Data Here'!"&amp;HLOOKUP($B136,'Enter Data Here'!$5:$6,2,0)&amp;"$13"),AD$125&lt;=INDIRECT("'Enter Data Here'!"&amp;HLOOKUP($B136,'Enter Data Here'!$5:$6,2,0)&amp;"$14")),$B136,IF(AND(AD$125&gt;=INDIRECT("'Enter Data Here'!"&amp;HLOOKUP($B136,'Enter Data Here'!$5:$6,2,0)&amp;"$16"),AD$125&lt;=INDIRECT("'Enter Data Here'!"&amp;HLOOKUP($B136,'Enter Data Here'!$5:$6,2,0)&amp;"$17")),$B136,IF(AND(AD$125&gt;=INDIRECT("'Enter Data Here'!"&amp;HLOOKUP($B136,'Enter Data Here'!$5:$6,2,0)&amp;"$19"),AD$125&lt;=INDIRECT("'Enter Data Here'!"&amp;HLOOKUP($B136,'Enter Data Here'!$5:$6,2,0)&amp;"$20")),$B136,"")))))</f>
        <v/>
      </c>
      <c r="AE136" s="54" t="str" cm="1">
        <f t="array" aca="1" ref="AE136" ca="1">IF(AND(AE$125&gt;=INDIRECT("'Enter Data Here'!"&amp;HLOOKUP($B136,'Enter Data Here'!$5:$6,2,0)&amp;"$7"),AE$125&lt;=INDIRECT("'Enter Data Here'!"&amp;HLOOKUP($B136,'Enter Data Here'!$5:$6,2,0)&amp;"$8")),$B136,IF(AND(AE$125&gt;=INDIRECT("'Enter Data Here'!"&amp;HLOOKUP($B136,'Enter Data Here'!$5:$6,2,0)&amp;"$10"),AE$125&lt;=INDIRECT("'Enter Data Here'!"&amp;HLOOKUP($B136,'Enter Data Here'!$5:$6,2,0)&amp;"$11")),$B136,IF(AND(AE$125&gt;=INDIRECT("'Enter Data Here'!"&amp;HLOOKUP($B136,'Enter Data Here'!$5:$6,2,0)&amp;"$13"),AE$125&lt;=INDIRECT("'Enter Data Here'!"&amp;HLOOKUP($B136,'Enter Data Here'!$5:$6,2,0)&amp;"$14")),$B136,IF(AND(AE$125&gt;=INDIRECT("'Enter Data Here'!"&amp;HLOOKUP($B136,'Enter Data Here'!$5:$6,2,0)&amp;"$16"),AE$125&lt;=INDIRECT("'Enter Data Here'!"&amp;HLOOKUP($B136,'Enter Data Here'!$5:$6,2,0)&amp;"$17")),$B136,IF(AND(AE$125&gt;=INDIRECT("'Enter Data Here'!"&amp;HLOOKUP($B136,'Enter Data Here'!$5:$6,2,0)&amp;"$19"),AE$125&lt;=INDIRECT("'Enter Data Here'!"&amp;HLOOKUP($B136,'Enter Data Here'!$5:$6,2,0)&amp;"$20")),$B136,"")))))</f>
        <v/>
      </c>
      <c r="AF136" s="54" t="str" cm="1">
        <f t="array" aca="1" ref="AF136" ca="1">IF(AND(AF$125&gt;=INDIRECT("'Enter Data Here'!"&amp;HLOOKUP($B136,'Enter Data Here'!$5:$6,2,0)&amp;"$7"),AF$125&lt;=INDIRECT("'Enter Data Here'!"&amp;HLOOKUP($B136,'Enter Data Here'!$5:$6,2,0)&amp;"$8")),$B136,IF(AND(AF$125&gt;=INDIRECT("'Enter Data Here'!"&amp;HLOOKUP($B136,'Enter Data Here'!$5:$6,2,0)&amp;"$10"),AF$125&lt;=INDIRECT("'Enter Data Here'!"&amp;HLOOKUP($B136,'Enter Data Here'!$5:$6,2,0)&amp;"$11")),$B136,IF(AND(AF$125&gt;=INDIRECT("'Enter Data Here'!"&amp;HLOOKUP($B136,'Enter Data Here'!$5:$6,2,0)&amp;"$13"),AF$125&lt;=INDIRECT("'Enter Data Here'!"&amp;HLOOKUP($B136,'Enter Data Here'!$5:$6,2,0)&amp;"$14")),$B136,IF(AND(AF$125&gt;=INDIRECT("'Enter Data Here'!"&amp;HLOOKUP($B136,'Enter Data Here'!$5:$6,2,0)&amp;"$16"),AF$125&lt;=INDIRECT("'Enter Data Here'!"&amp;HLOOKUP($B136,'Enter Data Here'!$5:$6,2,0)&amp;"$17")),$B136,IF(AND(AF$125&gt;=INDIRECT("'Enter Data Here'!"&amp;HLOOKUP($B136,'Enter Data Here'!$5:$6,2,0)&amp;"$19"),AF$125&lt;=INDIRECT("'Enter Data Here'!"&amp;HLOOKUP($B136,'Enter Data Here'!$5:$6,2,0)&amp;"$20")),$B136,"")))))</f>
        <v/>
      </c>
      <c r="AG136" s="54" t="str" cm="1">
        <f t="array" aca="1" ref="AG136" ca="1">IF(AND(AG$125&gt;=INDIRECT("'Enter Data Here'!"&amp;HLOOKUP($B136,'Enter Data Here'!$5:$6,2,0)&amp;"$7"),AG$125&lt;=INDIRECT("'Enter Data Here'!"&amp;HLOOKUP($B136,'Enter Data Here'!$5:$6,2,0)&amp;"$8")),$B136,IF(AND(AG$125&gt;=INDIRECT("'Enter Data Here'!"&amp;HLOOKUP($B136,'Enter Data Here'!$5:$6,2,0)&amp;"$10"),AG$125&lt;=INDIRECT("'Enter Data Here'!"&amp;HLOOKUP($B136,'Enter Data Here'!$5:$6,2,0)&amp;"$11")),$B136,IF(AND(AG$125&gt;=INDIRECT("'Enter Data Here'!"&amp;HLOOKUP($B136,'Enter Data Here'!$5:$6,2,0)&amp;"$13"),AG$125&lt;=INDIRECT("'Enter Data Here'!"&amp;HLOOKUP($B136,'Enter Data Here'!$5:$6,2,0)&amp;"$14")),$B136,IF(AND(AG$125&gt;=INDIRECT("'Enter Data Here'!"&amp;HLOOKUP($B136,'Enter Data Here'!$5:$6,2,0)&amp;"$16"),AG$125&lt;=INDIRECT("'Enter Data Here'!"&amp;HLOOKUP($B136,'Enter Data Here'!$5:$6,2,0)&amp;"$17")),$B136,IF(AND(AG$125&gt;=INDIRECT("'Enter Data Here'!"&amp;HLOOKUP($B136,'Enter Data Here'!$5:$6,2,0)&amp;"$19"),AG$125&lt;=INDIRECT("'Enter Data Here'!"&amp;HLOOKUP($B136,'Enter Data Here'!$5:$6,2,0)&amp;"$20")),$B136,"")))))</f>
        <v/>
      </c>
      <c r="AH136" s="54" t="str" cm="1">
        <f t="array" aca="1" ref="AH136" ca="1">IF(AND(AH$125&gt;=INDIRECT("'Enter Data Here'!"&amp;HLOOKUP($B136,'Enter Data Here'!$5:$6,2,0)&amp;"$7"),AH$125&lt;=INDIRECT("'Enter Data Here'!"&amp;HLOOKUP($B136,'Enter Data Here'!$5:$6,2,0)&amp;"$8")),$B136,IF(AND(AH$125&gt;=INDIRECT("'Enter Data Here'!"&amp;HLOOKUP($B136,'Enter Data Here'!$5:$6,2,0)&amp;"$10"),AH$125&lt;=INDIRECT("'Enter Data Here'!"&amp;HLOOKUP($B136,'Enter Data Here'!$5:$6,2,0)&amp;"$11")),$B136,IF(AND(AH$125&gt;=INDIRECT("'Enter Data Here'!"&amp;HLOOKUP($B136,'Enter Data Here'!$5:$6,2,0)&amp;"$13"),AH$125&lt;=INDIRECT("'Enter Data Here'!"&amp;HLOOKUP($B136,'Enter Data Here'!$5:$6,2,0)&amp;"$14")),$B136,IF(AND(AH$125&gt;=INDIRECT("'Enter Data Here'!"&amp;HLOOKUP($B136,'Enter Data Here'!$5:$6,2,0)&amp;"$16"),AH$125&lt;=INDIRECT("'Enter Data Here'!"&amp;HLOOKUP($B136,'Enter Data Here'!$5:$6,2,0)&amp;"$17")),$B136,IF(AND(AH$125&gt;=INDIRECT("'Enter Data Here'!"&amp;HLOOKUP($B136,'Enter Data Here'!$5:$6,2,0)&amp;"$19"),AH$125&lt;=INDIRECT("'Enter Data Here'!"&amp;HLOOKUP($B136,'Enter Data Here'!$5:$6,2,0)&amp;"$20")),$B136,"")))))</f>
        <v/>
      </c>
      <c r="AI136" s="54" t="str" cm="1">
        <f t="array" aca="1" ref="AI136" ca="1">IF(AND(AI$125&gt;=INDIRECT("'Enter Data Here'!"&amp;HLOOKUP($B136,'Enter Data Here'!$5:$6,2,0)&amp;"$7"),AI$125&lt;=INDIRECT("'Enter Data Here'!"&amp;HLOOKUP($B136,'Enter Data Here'!$5:$6,2,0)&amp;"$8")),$B136,IF(AND(AI$125&gt;=INDIRECT("'Enter Data Here'!"&amp;HLOOKUP($B136,'Enter Data Here'!$5:$6,2,0)&amp;"$10"),AI$125&lt;=INDIRECT("'Enter Data Here'!"&amp;HLOOKUP($B136,'Enter Data Here'!$5:$6,2,0)&amp;"$11")),$B136,IF(AND(AI$125&gt;=INDIRECT("'Enter Data Here'!"&amp;HLOOKUP($B136,'Enter Data Here'!$5:$6,2,0)&amp;"$13"),AI$125&lt;=INDIRECT("'Enter Data Here'!"&amp;HLOOKUP($B136,'Enter Data Here'!$5:$6,2,0)&amp;"$14")),$B136,IF(AND(AI$125&gt;=INDIRECT("'Enter Data Here'!"&amp;HLOOKUP($B136,'Enter Data Here'!$5:$6,2,0)&amp;"$16"),AI$125&lt;=INDIRECT("'Enter Data Here'!"&amp;HLOOKUP($B136,'Enter Data Here'!$5:$6,2,0)&amp;"$17")),$B136,IF(AND(AI$125&gt;=INDIRECT("'Enter Data Here'!"&amp;HLOOKUP($B136,'Enter Data Here'!$5:$6,2,0)&amp;"$19"),AI$125&lt;=INDIRECT("'Enter Data Here'!"&amp;HLOOKUP($B136,'Enter Data Here'!$5:$6,2,0)&amp;"$20")),$B136,"")))))</f>
        <v/>
      </c>
      <c r="AJ136" s="62"/>
    </row>
    <row r="137" spans="2:37" s="40" customFormat="1" ht="30" customHeight="1" thickBot="1">
      <c r="B137" s="52" t="str">
        <f>'Be4 you start'!E30</f>
        <v>ياسمين</v>
      </c>
      <c r="C137" s="53"/>
      <c r="D137" s="89"/>
      <c r="E137" s="53"/>
      <c r="F137" s="54" t="str" cm="1">
        <f t="array" aca="1" ref="F137" ca="1">IF(AND(F$125&gt;=INDIRECT("'Enter Data Here'!"&amp;HLOOKUP($B137,'Enter Data Here'!$5:$6,2,0)&amp;"$7"),F$125&lt;=INDIRECT("'Enter Data Here'!"&amp;HLOOKUP($B137,'Enter Data Here'!$5:$6,2,0)&amp;"$8")),$B137,IF(AND(F$125&gt;=INDIRECT("'Enter Data Here'!"&amp;HLOOKUP($B137,'Enter Data Here'!$5:$6,2,0)&amp;"$10"),F$125&lt;=INDIRECT("'Enter Data Here'!"&amp;HLOOKUP($B137,'Enter Data Here'!$5:$6,2,0)&amp;"$11")),$B137,IF(AND(F$125&gt;=INDIRECT("'Enter Data Here'!"&amp;HLOOKUP($B137,'Enter Data Here'!$5:$6,2,0)&amp;"$13"),F$125&lt;=INDIRECT("'Enter Data Here'!"&amp;HLOOKUP($B137,'Enter Data Here'!$5:$6,2,0)&amp;"$14")),$B137,IF(AND(F$125&gt;=INDIRECT("'Enter Data Here'!"&amp;HLOOKUP($B137,'Enter Data Here'!$5:$6,2,0)&amp;"$16"),F$125&lt;=INDIRECT("'Enter Data Here'!"&amp;HLOOKUP($B137,'Enter Data Here'!$5:$6,2,0)&amp;"$17")),$B137,IF(AND(F$125&gt;=INDIRECT("'Enter Data Here'!"&amp;HLOOKUP($B137,'Enter Data Here'!$5:$6,2,0)&amp;"$19"),F$125&lt;=INDIRECT("'Enter Data Here'!"&amp;HLOOKUP($B137,'Enter Data Here'!$5:$6,2,0)&amp;"$20")),$B137,"")))))</f>
        <v/>
      </c>
      <c r="G137" s="54" t="str" cm="1">
        <f t="array" aca="1" ref="G137" ca="1">IF(AND(G$125&gt;=INDIRECT("'Enter Data Here'!"&amp;HLOOKUP($B137,'Enter Data Here'!$5:$6,2,0)&amp;"$7"),G$125&lt;=INDIRECT("'Enter Data Here'!"&amp;HLOOKUP($B137,'Enter Data Here'!$5:$6,2,0)&amp;"$8")),$B137,IF(AND(G$125&gt;=INDIRECT("'Enter Data Here'!"&amp;HLOOKUP($B137,'Enter Data Here'!$5:$6,2,0)&amp;"$10"),G$125&lt;=INDIRECT("'Enter Data Here'!"&amp;HLOOKUP($B137,'Enter Data Here'!$5:$6,2,0)&amp;"$11")),$B137,IF(AND(G$125&gt;=INDIRECT("'Enter Data Here'!"&amp;HLOOKUP($B137,'Enter Data Here'!$5:$6,2,0)&amp;"$13"),G$125&lt;=INDIRECT("'Enter Data Here'!"&amp;HLOOKUP($B137,'Enter Data Here'!$5:$6,2,0)&amp;"$14")),$B137,IF(AND(G$125&gt;=INDIRECT("'Enter Data Here'!"&amp;HLOOKUP($B137,'Enter Data Here'!$5:$6,2,0)&amp;"$16"),G$125&lt;=INDIRECT("'Enter Data Here'!"&amp;HLOOKUP($B137,'Enter Data Here'!$5:$6,2,0)&amp;"$17")),$B137,IF(AND(G$125&gt;=INDIRECT("'Enter Data Here'!"&amp;HLOOKUP($B137,'Enter Data Here'!$5:$6,2,0)&amp;"$19"),G$125&lt;=INDIRECT("'Enter Data Here'!"&amp;HLOOKUP($B137,'Enter Data Here'!$5:$6,2,0)&amp;"$20")),$B137,"")))))</f>
        <v/>
      </c>
      <c r="H137" s="54" t="str" cm="1">
        <f t="array" aca="1" ref="H137" ca="1">IF(AND(H$125&gt;=INDIRECT("'Enter Data Here'!"&amp;HLOOKUP($B137,'Enter Data Here'!$5:$6,2,0)&amp;"$7"),H$125&lt;=INDIRECT("'Enter Data Here'!"&amp;HLOOKUP($B137,'Enter Data Here'!$5:$6,2,0)&amp;"$8")),$B137,IF(AND(H$125&gt;=INDIRECT("'Enter Data Here'!"&amp;HLOOKUP($B137,'Enter Data Here'!$5:$6,2,0)&amp;"$10"),H$125&lt;=INDIRECT("'Enter Data Here'!"&amp;HLOOKUP($B137,'Enter Data Here'!$5:$6,2,0)&amp;"$11")),$B137,IF(AND(H$125&gt;=INDIRECT("'Enter Data Here'!"&amp;HLOOKUP($B137,'Enter Data Here'!$5:$6,2,0)&amp;"$13"),H$125&lt;=INDIRECT("'Enter Data Here'!"&amp;HLOOKUP($B137,'Enter Data Here'!$5:$6,2,0)&amp;"$14")),$B137,IF(AND(H$125&gt;=INDIRECT("'Enter Data Here'!"&amp;HLOOKUP($B137,'Enter Data Here'!$5:$6,2,0)&amp;"$16"),H$125&lt;=INDIRECT("'Enter Data Here'!"&amp;HLOOKUP($B137,'Enter Data Here'!$5:$6,2,0)&amp;"$17")),$B137,IF(AND(H$125&gt;=INDIRECT("'Enter Data Here'!"&amp;HLOOKUP($B137,'Enter Data Here'!$5:$6,2,0)&amp;"$19"),H$125&lt;=INDIRECT("'Enter Data Here'!"&amp;HLOOKUP($B137,'Enter Data Here'!$5:$6,2,0)&amp;"$20")),$B137,"")))))</f>
        <v/>
      </c>
      <c r="I137" s="54" t="str" cm="1">
        <f t="array" aca="1" ref="I137" ca="1">IF(AND(I$125&gt;=INDIRECT("'Enter Data Here'!"&amp;HLOOKUP($B137,'Enter Data Here'!$5:$6,2,0)&amp;"$7"),I$125&lt;=INDIRECT("'Enter Data Here'!"&amp;HLOOKUP($B137,'Enter Data Here'!$5:$6,2,0)&amp;"$8")),$B137,IF(AND(I$125&gt;=INDIRECT("'Enter Data Here'!"&amp;HLOOKUP($B137,'Enter Data Here'!$5:$6,2,0)&amp;"$10"),I$125&lt;=INDIRECT("'Enter Data Here'!"&amp;HLOOKUP($B137,'Enter Data Here'!$5:$6,2,0)&amp;"$11")),$B137,IF(AND(I$125&gt;=INDIRECT("'Enter Data Here'!"&amp;HLOOKUP($B137,'Enter Data Here'!$5:$6,2,0)&amp;"$13"),I$125&lt;=INDIRECT("'Enter Data Here'!"&amp;HLOOKUP($B137,'Enter Data Here'!$5:$6,2,0)&amp;"$14")),$B137,IF(AND(I$125&gt;=INDIRECT("'Enter Data Here'!"&amp;HLOOKUP($B137,'Enter Data Here'!$5:$6,2,0)&amp;"$16"),I$125&lt;=INDIRECT("'Enter Data Here'!"&amp;HLOOKUP($B137,'Enter Data Here'!$5:$6,2,0)&amp;"$17")),$B137,IF(AND(I$125&gt;=INDIRECT("'Enter Data Here'!"&amp;HLOOKUP($B137,'Enter Data Here'!$5:$6,2,0)&amp;"$19"),I$125&lt;=INDIRECT("'Enter Data Here'!"&amp;HLOOKUP($B137,'Enter Data Here'!$5:$6,2,0)&amp;"$20")),$B137,"")))))</f>
        <v/>
      </c>
      <c r="J137" s="54" t="str" cm="1">
        <f t="array" aca="1" ref="J137" ca="1">IF(AND(J$125&gt;=INDIRECT("'Enter Data Here'!"&amp;HLOOKUP($B137,'Enter Data Here'!$5:$6,2,0)&amp;"$7"),J$125&lt;=INDIRECT("'Enter Data Here'!"&amp;HLOOKUP($B137,'Enter Data Here'!$5:$6,2,0)&amp;"$8")),$B137,IF(AND(J$125&gt;=INDIRECT("'Enter Data Here'!"&amp;HLOOKUP($B137,'Enter Data Here'!$5:$6,2,0)&amp;"$10"),J$125&lt;=INDIRECT("'Enter Data Here'!"&amp;HLOOKUP($B137,'Enter Data Here'!$5:$6,2,0)&amp;"$11")),$B137,IF(AND(J$125&gt;=INDIRECT("'Enter Data Here'!"&amp;HLOOKUP($B137,'Enter Data Here'!$5:$6,2,0)&amp;"$13"),J$125&lt;=INDIRECT("'Enter Data Here'!"&amp;HLOOKUP($B137,'Enter Data Here'!$5:$6,2,0)&amp;"$14")),$B137,IF(AND(J$125&gt;=INDIRECT("'Enter Data Here'!"&amp;HLOOKUP($B137,'Enter Data Here'!$5:$6,2,0)&amp;"$16"),J$125&lt;=INDIRECT("'Enter Data Here'!"&amp;HLOOKUP($B137,'Enter Data Here'!$5:$6,2,0)&amp;"$17")),$B137,IF(AND(J$125&gt;=INDIRECT("'Enter Data Here'!"&amp;HLOOKUP($B137,'Enter Data Here'!$5:$6,2,0)&amp;"$19"),J$125&lt;=INDIRECT("'Enter Data Here'!"&amp;HLOOKUP($B137,'Enter Data Here'!$5:$6,2,0)&amp;"$20")),$B137,"")))))</f>
        <v/>
      </c>
      <c r="K137" s="54" t="str" cm="1">
        <f t="array" aca="1" ref="K137" ca="1">IF(AND(K$125&gt;=INDIRECT("'Enter Data Here'!"&amp;HLOOKUP($B137,'Enter Data Here'!$5:$6,2,0)&amp;"$7"),K$125&lt;=INDIRECT("'Enter Data Here'!"&amp;HLOOKUP($B137,'Enter Data Here'!$5:$6,2,0)&amp;"$8")),$B137,IF(AND(K$125&gt;=INDIRECT("'Enter Data Here'!"&amp;HLOOKUP($B137,'Enter Data Here'!$5:$6,2,0)&amp;"$10"),K$125&lt;=INDIRECT("'Enter Data Here'!"&amp;HLOOKUP($B137,'Enter Data Here'!$5:$6,2,0)&amp;"$11")),$B137,IF(AND(K$125&gt;=INDIRECT("'Enter Data Here'!"&amp;HLOOKUP($B137,'Enter Data Here'!$5:$6,2,0)&amp;"$13"),K$125&lt;=INDIRECT("'Enter Data Here'!"&amp;HLOOKUP($B137,'Enter Data Here'!$5:$6,2,0)&amp;"$14")),$B137,IF(AND(K$125&gt;=INDIRECT("'Enter Data Here'!"&amp;HLOOKUP($B137,'Enter Data Here'!$5:$6,2,0)&amp;"$16"),K$125&lt;=INDIRECT("'Enter Data Here'!"&amp;HLOOKUP($B137,'Enter Data Here'!$5:$6,2,0)&amp;"$17")),$B137,IF(AND(K$125&gt;=INDIRECT("'Enter Data Here'!"&amp;HLOOKUP($B137,'Enter Data Here'!$5:$6,2,0)&amp;"$19"),K$125&lt;=INDIRECT("'Enter Data Here'!"&amp;HLOOKUP($B137,'Enter Data Here'!$5:$6,2,0)&amp;"$20")),$B137,"")))))</f>
        <v/>
      </c>
      <c r="L137" s="54" t="str" cm="1">
        <f t="array" aca="1" ref="L137" ca="1">IF(AND(L$125&gt;=INDIRECT("'Enter Data Here'!"&amp;HLOOKUP($B137,'Enter Data Here'!$5:$6,2,0)&amp;"$7"),L$125&lt;=INDIRECT("'Enter Data Here'!"&amp;HLOOKUP($B137,'Enter Data Here'!$5:$6,2,0)&amp;"$8")),$B137,IF(AND(L$125&gt;=INDIRECT("'Enter Data Here'!"&amp;HLOOKUP($B137,'Enter Data Here'!$5:$6,2,0)&amp;"$10"),L$125&lt;=INDIRECT("'Enter Data Here'!"&amp;HLOOKUP($B137,'Enter Data Here'!$5:$6,2,0)&amp;"$11")),$B137,IF(AND(L$125&gt;=INDIRECT("'Enter Data Here'!"&amp;HLOOKUP($B137,'Enter Data Here'!$5:$6,2,0)&amp;"$13"),L$125&lt;=INDIRECT("'Enter Data Here'!"&amp;HLOOKUP($B137,'Enter Data Here'!$5:$6,2,0)&amp;"$14")),$B137,IF(AND(L$125&gt;=INDIRECT("'Enter Data Here'!"&amp;HLOOKUP($B137,'Enter Data Here'!$5:$6,2,0)&amp;"$16"),L$125&lt;=INDIRECT("'Enter Data Here'!"&amp;HLOOKUP($B137,'Enter Data Here'!$5:$6,2,0)&amp;"$17")),$B137,IF(AND(L$125&gt;=INDIRECT("'Enter Data Here'!"&amp;HLOOKUP($B137,'Enter Data Here'!$5:$6,2,0)&amp;"$19"),L$125&lt;=INDIRECT("'Enter Data Here'!"&amp;HLOOKUP($B137,'Enter Data Here'!$5:$6,2,0)&amp;"$20")),$B137,"")))))</f>
        <v/>
      </c>
      <c r="M137" s="54" t="str" cm="1">
        <f t="array" aca="1" ref="M137" ca="1">IF(AND(M$125&gt;=INDIRECT("'Enter Data Here'!"&amp;HLOOKUP($B137,'Enter Data Here'!$5:$6,2,0)&amp;"$7"),M$125&lt;=INDIRECT("'Enter Data Here'!"&amp;HLOOKUP($B137,'Enter Data Here'!$5:$6,2,0)&amp;"$8")),$B137,IF(AND(M$125&gt;=INDIRECT("'Enter Data Here'!"&amp;HLOOKUP($B137,'Enter Data Here'!$5:$6,2,0)&amp;"$10"),M$125&lt;=INDIRECT("'Enter Data Here'!"&amp;HLOOKUP($B137,'Enter Data Here'!$5:$6,2,0)&amp;"$11")),$B137,IF(AND(M$125&gt;=INDIRECT("'Enter Data Here'!"&amp;HLOOKUP($B137,'Enter Data Here'!$5:$6,2,0)&amp;"$13"),M$125&lt;=INDIRECT("'Enter Data Here'!"&amp;HLOOKUP($B137,'Enter Data Here'!$5:$6,2,0)&amp;"$14")),$B137,IF(AND(M$125&gt;=INDIRECT("'Enter Data Here'!"&amp;HLOOKUP($B137,'Enter Data Here'!$5:$6,2,0)&amp;"$16"),M$125&lt;=INDIRECT("'Enter Data Here'!"&amp;HLOOKUP($B137,'Enter Data Here'!$5:$6,2,0)&amp;"$17")),$B137,IF(AND(M$125&gt;=INDIRECT("'Enter Data Here'!"&amp;HLOOKUP($B137,'Enter Data Here'!$5:$6,2,0)&amp;"$19"),M$125&lt;=INDIRECT("'Enter Data Here'!"&amp;HLOOKUP($B137,'Enter Data Here'!$5:$6,2,0)&amp;"$20")),$B137,"")))))</f>
        <v/>
      </c>
      <c r="N137" s="54" t="str" cm="1">
        <f t="array" aca="1" ref="N137" ca="1">IF(AND(N$125&gt;=INDIRECT("'Enter Data Here'!"&amp;HLOOKUP($B137,'Enter Data Here'!$5:$6,2,0)&amp;"$7"),N$125&lt;=INDIRECT("'Enter Data Here'!"&amp;HLOOKUP($B137,'Enter Data Here'!$5:$6,2,0)&amp;"$8")),$B137,IF(AND(N$125&gt;=INDIRECT("'Enter Data Here'!"&amp;HLOOKUP($B137,'Enter Data Here'!$5:$6,2,0)&amp;"$10"),N$125&lt;=INDIRECT("'Enter Data Here'!"&amp;HLOOKUP($B137,'Enter Data Here'!$5:$6,2,0)&amp;"$11")),$B137,IF(AND(N$125&gt;=INDIRECT("'Enter Data Here'!"&amp;HLOOKUP($B137,'Enter Data Here'!$5:$6,2,0)&amp;"$13"),N$125&lt;=INDIRECT("'Enter Data Here'!"&amp;HLOOKUP($B137,'Enter Data Here'!$5:$6,2,0)&amp;"$14")),$B137,IF(AND(N$125&gt;=INDIRECT("'Enter Data Here'!"&amp;HLOOKUP($B137,'Enter Data Here'!$5:$6,2,0)&amp;"$16"),N$125&lt;=INDIRECT("'Enter Data Here'!"&amp;HLOOKUP($B137,'Enter Data Here'!$5:$6,2,0)&amp;"$17")),$B137,IF(AND(N$125&gt;=INDIRECT("'Enter Data Here'!"&amp;HLOOKUP($B137,'Enter Data Here'!$5:$6,2,0)&amp;"$19"),N$125&lt;=INDIRECT("'Enter Data Here'!"&amp;HLOOKUP($B137,'Enter Data Here'!$5:$6,2,0)&amp;"$20")),$B137,"")))))</f>
        <v/>
      </c>
      <c r="O137" s="54" t="str" cm="1">
        <f t="array" aca="1" ref="O137" ca="1">IF(AND(O$125&gt;=INDIRECT("'Enter Data Here'!"&amp;HLOOKUP($B137,'Enter Data Here'!$5:$6,2,0)&amp;"$7"),O$125&lt;=INDIRECT("'Enter Data Here'!"&amp;HLOOKUP($B137,'Enter Data Here'!$5:$6,2,0)&amp;"$8")),$B137,IF(AND(O$125&gt;=INDIRECT("'Enter Data Here'!"&amp;HLOOKUP($B137,'Enter Data Here'!$5:$6,2,0)&amp;"$10"),O$125&lt;=INDIRECT("'Enter Data Here'!"&amp;HLOOKUP($B137,'Enter Data Here'!$5:$6,2,0)&amp;"$11")),$B137,IF(AND(O$125&gt;=INDIRECT("'Enter Data Here'!"&amp;HLOOKUP($B137,'Enter Data Here'!$5:$6,2,0)&amp;"$13"),O$125&lt;=INDIRECT("'Enter Data Here'!"&amp;HLOOKUP($B137,'Enter Data Here'!$5:$6,2,0)&amp;"$14")),$B137,IF(AND(O$125&gt;=INDIRECT("'Enter Data Here'!"&amp;HLOOKUP($B137,'Enter Data Here'!$5:$6,2,0)&amp;"$16"),O$125&lt;=INDIRECT("'Enter Data Here'!"&amp;HLOOKUP($B137,'Enter Data Here'!$5:$6,2,0)&amp;"$17")),$B137,IF(AND(O$125&gt;=INDIRECT("'Enter Data Here'!"&amp;HLOOKUP($B137,'Enter Data Here'!$5:$6,2,0)&amp;"$19"),O$125&lt;=INDIRECT("'Enter Data Here'!"&amp;HLOOKUP($B137,'Enter Data Here'!$5:$6,2,0)&amp;"$20")),$B137,"")))))</f>
        <v/>
      </c>
      <c r="P137" s="54" t="str" cm="1">
        <f t="array" aca="1" ref="P137" ca="1">IF(AND(P$125&gt;=INDIRECT("'Enter Data Here'!"&amp;HLOOKUP($B137,'Enter Data Here'!$5:$6,2,0)&amp;"$7"),P$125&lt;=INDIRECT("'Enter Data Here'!"&amp;HLOOKUP($B137,'Enter Data Here'!$5:$6,2,0)&amp;"$8")),$B137,IF(AND(P$125&gt;=INDIRECT("'Enter Data Here'!"&amp;HLOOKUP($B137,'Enter Data Here'!$5:$6,2,0)&amp;"$10"),P$125&lt;=INDIRECT("'Enter Data Here'!"&amp;HLOOKUP($B137,'Enter Data Here'!$5:$6,2,0)&amp;"$11")),$B137,IF(AND(P$125&gt;=INDIRECT("'Enter Data Here'!"&amp;HLOOKUP($B137,'Enter Data Here'!$5:$6,2,0)&amp;"$13"),P$125&lt;=INDIRECT("'Enter Data Here'!"&amp;HLOOKUP($B137,'Enter Data Here'!$5:$6,2,0)&amp;"$14")),$B137,IF(AND(P$125&gt;=INDIRECT("'Enter Data Here'!"&amp;HLOOKUP($B137,'Enter Data Here'!$5:$6,2,0)&amp;"$16"),P$125&lt;=INDIRECT("'Enter Data Here'!"&amp;HLOOKUP($B137,'Enter Data Here'!$5:$6,2,0)&amp;"$17")),$B137,IF(AND(P$125&gt;=INDIRECT("'Enter Data Here'!"&amp;HLOOKUP($B137,'Enter Data Here'!$5:$6,2,0)&amp;"$19"),P$125&lt;=INDIRECT("'Enter Data Here'!"&amp;HLOOKUP($B137,'Enter Data Here'!$5:$6,2,0)&amp;"$20")),$B137,"")))))</f>
        <v/>
      </c>
      <c r="Q137" s="54" t="str" cm="1">
        <f t="array" aca="1" ref="Q137" ca="1">IF(AND(Q$125&gt;=INDIRECT("'Enter Data Here'!"&amp;HLOOKUP($B137,'Enter Data Here'!$5:$6,2,0)&amp;"$7"),Q$125&lt;=INDIRECT("'Enter Data Here'!"&amp;HLOOKUP($B137,'Enter Data Here'!$5:$6,2,0)&amp;"$8")),$B137,IF(AND(Q$125&gt;=INDIRECT("'Enter Data Here'!"&amp;HLOOKUP($B137,'Enter Data Here'!$5:$6,2,0)&amp;"$10"),Q$125&lt;=INDIRECT("'Enter Data Here'!"&amp;HLOOKUP($B137,'Enter Data Here'!$5:$6,2,0)&amp;"$11")),$B137,IF(AND(Q$125&gt;=INDIRECT("'Enter Data Here'!"&amp;HLOOKUP($B137,'Enter Data Here'!$5:$6,2,0)&amp;"$13"),Q$125&lt;=INDIRECT("'Enter Data Here'!"&amp;HLOOKUP($B137,'Enter Data Here'!$5:$6,2,0)&amp;"$14")),$B137,IF(AND(Q$125&gt;=INDIRECT("'Enter Data Here'!"&amp;HLOOKUP($B137,'Enter Data Here'!$5:$6,2,0)&amp;"$16"),Q$125&lt;=INDIRECT("'Enter Data Here'!"&amp;HLOOKUP($B137,'Enter Data Here'!$5:$6,2,0)&amp;"$17")),$B137,IF(AND(Q$125&gt;=INDIRECT("'Enter Data Here'!"&amp;HLOOKUP($B137,'Enter Data Here'!$5:$6,2,0)&amp;"$19"),Q$125&lt;=INDIRECT("'Enter Data Here'!"&amp;HLOOKUP($B137,'Enter Data Here'!$5:$6,2,0)&amp;"$20")),$B137,"")))))</f>
        <v/>
      </c>
      <c r="R137" s="54" t="str" cm="1">
        <f t="array" aca="1" ref="R137" ca="1">IF(AND(R$125&gt;=INDIRECT("'Enter Data Here'!"&amp;HLOOKUP($B137,'Enter Data Here'!$5:$6,2,0)&amp;"$7"),R$125&lt;=INDIRECT("'Enter Data Here'!"&amp;HLOOKUP($B137,'Enter Data Here'!$5:$6,2,0)&amp;"$8")),$B137,IF(AND(R$125&gt;=INDIRECT("'Enter Data Here'!"&amp;HLOOKUP($B137,'Enter Data Here'!$5:$6,2,0)&amp;"$10"),R$125&lt;=INDIRECT("'Enter Data Here'!"&amp;HLOOKUP($B137,'Enter Data Here'!$5:$6,2,0)&amp;"$11")),$B137,IF(AND(R$125&gt;=INDIRECT("'Enter Data Here'!"&amp;HLOOKUP($B137,'Enter Data Here'!$5:$6,2,0)&amp;"$13"),R$125&lt;=INDIRECT("'Enter Data Here'!"&amp;HLOOKUP($B137,'Enter Data Here'!$5:$6,2,0)&amp;"$14")),$B137,IF(AND(R$125&gt;=INDIRECT("'Enter Data Here'!"&amp;HLOOKUP($B137,'Enter Data Here'!$5:$6,2,0)&amp;"$16"),R$125&lt;=INDIRECT("'Enter Data Here'!"&amp;HLOOKUP($B137,'Enter Data Here'!$5:$6,2,0)&amp;"$17")),$B137,IF(AND(R$125&gt;=INDIRECT("'Enter Data Here'!"&amp;HLOOKUP($B137,'Enter Data Here'!$5:$6,2,0)&amp;"$19"),R$125&lt;=INDIRECT("'Enter Data Here'!"&amp;HLOOKUP($B137,'Enter Data Here'!$5:$6,2,0)&amp;"$20")),$B137,"")))))</f>
        <v/>
      </c>
      <c r="S137" s="54" t="str" cm="1">
        <f t="array" aca="1" ref="S137" ca="1">IF(AND(S$125&gt;=INDIRECT("'Enter Data Here'!"&amp;HLOOKUP($B137,'Enter Data Here'!$5:$6,2,0)&amp;"$7"),S$125&lt;=INDIRECT("'Enter Data Here'!"&amp;HLOOKUP($B137,'Enter Data Here'!$5:$6,2,0)&amp;"$8")),$B137,IF(AND(S$125&gt;=INDIRECT("'Enter Data Here'!"&amp;HLOOKUP($B137,'Enter Data Here'!$5:$6,2,0)&amp;"$10"),S$125&lt;=INDIRECT("'Enter Data Here'!"&amp;HLOOKUP($B137,'Enter Data Here'!$5:$6,2,0)&amp;"$11")),$B137,IF(AND(S$125&gt;=INDIRECT("'Enter Data Here'!"&amp;HLOOKUP($B137,'Enter Data Here'!$5:$6,2,0)&amp;"$13"),S$125&lt;=INDIRECT("'Enter Data Here'!"&amp;HLOOKUP($B137,'Enter Data Here'!$5:$6,2,0)&amp;"$14")),$B137,IF(AND(S$125&gt;=INDIRECT("'Enter Data Here'!"&amp;HLOOKUP($B137,'Enter Data Here'!$5:$6,2,0)&amp;"$16"),S$125&lt;=INDIRECT("'Enter Data Here'!"&amp;HLOOKUP($B137,'Enter Data Here'!$5:$6,2,0)&amp;"$17")),$B137,IF(AND(S$125&gt;=INDIRECT("'Enter Data Here'!"&amp;HLOOKUP($B137,'Enter Data Here'!$5:$6,2,0)&amp;"$19"),S$125&lt;=INDIRECT("'Enter Data Here'!"&amp;HLOOKUP($B137,'Enter Data Here'!$5:$6,2,0)&amp;"$20")),$B137,"")))))</f>
        <v/>
      </c>
      <c r="T137" s="54" t="str" cm="1">
        <f t="array" aca="1" ref="T137" ca="1">IF(AND(T$125&gt;=INDIRECT("'Enter Data Here'!"&amp;HLOOKUP($B137,'Enter Data Here'!$5:$6,2,0)&amp;"$7"),T$125&lt;=INDIRECT("'Enter Data Here'!"&amp;HLOOKUP($B137,'Enter Data Here'!$5:$6,2,0)&amp;"$8")),$B137,IF(AND(T$125&gt;=INDIRECT("'Enter Data Here'!"&amp;HLOOKUP($B137,'Enter Data Here'!$5:$6,2,0)&amp;"$10"),T$125&lt;=INDIRECT("'Enter Data Here'!"&amp;HLOOKUP($B137,'Enter Data Here'!$5:$6,2,0)&amp;"$11")),$B137,IF(AND(T$125&gt;=INDIRECT("'Enter Data Here'!"&amp;HLOOKUP($B137,'Enter Data Here'!$5:$6,2,0)&amp;"$13"),T$125&lt;=INDIRECT("'Enter Data Here'!"&amp;HLOOKUP($B137,'Enter Data Here'!$5:$6,2,0)&amp;"$14")),$B137,IF(AND(T$125&gt;=INDIRECT("'Enter Data Here'!"&amp;HLOOKUP($B137,'Enter Data Here'!$5:$6,2,0)&amp;"$16"),T$125&lt;=INDIRECT("'Enter Data Here'!"&amp;HLOOKUP($B137,'Enter Data Here'!$5:$6,2,0)&amp;"$17")),$B137,IF(AND(T$125&gt;=INDIRECT("'Enter Data Here'!"&amp;HLOOKUP($B137,'Enter Data Here'!$5:$6,2,0)&amp;"$19"),T$125&lt;=INDIRECT("'Enter Data Here'!"&amp;HLOOKUP($B137,'Enter Data Here'!$5:$6,2,0)&amp;"$20")),$B137,"")))))</f>
        <v/>
      </c>
      <c r="U137" s="54" t="str" cm="1">
        <f t="array" aca="1" ref="U137" ca="1">IF(AND(U$125&gt;=INDIRECT("'Enter Data Here'!"&amp;HLOOKUP($B137,'Enter Data Here'!$5:$6,2,0)&amp;"$7"),U$125&lt;=INDIRECT("'Enter Data Here'!"&amp;HLOOKUP($B137,'Enter Data Here'!$5:$6,2,0)&amp;"$8")),$B137,IF(AND(U$125&gt;=INDIRECT("'Enter Data Here'!"&amp;HLOOKUP($B137,'Enter Data Here'!$5:$6,2,0)&amp;"$10"),U$125&lt;=INDIRECT("'Enter Data Here'!"&amp;HLOOKUP($B137,'Enter Data Here'!$5:$6,2,0)&amp;"$11")),$B137,IF(AND(U$125&gt;=INDIRECT("'Enter Data Here'!"&amp;HLOOKUP($B137,'Enter Data Here'!$5:$6,2,0)&amp;"$13"),U$125&lt;=INDIRECT("'Enter Data Here'!"&amp;HLOOKUP($B137,'Enter Data Here'!$5:$6,2,0)&amp;"$14")),$B137,IF(AND(U$125&gt;=INDIRECT("'Enter Data Here'!"&amp;HLOOKUP($B137,'Enter Data Here'!$5:$6,2,0)&amp;"$16"),U$125&lt;=INDIRECT("'Enter Data Here'!"&amp;HLOOKUP($B137,'Enter Data Here'!$5:$6,2,0)&amp;"$17")),$B137,IF(AND(U$125&gt;=INDIRECT("'Enter Data Here'!"&amp;HLOOKUP($B137,'Enter Data Here'!$5:$6,2,0)&amp;"$19"),U$125&lt;=INDIRECT("'Enter Data Here'!"&amp;HLOOKUP($B137,'Enter Data Here'!$5:$6,2,0)&amp;"$20")),$B137,"")))))</f>
        <v/>
      </c>
      <c r="V137" s="54" t="str" cm="1">
        <f t="array" aca="1" ref="V137" ca="1">IF(AND(V$125&gt;=INDIRECT("'Enter Data Here'!"&amp;HLOOKUP($B137,'Enter Data Here'!$5:$6,2,0)&amp;"$7"),V$125&lt;=INDIRECT("'Enter Data Here'!"&amp;HLOOKUP($B137,'Enter Data Here'!$5:$6,2,0)&amp;"$8")),$B137,IF(AND(V$125&gt;=INDIRECT("'Enter Data Here'!"&amp;HLOOKUP($B137,'Enter Data Here'!$5:$6,2,0)&amp;"$10"),V$125&lt;=INDIRECT("'Enter Data Here'!"&amp;HLOOKUP($B137,'Enter Data Here'!$5:$6,2,0)&amp;"$11")),$B137,IF(AND(V$125&gt;=INDIRECT("'Enter Data Here'!"&amp;HLOOKUP($B137,'Enter Data Here'!$5:$6,2,0)&amp;"$13"),V$125&lt;=INDIRECT("'Enter Data Here'!"&amp;HLOOKUP($B137,'Enter Data Here'!$5:$6,2,0)&amp;"$14")),$B137,IF(AND(V$125&gt;=INDIRECT("'Enter Data Here'!"&amp;HLOOKUP($B137,'Enter Data Here'!$5:$6,2,0)&amp;"$16"),V$125&lt;=INDIRECT("'Enter Data Here'!"&amp;HLOOKUP($B137,'Enter Data Here'!$5:$6,2,0)&amp;"$17")),$B137,IF(AND(V$125&gt;=INDIRECT("'Enter Data Here'!"&amp;HLOOKUP($B137,'Enter Data Here'!$5:$6,2,0)&amp;"$19"),V$125&lt;=INDIRECT("'Enter Data Here'!"&amp;HLOOKUP($B137,'Enter Data Here'!$5:$6,2,0)&amp;"$20")),$B137,"")))))</f>
        <v/>
      </c>
      <c r="W137" s="54" t="str" cm="1">
        <f t="array" aca="1" ref="W137" ca="1">IF(AND(W$125&gt;=INDIRECT("'Enter Data Here'!"&amp;HLOOKUP($B137,'Enter Data Here'!$5:$6,2,0)&amp;"$7"),W$125&lt;=INDIRECT("'Enter Data Here'!"&amp;HLOOKUP($B137,'Enter Data Here'!$5:$6,2,0)&amp;"$8")),$B137,IF(AND(W$125&gt;=INDIRECT("'Enter Data Here'!"&amp;HLOOKUP($B137,'Enter Data Here'!$5:$6,2,0)&amp;"$10"),W$125&lt;=INDIRECT("'Enter Data Here'!"&amp;HLOOKUP($B137,'Enter Data Here'!$5:$6,2,0)&amp;"$11")),$B137,IF(AND(W$125&gt;=INDIRECT("'Enter Data Here'!"&amp;HLOOKUP($B137,'Enter Data Here'!$5:$6,2,0)&amp;"$13"),W$125&lt;=INDIRECT("'Enter Data Here'!"&amp;HLOOKUP($B137,'Enter Data Here'!$5:$6,2,0)&amp;"$14")),$B137,IF(AND(W$125&gt;=INDIRECT("'Enter Data Here'!"&amp;HLOOKUP($B137,'Enter Data Here'!$5:$6,2,0)&amp;"$16"),W$125&lt;=INDIRECT("'Enter Data Here'!"&amp;HLOOKUP($B137,'Enter Data Here'!$5:$6,2,0)&amp;"$17")),$B137,IF(AND(W$125&gt;=INDIRECT("'Enter Data Here'!"&amp;HLOOKUP($B137,'Enter Data Here'!$5:$6,2,0)&amp;"$19"),W$125&lt;=INDIRECT("'Enter Data Here'!"&amp;HLOOKUP($B137,'Enter Data Here'!$5:$6,2,0)&amp;"$20")),$B137,"")))))</f>
        <v/>
      </c>
      <c r="X137" s="54" t="str" cm="1">
        <f t="array" aca="1" ref="X137" ca="1">IF(AND(X$125&gt;=INDIRECT("'Enter Data Here'!"&amp;HLOOKUP($B137,'Enter Data Here'!$5:$6,2,0)&amp;"$7"),X$125&lt;=INDIRECT("'Enter Data Here'!"&amp;HLOOKUP($B137,'Enter Data Here'!$5:$6,2,0)&amp;"$8")),$B137,IF(AND(X$125&gt;=INDIRECT("'Enter Data Here'!"&amp;HLOOKUP($B137,'Enter Data Here'!$5:$6,2,0)&amp;"$10"),X$125&lt;=INDIRECT("'Enter Data Here'!"&amp;HLOOKUP($B137,'Enter Data Here'!$5:$6,2,0)&amp;"$11")),$B137,IF(AND(X$125&gt;=INDIRECT("'Enter Data Here'!"&amp;HLOOKUP($B137,'Enter Data Here'!$5:$6,2,0)&amp;"$13"),X$125&lt;=INDIRECT("'Enter Data Here'!"&amp;HLOOKUP($B137,'Enter Data Here'!$5:$6,2,0)&amp;"$14")),$B137,IF(AND(X$125&gt;=INDIRECT("'Enter Data Here'!"&amp;HLOOKUP($B137,'Enter Data Here'!$5:$6,2,0)&amp;"$16"),X$125&lt;=INDIRECT("'Enter Data Here'!"&amp;HLOOKUP($B137,'Enter Data Here'!$5:$6,2,0)&amp;"$17")),$B137,IF(AND(X$125&gt;=INDIRECT("'Enter Data Here'!"&amp;HLOOKUP($B137,'Enter Data Here'!$5:$6,2,0)&amp;"$19"),X$125&lt;=INDIRECT("'Enter Data Here'!"&amp;HLOOKUP($B137,'Enter Data Here'!$5:$6,2,0)&amp;"$20")),$B137,"")))))</f>
        <v/>
      </c>
      <c r="Y137" s="54" t="str" cm="1">
        <f t="array" aca="1" ref="Y137" ca="1">IF(AND(Y$125&gt;=INDIRECT("'Enter Data Here'!"&amp;HLOOKUP($B137,'Enter Data Here'!$5:$6,2,0)&amp;"$7"),Y$125&lt;=INDIRECT("'Enter Data Here'!"&amp;HLOOKUP($B137,'Enter Data Here'!$5:$6,2,0)&amp;"$8")),$B137,IF(AND(Y$125&gt;=INDIRECT("'Enter Data Here'!"&amp;HLOOKUP($B137,'Enter Data Here'!$5:$6,2,0)&amp;"$10"),Y$125&lt;=INDIRECT("'Enter Data Here'!"&amp;HLOOKUP($B137,'Enter Data Here'!$5:$6,2,0)&amp;"$11")),$B137,IF(AND(Y$125&gt;=INDIRECT("'Enter Data Here'!"&amp;HLOOKUP($B137,'Enter Data Here'!$5:$6,2,0)&amp;"$13"),Y$125&lt;=INDIRECT("'Enter Data Here'!"&amp;HLOOKUP($B137,'Enter Data Here'!$5:$6,2,0)&amp;"$14")),$B137,IF(AND(Y$125&gt;=INDIRECT("'Enter Data Here'!"&amp;HLOOKUP($B137,'Enter Data Here'!$5:$6,2,0)&amp;"$16"),Y$125&lt;=INDIRECT("'Enter Data Here'!"&amp;HLOOKUP($B137,'Enter Data Here'!$5:$6,2,0)&amp;"$17")),$B137,IF(AND(Y$125&gt;=INDIRECT("'Enter Data Here'!"&amp;HLOOKUP($B137,'Enter Data Here'!$5:$6,2,0)&amp;"$19"),Y$125&lt;=INDIRECT("'Enter Data Here'!"&amp;HLOOKUP($B137,'Enter Data Here'!$5:$6,2,0)&amp;"$20")),$B137,"")))))</f>
        <v/>
      </c>
      <c r="Z137" s="54" t="str" cm="1">
        <f t="array" aca="1" ref="Z137" ca="1">IF(AND(Z$125&gt;=INDIRECT("'Enter Data Here'!"&amp;HLOOKUP($B137,'Enter Data Here'!$5:$6,2,0)&amp;"$7"),Z$125&lt;=INDIRECT("'Enter Data Here'!"&amp;HLOOKUP($B137,'Enter Data Here'!$5:$6,2,0)&amp;"$8")),$B137,IF(AND(Z$125&gt;=INDIRECT("'Enter Data Here'!"&amp;HLOOKUP($B137,'Enter Data Here'!$5:$6,2,0)&amp;"$10"),Z$125&lt;=INDIRECT("'Enter Data Here'!"&amp;HLOOKUP($B137,'Enter Data Here'!$5:$6,2,0)&amp;"$11")),$B137,IF(AND(Z$125&gt;=INDIRECT("'Enter Data Here'!"&amp;HLOOKUP($B137,'Enter Data Here'!$5:$6,2,0)&amp;"$13"),Z$125&lt;=INDIRECT("'Enter Data Here'!"&amp;HLOOKUP($B137,'Enter Data Here'!$5:$6,2,0)&amp;"$14")),$B137,IF(AND(Z$125&gt;=INDIRECT("'Enter Data Here'!"&amp;HLOOKUP($B137,'Enter Data Here'!$5:$6,2,0)&amp;"$16"),Z$125&lt;=INDIRECT("'Enter Data Here'!"&amp;HLOOKUP($B137,'Enter Data Here'!$5:$6,2,0)&amp;"$17")),$B137,IF(AND(Z$125&gt;=INDIRECT("'Enter Data Here'!"&amp;HLOOKUP($B137,'Enter Data Here'!$5:$6,2,0)&amp;"$19"),Z$125&lt;=INDIRECT("'Enter Data Here'!"&amp;HLOOKUP($B137,'Enter Data Here'!$5:$6,2,0)&amp;"$20")),$B137,"")))))</f>
        <v/>
      </c>
      <c r="AA137" s="54" t="str" cm="1">
        <f t="array" aca="1" ref="AA137" ca="1">IF(AND(AA$125&gt;=INDIRECT("'Enter Data Here'!"&amp;HLOOKUP($B137,'Enter Data Here'!$5:$6,2,0)&amp;"$7"),AA$125&lt;=INDIRECT("'Enter Data Here'!"&amp;HLOOKUP($B137,'Enter Data Here'!$5:$6,2,0)&amp;"$8")),$B137,IF(AND(AA$125&gt;=INDIRECT("'Enter Data Here'!"&amp;HLOOKUP($B137,'Enter Data Here'!$5:$6,2,0)&amp;"$10"),AA$125&lt;=INDIRECT("'Enter Data Here'!"&amp;HLOOKUP($B137,'Enter Data Here'!$5:$6,2,0)&amp;"$11")),$B137,IF(AND(AA$125&gt;=INDIRECT("'Enter Data Here'!"&amp;HLOOKUP($B137,'Enter Data Here'!$5:$6,2,0)&amp;"$13"),AA$125&lt;=INDIRECT("'Enter Data Here'!"&amp;HLOOKUP($B137,'Enter Data Here'!$5:$6,2,0)&amp;"$14")),$B137,IF(AND(AA$125&gt;=INDIRECT("'Enter Data Here'!"&amp;HLOOKUP($B137,'Enter Data Here'!$5:$6,2,0)&amp;"$16"),AA$125&lt;=INDIRECT("'Enter Data Here'!"&amp;HLOOKUP($B137,'Enter Data Here'!$5:$6,2,0)&amp;"$17")),$B137,IF(AND(AA$125&gt;=INDIRECT("'Enter Data Here'!"&amp;HLOOKUP($B137,'Enter Data Here'!$5:$6,2,0)&amp;"$19"),AA$125&lt;=INDIRECT("'Enter Data Here'!"&amp;HLOOKUP($B137,'Enter Data Here'!$5:$6,2,0)&amp;"$20")),$B137,"")))))</f>
        <v/>
      </c>
      <c r="AB137" s="54" t="str" cm="1">
        <f t="array" aca="1" ref="AB137" ca="1">IF(AND(AB$125&gt;=INDIRECT("'Enter Data Here'!"&amp;HLOOKUP($B137,'Enter Data Here'!$5:$6,2,0)&amp;"$7"),AB$125&lt;=INDIRECT("'Enter Data Here'!"&amp;HLOOKUP($B137,'Enter Data Here'!$5:$6,2,0)&amp;"$8")),$B137,IF(AND(AB$125&gt;=INDIRECT("'Enter Data Here'!"&amp;HLOOKUP($B137,'Enter Data Here'!$5:$6,2,0)&amp;"$10"),AB$125&lt;=INDIRECT("'Enter Data Here'!"&amp;HLOOKUP($B137,'Enter Data Here'!$5:$6,2,0)&amp;"$11")),$B137,IF(AND(AB$125&gt;=INDIRECT("'Enter Data Here'!"&amp;HLOOKUP($B137,'Enter Data Here'!$5:$6,2,0)&amp;"$13"),AB$125&lt;=INDIRECT("'Enter Data Here'!"&amp;HLOOKUP($B137,'Enter Data Here'!$5:$6,2,0)&amp;"$14")),$B137,IF(AND(AB$125&gt;=INDIRECT("'Enter Data Here'!"&amp;HLOOKUP($B137,'Enter Data Here'!$5:$6,2,0)&amp;"$16"),AB$125&lt;=INDIRECT("'Enter Data Here'!"&amp;HLOOKUP($B137,'Enter Data Here'!$5:$6,2,0)&amp;"$17")),$B137,IF(AND(AB$125&gt;=INDIRECT("'Enter Data Here'!"&amp;HLOOKUP($B137,'Enter Data Here'!$5:$6,2,0)&amp;"$19"),AB$125&lt;=INDIRECT("'Enter Data Here'!"&amp;HLOOKUP($B137,'Enter Data Here'!$5:$6,2,0)&amp;"$20")),$B137,"")))))</f>
        <v/>
      </c>
      <c r="AC137" s="54" t="str" cm="1">
        <f t="array" aca="1" ref="AC137" ca="1">IF(AND(AC$125&gt;=INDIRECT("'Enter Data Here'!"&amp;HLOOKUP($B137,'Enter Data Here'!$5:$6,2,0)&amp;"$7"),AC$125&lt;=INDIRECT("'Enter Data Here'!"&amp;HLOOKUP($B137,'Enter Data Here'!$5:$6,2,0)&amp;"$8")),$B137,IF(AND(AC$125&gt;=INDIRECT("'Enter Data Here'!"&amp;HLOOKUP($B137,'Enter Data Here'!$5:$6,2,0)&amp;"$10"),AC$125&lt;=INDIRECT("'Enter Data Here'!"&amp;HLOOKUP($B137,'Enter Data Here'!$5:$6,2,0)&amp;"$11")),$B137,IF(AND(AC$125&gt;=INDIRECT("'Enter Data Here'!"&amp;HLOOKUP($B137,'Enter Data Here'!$5:$6,2,0)&amp;"$13"),AC$125&lt;=INDIRECT("'Enter Data Here'!"&amp;HLOOKUP($B137,'Enter Data Here'!$5:$6,2,0)&amp;"$14")),$B137,IF(AND(AC$125&gt;=INDIRECT("'Enter Data Here'!"&amp;HLOOKUP($B137,'Enter Data Here'!$5:$6,2,0)&amp;"$16"),AC$125&lt;=INDIRECT("'Enter Data Here'!"&amp;HLOOKUP($B137,'Enter Data Here'!$5:$6,2,0)&amp;"$17")),$B137,IF(AND(AC$125&gt;=INDIRECT("'Enter Data Here'!"&amp;HLOOKUP($B137,'Enter Data Here'!$5:$6,2,0)&amp;"$19"),AC$125&lt;=INDIRECT("'Enter Data Here'!"&amp;HLOOKUP($B137,'Enter Data Here'!$5:$6,2,0)&amp;"$20")),$B137,"")))))</f>
        <v/>
      </c>
      <c r="AD137" s="54" t="str" cm="1">
        <f t="array" aca="1" ref="AD137" ca="1">IF(AND(AD$125&gt;=INDIRECT("'Enter Data Here'!"&amp;HLOOKUP($B137,'Enter Data Here'!$5:$6,2,0)&amp;"$7"),AD$125&lt;=INDIRECT("'Enter Data Here'!"&amp;HLOOKUP($B137,'Enter Data Here'!$5:$6,2,0)&amp;"$8")),$B137,IF(AND(AD$125&gt;=INDIRECT("'Enter Data Here'!"&amp;HLOOKUP($B137,'Enter Data Here'!$5:$6,2,0)&amp;"$10"),AD$125&lt;=INDIRECT("'Enter Data Here'!"&amp;HLOOKUP($B137,'Enter Data Here'!$5:$6,2,0)&amp;"$11")),$B137,IF(AND(AD$125&gt;=INDIRECT("'Enter Data Here'!"&amp;HLOOKUP($B137,'Enter Data Here'!$5:$6,2,0)&amp;"$13"),AD$125&lt;=INDIRECT("'Enter Data Here'!"&amp;HLOOKUP($B137,'Enter Data Here'!$5:$6,2,0)&amp;"$14")),$B137,IF(AND(AD$125&gt;=INDIRECT("'Enter Data Here'!"&amp;HLOOKUP($B137,'Enter Data Here'!$5:$6,2,0)&amp;"$16"),AD$125&lt;=INDIRECT("'Enter Data Here'!"&amp;HLOOKUP($B137,'Enter Data Here'!$5:$6,2,0)&amp;"$17")),$B137,IF(AND(AD$125&gt;=INDIRECT("'Enter Data Here'!"&amp;HLOOKUP($B137,'Enter Data Here'!$5:$6,2,0)&amp;"$19"),AD$125&lt;=INDIRECT("'Enter Data Here'!"&amp;HLOOKUP($B137,'Enter Data Here'!$5:$6,2,0)&amp;"$20")),$B137,"")))))</f>
        <v/>
      </c>
      <c r="AE137" s="54" t="str" cm="1">
        <f t="array" aca="1" ref="AE137" ca="1">IF(AND(AE$125&gt;=INDIRECT("'Enter Data Here'!"&amp;HLOOKUP($B137,'Enter Data Here'!$5:$6,2,0)&amp;"$7"),AE$125&lt;=INDIRECT("'Enter Data Here'!"&amp;HLOOKUP($B137,'Enter Data Here'!$5:$6,2,0)&amp;"$8")),$B137,IF(AND(AE$125&gt;=INDIRECT("'Enter Data Here'!"&amp;HLOOKUP($B137,'Enter Data Here'!$5:$6,2,0)&amp;"$10"),AE$125&lt;=INDIRECT("'Enter Data Here'!"&amp;HLOOKUP($B137,'Enter Data Here'!$5:$6,2,0)&amp;"$11")),$B137,IF(AND(AE$125&gt;=INDIRECT("'Enter Data Here'!"&amp;HLOOKUP($B137,'Enter Data Here'!$5:$6,2,0)&amp;"$13"),AE$125&lt;=INDIRECT("'Enter Data Here'!"&amp;HLOOKUP($B137,'Enter Data Here'!$5:$6,2,0)&amp;"$14")),$B137,IF(AND(AE$125&gt;=INDIRECT("'Enter Data Here'!"&amp;HLOOKUP($B137,'Enter Data Here'!$5:$6,2,0)&amp;"$16"),AE$125&lt;=INDIRECT("'Enter Data Here'!"&amp;HLOOKUP($B137,'Enter Data Here'!$5:$6,2,0)&amp;"$17")),$B137,IF(AND(AE$125&gt;=INDIRECT("'Enter Data Here'!"&amp;HLOOKUP($B137,'Enter Data Here'!$5:$6,2,0)&amp;"$19"),AE$125&lt;=INDIRECT("'Enter Data Here'!"&amp;HLOOKUP($B137,'Enter Data Here'!$5:$6,2,0)&amp;"$20")),$B137,"")))))</f>
        <v/>
      </c>
      <c r="AF137" s="54" t="str" cm="1">
        <f t="array" aca="1" ref="AF137" ca="1">IF(AND(AF$125&gt;=INDIRECT("'Enter Data Here'!"&amp;HLOOKUP($B137,'Enter Data Here'!$5:$6,2,0)&amp;"$7"),AF$125&lt;=INDIRECT("'Enter Data Here'!"&amp;HLOOKUP($B137,'Enter Data Here'!$5:$6,2,0)&amp;"$8")),$B137,IF(AND(AF$125&gt;=INDIRECT("'Enter Data Here'!"&amp;HLOOKUP($B137,'Enter Data Here'!$5:$6,2,0)&amp;"$10"),AF$125&lt;=INDIRECT("'Enter Data Here'!"&amp;HLOOKUP($B137,'Enter Data Here'!$5:$6,2,0)&amp;"$11")),$B137,IF(AND(AF$125&gt;=INDIRECT("'Enter Data Here'!"&amp;HLOOKUP($B137,'Enter Data Here'!$5:$6,2,0)&amp;"$13"),AF$125&lt;=INDIRECT("'Enter Data Here'!"&amp;HLOOKUP($B137,'Enter Data Here'!$5:$6,2,0)&amp;"$14")),$B137,IF(AND(AF$125&gt;=INDIRECT("'Enter Data Here'!"&amp;HLOOKUP($B137,'Enter Data Here'!$5:$6,2,0)&amp;"$16"),AF$125&lt;=INDIRECT("'Enter Data Here'!"&amp;HLOOKUP($B137,'Enter Data Here'!$5:$6,2,0)&amp;"$17")),$B137,IF(AND(AF$125&gt;=INDIRECT("'Enter Data Here'!"&amp;HLOOKUP($B137,'Enter Data Here'!$5:$6,2,0)&amp;"$19"),AF$125&lt;=INDIRECT("'Enter Data Here'!"&amp;HLOOKUP($B137,'Enter Data Here'!$5:$6,2,0)&amp;"$20")),$B137,"")))))</f>
        <v/>
      </c>
      <c r="AG137" s="54" t="str" cm="1">
        <f t="array" aca="1" ref="AG137" ca="1">IF(AND(AG$125&gt;=INDIRECT("'Enter Data Here'!"&amp;HLOOKUP($B137,'Enter Data Here'!$5:$6,2,0)&amp;"$7"),AG$125&lt;=INDIRECT("'Enter Data Here'!"&amp;HLOOKUP($B137,'Enter Data Here'!$5:$6,2,0)&amp;"$8")),$B137,IF(AND(AG$125&gt;=INDIRECT("'Enter Data Here'!"&amp;HLOOKUP($B137,'Enter Data Here'!$5:$6,2,0)&amp;"$10"),AG$125&lt;=INDIRECT("'Enter Data Here'!"&amp;HLOOKUP($B137,'Enter Data Here'!$5:$6,2,0)&amp;"$11")),$B137,IF(AND(AG$125&gt;=INDIRECT("'Enter Data Here'!"&amp;HLOOKUP($B137,'Enter Data Here'!$5:$6,2,0)&amp;"$13"),AG$125&lt;=INDIRECT("'Enter Data Here'!"&amp;HLOOKUP($B137,'Enter Data Here'!$5:$6,2,0)&amp;"$14")),$B137,IF(AND(AG$125&gt;=INDIRECT("'Enter Data Here'!"&amp;HLOOKUP($B137,'Enter Data Here'!$5:$6,2,0)&amp;"$16"),AG$125&lt;=INDIRECT("'Enter Data Here'!"&amp;HLOOKUP($B137,'Enter Data Here'!$5:$6,2,0)&amp;"$17")),$B137,IF(AND(AG$125&gt;=INDIRECT("'Enter Data Here'!"&amp;HLOOKUP($B137,'Enter Data Here'!$5:$6,2,0)&amp;"$19"),AG$125&lt;=INDIRECT("'Enter Data Here'!"&amp;HLOOKUP($B137,'Enter Data Here'!$5:$6,2,0)&amp;"$20")),$B137,"")))))</f>
        <v/>
      </c>
      <c r="AH137" s="54" t="str" cm="1">
        <f t="array" aca="1" ref="AH137" ca="1">IF(AND(AH$125&gt;=INDIRECT("'Enter Data Here'!"&amp;HLOOKUP($B137,'Enter Data Here'!$5:$6,2,0)&amp;"$7"),AH$125&lt;=INDIRECT("'Enter Data Here'!"&amp;HLOOKUP($B137,'Enter Data Here'!$5:$6,2,0)&amp;"$8")),$B137,IF(AND(AH$125&gt;=INDIRECT("'Enter Data Here'!"&amp;HLOOKUP($B137,'Enter Data Here'!$5:$6,2,0)&amp;"$10"),AH$125&lt;=INDIRECT("'Enter Data Here'!"&amp;HLOOKUP($B137,'Enter Data Here'!$5:$6,2,0)&amp;"$11")),$B137,IF(AND(AH$125&gt;=INDIRECT("'Enter Data Here'!"&amp;HLOOKUP($B137,'Enter Data Here'!$5:$6,2,0)&amp;"$13"),AH$125&lt;=INDIRECT("'Enter Data Here'!"&amp;HLOOKUP($B137,'Enter Data Here'!$5:$6,2,0)&amp;"$14")),$B137,IF(AND(AH$125&gt;=INDIRECT("'Enter Data Here'!"&amp;HLOOKUP($B137,'Enter Data Here'!$5:$6,2,0)&amp;"$16"),AH$125&lt;=INDIRECT("'Enter Data Here'!"&amp;HLOOKUP($B137,'Enter Data Here'!$5:$6,2,0)&amp;"$17")),$B137,IF(AND(AH$125&gt;=INDIRECT("'Enter Data Here'!"&amp;HLOOKUP($B137,'Enter Data Here'!$5:$6,2,0)&amp;"$19"),AH$125&lt;=INDIRECT("'Enter Data Here'!"&amp;HLOOKUP($B137,'Enter Data Here'!$5:$6,2,0)&amp;"$20")),$B137,"")))))</f>
        <v/>
      </c>
      <c r="AI137" s="54" t="str" cm="1">
        <f t="array" aca="1" ref="AI137" ca="1">IF(AND(AI$125&gt;=INDIRECT("'Enter Data Here'!"&amp;HLOOKUP($B137,'Enter Data Here'!$5:$6,2,0)&amp;"$7"),AI$125&lt;=INDIRECT("'Enter Data Here'!"&amp;HLOOKUP($B137,'Enter Data Here'!$5:$6,2,0)&amp;"$8")),$B137,IF(AND(AI$125&gt;=INDIRECT("'Enter Data Here'!"&amp;HLOOKUP($B137,'Enter Data Here'!$5:$6,2,0)&amp;"$10"),AI$125&lt;=INDIRECT("'Enter Data Here'!"&amp;HLOOKUP($B137,'Enter Data Here'!$5:$6,2,0)&amp;"$11")),$B137,IF(AND(AI$125&gt;=INDIRECT("'Enter Data Here'!"&amp;HLOOKUP($B137,'Enter Data Here'!$5:$6,2,0)&amp;"$13"),AI$125&lt;=INDIRECT("'Enter Data Here'!"&amp;HLOOKUP($B137,'Enter Data Here'!$5:$6,2,0)&amp;"$14")),$B137,IF(AND(AI$125&gt;=INDIRECT("'Enter Data Here'!"&amp;HLOOKUP($B137,'Enter Data Here'!$5:$6,2,0)&amp;"$16"),AI$125&lt;=INDIRECT("'Enter Data Here'!"&amp;HLOOKUP($B137,'Enter Data Here'!$5:$6,2,0)&amp;"$17")),$B137,IF(AND(AI$125&gt;=INDIRECT("'Enter Data Here'!"&amp;HLOOKUP($B137,'Enter Data Here'!$5:$6,2,0)&amp;"$19"),AI$125&lt;=INDIRECT("'Enter Data Here'!"&amp;HLOOKUP($B137,'Enter Data Here'!$5:$6,2,0)&amp;"$20")),$B137,"")))))</f>
        <v/>
      </c>
      <c r="AJ137" s="62"/>
    </row>
    <row r="138" spans="2:37" ht="15" customHeight="1">
      <c r="B138" s="45"/>
      <c r="C138" s="45"/>
      <c r="D138" s="63"/>
      <c r="E138" s="45"/>
      <c r="F138" s="2">
        <f t="shared" ref="F138" si="284">WEEKDAY(F140)</f>
        <v>4</v>
      </c>
      <c r="G138" s="2">
        <f t="shared" ref="G138" si="285">WEEKDAY(G140)</f>
        <v>5</v>
      </c>
      <c r="H138" s="2">
        <f t="shared" ref="H138" si="286">WEEKDAY(H140)</f>
        <v>6</v>
      </c>
      <c r="I138" s="2">
        <f t="shared" ref="I138" si="287">WEEKDAY(I140)</f>
        <v>7</v>
      </c>
      <c r="J138" s="2">
        <f t="shared" ref="J138" si="288">WEEKDAY(J140)</f>
        <v>1</v>
      </c>
      <c r="K138" s="2">
        <f t="shared" ref="K138" si="289">WEEKDAY(K140)</f>
        <v>2</v>
      </c>
      <c r="L138" s="2">
        <f t="shared" ref="L138" si="290">WEEKDAY(L140)</f>
        <v>3</v>
      </c>
      <c r="M138" s="2">
        <f t="shared" ref="M138" si="291">WEEKDAY(M140)</f>
        <v>4</v>
      </c>
      <c r="N138" s="2">
        <f t="shared" ref="N138" si="292">WEEKDAY(N140)</f>
        <v>5</v>
      </c>
      <c r="O138" s="2">
        <f t="shared" ref="O138" si="293">WEEKDAY(O140)</f>
        <v>6</v>
      </c>
      <c r="P138" s="2">
        <f t="shared" ref="P138" si="294">WEEKDAY(P140)</f>
        <v>7</v>
      </c>
      <c r="Q138" s="2">
        <f t="shared" ref="Q138" si="295">WEEKDAY(Q140)</f>
        <v>1</v>
      </c>
      <c r="R138" s="2">
        <f t="shared" ref="R138" si="296">WEEKDAY(R140)</f>
        <v>2</v>
      </c>
      <c r="S138" s="2">
        <f t="shared" ref="S138" si="297">WEEKDAY(S140)</f>
        <v>3</v>
      </c>
      <c r="T138" s="2">
        <f t="shared" ref="T138" si="298">WEEKDAY(T140)</f>
        <v>4</v>
      </c>
      <c r="U138" s="2">
        <f t="shared" ref="U138" si="299">WEEKDAY(U140)</f>
        <v>5</v>
      </c>
      <c r="V138" s="2">
        <f t="shared" ref="V138" si="300">WEEKDAY(V140)</f>
        <v>6</v>
      </c>
      <c r="W138" s="2">
        <f t="shared" ref="W138" si="301">WEEKDAY(W140)</f>
        <v>7</v>
      </c>
      <c r="X138" s="2">
        <f t="shared" ref="X138" si="302">WEEKDAY(X140)</f>
        <v>1</v>
      </c>
      <c r="Y138" s="2">
        <f t="shared" ref="Y138" si="303">WEEKDAY(Y140)</f>
        <v>2</v>
      </c>
      <c r="Z138" s="2">
        <f t="shared" ref="Z138" si="304">WEEKDAY(Z140)</f>
        <v>3</v>
      </c>
      <c r="AA138" s="2">
        <f t="shared" ref="AA138" si="305">WEEKDAY(AA140)</f>
        <v>4</v>
      </c>
      <c r="AB138" s="2">
        <f t="shared" ref="AB138" si="306">WEEKDAY(AB140)</f>
        <v>5</v>
      </c>
      <c r="AC138" s="2">
        <f t="shared" ref="AC138" si="307">WEEKDAY(AC140)</f>
        <v>6</v>
      </c>
      <c r="AD138" s="2">
        <f t="shared" ref="AD138" si="308">WEEKDAY(AD140)</f>
        <v>7</v>
      </c>
      <c r="AE138" s="2">
        <f t="shared" ref="AE138" si="309">WEEKDAY(AE140)</f>
        <v>1</v>
      </c>
      <c r="AF138" s="2">
        <f t="shared" ref="AF138" si="310">WEEKDAY(AF140)</f>
        <v>2</v>
      </c>
      <c r="AG138" s="2">
        <f t="shared" ref="AG138" si="311">WEEKDAY(AG140)</f>
        <v>3</v>
      </c>
      <c r="AH138" s="2">
        <f t="shared" ref="AH138" si="312">WEEKDAY(AH140)</f>
        <v>4</v>
      </c>
      <c r="AI138" s="2">
        <f t="shared" ref="AI138" si="313">WEEKDAY(AI140)</f>
        <v>5</v>
      </c>
      <c r="AJ138" s="2">
        <f t="shared" ref="AJ138" si="314">WEEKDAY(AJ140)</f>
        <v>6</v>
      </c>
      <c r="AK138" s="64"/>
    </row>
    <row r="139" spans="2:37" s="18" customFormat="1" ht="21" customHeight="1" thickBot="1">
      <c r="B139" s="71"/>
      <c r="C139" s="72"/>
      <c r="D139" s="72"/>
      <c r="E139" s="72"/>
      <c r="F139" s="2">
        <f ca="1">COUNTBLANK(F142:F152)-'Be4 you start'!$S$32</f>
        <v>4</v>
      </c>
      <c r="G139" s="2">
        <f ca="1">COUNTBLANK(G142:G152)-'Be4 you start'!$S$32</f>
        <v>4</v>
      </c>
      <c r="H139" s="2">
        <f ca="1">COUNTBLANK(H142:H152)-'Be4 you start'!$S$32</f>
        <v>4</v>
      </c>
      <c r="I139" s="2">
        <f ca="1">COUNTBLANK(I142:I152)-'Be4 you start'!$S$32</f>
        <v>4</v>
      </c>
      <c r="J139" s="2">
        <f ca="1">COUNTBLANK(J142:J152)-'Be4 you start'!$S$32</f>
        <v>4</v>
      </c>
      <c r="K139" s="2">
        <f ca="1">COUNTBLANK(K142:K152)-'Be4 you start'!$S$32</f>
        <v>4</v>
      </c>
      <c r="L139" s="2">
        <f ca="1">COUNTBLANK(L142:L152)-'Be4 you start'!$S$32</f>
        <v>4</v>
      </c>
      <c r="M139" s="2">
        <f ca="1">COUNTBLANK(M142:M152)-'Be4 you start'!$S$32</f>
        <v>4</v>
      </c>
      <c r="N139" s="2">
        <f ca="1">COUNTBLANK(N142:N152)-'Be4 you start'!$S$32</f>
        <v>4</v>
      </c>
      <c r="O139" s="2">
        <f ca="1">COUNTBLANK(O142:O152)-'Be4 you start'!$S$32</f>
        <v>4</v>
      </c>
      <c r="P139" s="2">
        <f ca="1">COUNTBLANK(P142:P152)-'Be4 you start'!$S$32</f>
        <v>4</v>
      </c>
      <c r="Q139" s="2">
        <f ca="1">COUNTBLANK(Q142:Q152)-'Be4 you start'!$S$32</f>
        <v>4</v>
      </c>
      <c r="R139" s="2">
        <f ca="1">COUNTBLANK(R142:R152)-'Be4 you start'!$S$32</f>
        <v>4</v>
      </c>
      <c r="S139" s="2">
        <f ca="1">COUNTBLANK(S142:S152)-'Be4 you start'!$S$32</f>
        <v>4</v>
      </c>
      <c r="T139" s="2">
        <f ca="1">COUNTBLANK(T142:T152)-'Be4 you start'!$S$32</f>
        <v>4</v>
      </c>
      <c r="U139" s="2">
        <f ca="1">COUNTBLANK(U142:U152)-'Be4 you start'!$S$32</f>
        <v>4</v>
      </c>
      <c r="V139" s="2">
        <f ca="1">COUNTBLANK(V142:V152)-'Be4 you start'!$S$32</f>
        <v>4</v>
      </c>
      <c r="W139" s="2">
        <f ca="1">COUNTBLANK(W142:W152)-'Be4 you start'!$S$32</f>
        <v>4</v>
      </c>
      <c r="X139" s="2">
        <f ca="1">COUNTBLANK(X142:X152)-'Be4 you start'!$S$32</f>
        <v>4</v>
      </c>
      <c r="Y139" s="2">
        <f ca="1">COUNTBLANK(Y142:Y152)-'Be4 you start'!$S$32</f>
        <v>4</v>
      </c>
      <c r="Z139" s="2">
        <f ca="1">COUNTBLANK(Z142:Z152)-'Be4 you start'!$S$32</f>
        <v>4</v>
      </c>
      <c r="AA139" s="2">
        <f ca="1">COUNTBLANK(AA142:AA152)-'Be4 you start'!$S$32</f>
        <v>4</v>
      </c>
      <c r="AB139" s="2">
        <f ca="1">COUNTBLANK(AB142:AB152)-'Be4 you start'!$S$32</f>
        <v>4</v>
      </c>
      <c r="AC139" s="2">
        <f ca="1">COUNTBLANK(AC142:AC152)-'Be4 you start'!$S$32</f>
        <v>4</v>
      </c>
      <c r="AD139" s="2">
        <f ca="1">COUNTBLANK(AD142:AD152)-'Be4 you start'!$S$32</f>
        <v>4</v>
      </c>
      <c r="AE139" s="2">
        <f ca="1">COUNTBLANK(AE142:AE152)-'Be4 you start'!$S$32</f>
        <v>4</v>
      </c>
      <c r="AF139" s="2">
        <f ca="1">COUNTBLANK(AF142:AF152)-'Be4 you start'!$S$32</f>
        <v>4</v>
      </c>
      <c r="AG139" s="2">
        <f ca="1">COUNTBLANK(AG142:AG152)-'Be4 you start'!$S$32</f>
        <v>4</v>
      </c>
      <c r="AH139" s="2">
        <f ca="1">COUNTBLANK(AH142:AH152)-'Be4 you start'!$S$32</f>
        <v>4</v>
      </c>
      <c r="AI139" s="2">
        <f ca="1">COUNTBLANK(AI142:AI152)-'Be4 you start'!$S$32</f>
        <v>4</v>
      </c>
      <c r="AJ139" s="2">
        <f ca="1">COUNTBLANK(AJ142:AJ152)-'Be4 you start'!$S$32</f>
        <v>4</v>
      </c>
    </row>
    <row r="140" spans="2:37" s="49" customFormat="1" ht="29" customHeight="1" thickBot="1">
      <c r="B140" s="46"/>
      <c r="C140" s="46"/>
      <c r="D140" s="87" t="s">
        <v>6</v>
      </c>
      <c r="E140" s="47">
        <v>10</v>
      </c>
      <c r="F140" s="48">
        <f>DATE($B$1,$E$140,F141)</f>
        <v>45931</v>
      </c>
      <c r="G140" s="48">
        <f t="shared" ref="G140:AJ140" si="315">DATE($B$1,$E$140,G141)</f>
        <v>45932</v>
      </c>
      <c r="H140" s="48">
        <f t="shared" si="315"/>
        <v>45933</v>
      </c>
      <c r="I140" s="48">
        <f t="shared" si="315"/>
        <v>45934</v>
      </c>
      <c r="J140" s="48">
        <f t="shared" si="315"/>
        <v>45935</v>
      </c>
      <c r="K140" s="48">
        <f t="shared" si="315"/>
        <v>45936</v>
      </c>
      <c r="L140" s="48">
        <f t="shared" si="315"/>
        <v>45937</v>
      </c>
      <c r="M140" s="48">
        <f t="shared" si="315"/>
        <v>45938</v>
      </c>
      <c r="N140" s="48">
        <f t="shared" si="315"/>
        <v>45939</v>
      </c>
      <c r="O140" s="48">
        <f t="shared" si="315"/>
        <v>45940</v>
      </c>
      <c r="P140" s="48">
        <f t="shared" si="315"/>
        <v>45941</v>
      </c>
      <c r="Q140" s="48">
        <f t="shared" si="315"/>
        <v>45942</v>
      </c>
      <c r="R140" s="48">
        <f t="shared" si="315"/>
        <v>45943</v>
      </c>
      <c r="S140" s="48">
        <f t="shared" si="315"/>
        <v>45944</v>
      </c>
      <c r="T140" s="48">
        <f t="shared" si="315"/>
        <v>45945</v>
      </c>
      <c r="U140" s="48">
        <f t="shared" si="315"/>
        <v>45946</v>
      </c>
      <c r="V140" s="48">
        <f t="shared" si="315"/>
        <v>45947</v>
      </c>
      <c r="W140" s="48">
        <f t="shared" si="315"/>
        <v>45948</v>
      </c>
      <c r="X140" s="48">
        <f t="shared" si="315"/>
        <v>45949</v>
      </c>
      <c r="Y140" s="48">
        <f t="shared" si="315"/>
        <v>45950</v>
      </c>
      <c r="Z140" s="48">
        <f t="shared" si="315"/>
        <v>45951</v>
      </c>
      <c r="AA140" s="48">
        <f t="shared" si="315"/>
        <v>45952</v>
      </c>
      <c r="AB140" s="48">
        <f t="shared" si="315"/>
        <v>45953</v>
      </c>
      <c r="AC140" s="48">
        <f t="shared" si="315"/>
        <v>45954</v>
      </c>
      <c r="AD140" s="48">
        <f t="shared" si="315"/>
        <v>45955</v>
      </c>
      <c r="AE140" s="48">
        <f t="shared" si="315"/>
        <v>45956</v>
      </c>
      <c r="AF140" s="48">
        <f t="shared" si="315"/>
        <v>45957</v>
      </c>
      <c r="AG140" s="48">
        <f t="shared" si="315"/>
        <v>45958</v>
      </c>
      <c r="AH140" s="48">
        <f t="shared" si="315"/>
        <v>45959</v>
      </c>
      <c r="AI140" s="48">
        <f t="shared" si="315"/>
        <v>45960</v>
      </c>
      <c r="AJ140" s="48">
        <f t="shared" si="315"/>
        <v>45961</v>
      </c>
    </row>
    <row r="141" spans="2:37" s="40" customFormat="1" ht="38" customHeight="1" thickBot="1">
      <c r="B141" s="50"/>
      <c r="C141" s="50"/>
      <c r="D141" s="88"/>
      <c r="E141" s="50"/>
      <c r="F141" s="51">
        <v>1</v>
      </c>
      <c r="G141" s="51">
        <v>2</v>
      </c>
      <c r="H141" s="51">
        <v>3</v>
      </c>
      <c r="I141" s="51">
        <v>4</v>
      </c>
      <c r="J141" s="51">
        <v>5</v>
      </c>
      <c r="K141" s="51">
        <v>6</v>
      </c>
      <c r="L141" s="51">
        <v>7</v>
      </c>
      <c r="M141" s="51">
        <v>8</v>
      </c>
      <c r="N141" s="51">
        <v>9</v>
      </c>
      <c r="O141" s="51">
        <v>10</v>
      </c>
      <c r="P141" s="51">
        <v>11</v>
      </c>
      <c r="Q141" s="51">
        <v>12</v>
      </c>
      <c r="R141" s="51">
        <v>13</v>
      </c>
      <c r="S141" s="51">
        <v>14</v>
      </c>
      <c r="T141" s="51">
        <v>15</v>
      </c>
      <c r="U141" s="51">
        <v>16</v>
      </c>
      <c r="V141" s="51">
        <v>17</v>
      </c>
      <c r="W141" s="51">
        <v>18</v>
      </c>
      <c r="X141" s="51">
        <v>19</v>
      </c>
      <c r="Y141" s="51">
        <v>20</v>
      </c>
      <c r="Z141" s="51">
        <v>21</v>
      </c>
      <c r="AA141" s="51">
        <v>22</v>
      </c>
      <c r="AB141" s="51">
        <v>23</v>
      </c>
      <c r="AC141" s="51">
        <v>24</v>
      </c>
      <c r="AD141" s="51">
        <v>25</v>
      </c>
      <c r="AE141" s="51">
        <v>26</v>
      </c>
      <c r="AF141" s="51">
        <v>27</v>
      </c>
      <c r="AG141" s="51">
        <v>28</v>
      </c>
      <c r="AH141" s="51">
        <v>29</v>
      </c>
      <c r="AI141" s="51">
        <v>30</v>
      </c>
      <c r="AJ141" s="51">
        <v>31</v>
      </c>
    </row>
    <row r="142" spans="2:37" s="40" customFormat="1" ht="30" customHeight="1" thickBot="1">
      <c r="B142" s="52" t="str">
        <f>'Be4 you start'!E20</f>
        <v>Mustafa Habra</v>
      </c>
      <c r="C142" s="53"/>
      <c r="D142" s="88"/>
      <c r="E142" s="53"/>
      <c r="F142" s="54" t="str" cm="1">
        <f t="array" aca="1" ref="F142" ca="1">IF(AND(F$140&gt;=INDIRECT("'Enter Data Here'!"&amp;HLOOKUP($B142,'Enter Data Here'!$5:$6,2,0)&amp;"$7"),F$140&lt;=INDIRECT("'Enter Data Here'!"&amp;HLOOKUP($B142,'Enter Data Here'!$5:$6,2,0)&amp;"$8")),$B142,IF(AND(F$140&gt;=INDIRECT("'Enter Data Here'!"&amp;HLOOKUP($B142,'Enter Data Here'!$5:$6,2,0)&amp;"$10"),F$140&lt;=INDIRECT("'Enter Data Here'!"&amp;HLOOKUP($B142,'Enter Data Here'!$5:$6,2,0)&amp;"$11")),$B142,IF(AND(F$140&gt;=INDIRECT("'Enter Data Here'!"&amp;HLOOKUP($B142,'Enter Data Here'!$5:$6,2,0)&amp;"$13"),F$140&lt;=INDIRECT("'Enter Data Here'!"&amp;HLOOKUP($B142,'Enter Data Here'!$5:$6,2,0)&amp;"$14")),$B142,IF(AND(F$140&gt;=INDIRECT("'Enter Data Here'!"&amp;HLOOKUP($B142,'Enter Data Here'!$5:$6,2,0)&amp;"$16"),F$140&lt;=INDIRECT("'Enter Data Here'!"&amp;HLOOKUP($B142,'Enter Data Here'!$5:$6,2,0)&amp;"$17")),$B142,IF(AND(F$140&gt;=INDIRECT("'Enter Data Here'!"&amp;HLOOKUP($B142,'Enter Data Here'!$5:$6,2,0)&amp;"$19"),F$140&lt;=INDIRECT("'Enter Data Here'!"&amp;HLOOKUP($B142,'Enter Data Here'!$5:$6,2,0)&amp;"$20")),$B142,"")))))</f>
        <v/>
      </c>
      <c r="G142" s="54" t="str" cm="1">
        <f t="array" aca="1" ref="G142" ca="1">IF(AND(G$140&gt;=INDIRECT("'Enter Data Here'!"&amp;HLOOKUP($B142,'Enter Data Here'!$5:$6,2,0)&amp;"$7"),G$140&lt;=INDIRECT("'Enter Data Here'!"&amp;HLOOKUP($B142,'Enter Data Here'!$5:$6,2,0)&amp;"$8")),$B142,IF(AND(G$140&gt;=INDIRECT("'Enter Data Here'!"&amp;HLOOKUP($B142,'Enter Data Here'!$5:$6,2,0)&amp;"$10"),G$140&lt;=INDIRECT("'Enter Data Here'!"&amp;HLOOKUP($B142,'Enter Data Here'!$5:$6,2,0)&amp;"$11")),$B142,IF(AND(G$140&gt;=INDIRECT("'Enter Data Here'!"&amp;HLOOKUP($B142,'Enter Data Here'!$5:$6,2,0)&amp;"$13"),G$140&lt;=INDIRECT("'Enter Data Here'!"&amp;HLOOKUP($B142,'Enter Data Here'!$5:$6,2,0)&amp;"$14")),$B142,IF(AND(G$140&gt;=INDIRECT("'Enter Data Here'!"&amp;HLOOKUP($B142,'Enter Data Here'!$5:$6,2,0)&amp;"$16"),G$140&lt;=INDIRECT("'Enter Data Here'!"&amp;HLOOKUP($B142,'Enter Data Here'!$5:$6,2,0)&amp;"$17")),$B142,IF(AND(G$140&gt;=INDIRECT("'Enter Data Here'!"&amp;HLOOKUP($B142,'Enter Data Here'!$5:$6,2,0)&amp;"$19"),G$140&lt;=INDIRECT("'Enter Data Here'!"&amp;HLOOKUP($B142,'Enter Data Here'!$5:$6,2,0)&amp;"$20")),$B142,"")))))</f>
        <v/>
      </c>
      <c r="H142" s="54" t="str" cm="1">
        <f t="array" aca="1" ref="H142" ca="1">IF(AND(H$140&gt;=INDIRECT("'Enter Data Here'!"&amp;HLOOKUP($B142,'Enter Data Here'!$5:$6,2,0)&amp;"$7"),H$140&lt;=INDIRECT("'Enter Data Here'!"&amp;HLOOKUP($B142,'Enter Data Here'!$5:$6,2,0)&amp;"$8")),$B142,IF(AND(H$140&gt;=INDIRECT("'Enter Data Here'!"&amp;HLOOKUP($B142,'Enter Data Here'!$5:$6,2,0)&amp;"$10"),H$140&lt;=INDIRECT("'Enter Data Here'!"&amp;HLOOKUP($B142,'Enter Data Here'!$5:$6,2,0)&amp;"$11")),$B142,IF(AND(H$140&gt;=INDIRECT("'Enter Data Here'!"&amp;HLOOKUP($B142,'Enter Data Here'!$5:$6,2,0)&amp;"$13"),H$140&lt;=INDIRECT("'Enter Data Here'!"&amp;HLOOKUP($B142,'Enter Data Here'!$5:$6,2,0)&amp;"$14")),$B142,IF(AND(H$140&gt;=INDIRECT("'Enter Data Here'!"&amp;HLOOKUP($B142,'Enter Data Here'!$5:$6,2,0)&amp;"$16"),H$140&lt;=INDIRECT("'Enter Data Here'!"&amp;HLOOKUP($B142,'Enter Data Here'!$5:$6,2,0)&amp;"$17")),$B142,IF(AND(H$140&gt;=INDIRECT("'Enter Data Here'!"&amp;HLOOKUP($B142,'Enter Data Here'!$5:$6,2,0)&amp;"$19"),H$140&lt;=INDIRECT("'Enter Data Here'!"&amp;HLOOKUP($B142,'Enter Data Here'!$5:$6,2,0)&amp;"$20")),$B142,"")))))</f>
        <v/>
      </c>
      <c r="I142" s="54" t="str" cm="1">
        <f t="array" aca="1" ref="I142" ca="1">IF(AND(I$140&gt;=INDIRECT("'Enter Data Here'!"&amp;HLOOKUP($B142,'Enter Data Here'!$5:$6,2,0)&amp;"$7"),I$140&lt;=INDIRECT("'Enter Data Here'!"&amp;HLOOKUP($B142,'Enter Data Here'!$5:$6,2,0)&amp;"$8")),$B142,IF(AND(I$140&gt;=INDIRECT("'Enter Data Here'!"&amp;HLOOKUP($B142,'Enter Data Here'!$5:$6,2,0)&amp;"$10"),I$140&lt;=INDIRECT("'Enter Data Here'!"&amp;HLOOKUP($B142,'Enter Data Here'!$5:$6,2,0)&amp;"$11")),$B142,IF(AND(I$140&gt;=INDIRECT("'Enter Data Here'!"&amp;HLOOKUP($B142,'Enter Data Here'!$5:$6,2,0)&amp;"$13"),I$140&lt;=INDIRECT("'Enter Data Here'!"&amp;HLOOKUP($B142,'Enter Data Here'!$5:$6,2,0)&amp;"$14")),$B142,IF(AND(I$140&gt;=INDIRECT("'Enter Data Here'!"&amp;HLOOKUP($B142,'Enter Data Here'!$5:$6,2,0)&amp;"$16"),I$140&lt;=INDIRECT("'Enter Data Here'!"&amp;HLOOKUP($B142,'Enter Data Here'!$5:$6,2,0)&amp;"$17")),$B142,IF(AND(I$140&gt;=INDIRECT("'Enter Data Here'!"&amp;HLOOKUP($B142,'Enter Data Here'!$5:$6,2,0)&amp;"$19"),I$140&lt;=INDIRECT("'Enter Data Here'!"&amp;HLOOKUP($B142,'Enter Data Here'!$5:$6,2,0)&amp;"$20")),$B142,"")))))</f>
        <v/>
      </c>
      <c r="J142" s="54" t="str" cm="1">
        <f t="array" aca="1" ref="J142" ca="1">IF(AND(J$140&gt;=INDIRECT("'Enter Data Here'!"&amp;HLOOKUP($B142,'Enter Data Here'!$5:$6,2,0)&amp;"$7"),J$140&lt;=INDIRECT("'Enter Data Here'!"&amp;HLOOKUP($B142,'Enter Data Here'!$5:$6,2,0)&amp;"$8")),$B142,IF(AND(J$140&gt;=INDIRECT("'Enter Data Here'!"&amp;HLOOKUP($B142,'Enter Data Here'!$5:$6,2,0)&amp;"$10"),J$140&lt;=INDIRECT("'Enter Data Here'!"&amp;HLOOKUP($B142,'Enter Data Here'!$5:$6,2,0)&amp;"$11")),$B142,IF(AND(J$140&gt;=INDIRECT("'Enter Data Here'!"&amp;HLOOKUP($B142,'Enter Data Here'!$5:$6,2,0)&amp;"$13"),J$140&lt;=INDIRECT("'Enter Data Here'!"&amp;HLOOKUP($B142,'Enter Data Here'!$5:$6,2,0)&amp;"$14")),$B142,IF(AND(J$140&gt;=INDIRECT("'Enter Data Here'!"&amp;HLOOKUP($B142,'Enter Data Here'!$5:$6,2,0)&amp;"$16"),J$140&lt;=INDIRECT("'Enter Data Here'!"&amp;HLOOKUP($B142,'Enter Data Here'!$5:$6,2,0)&amp;"$17")),$B142,IF(AND(J$140&gt;=INDIRECT("'Enter Data Here'!"&amp;HLOOKUP($B142,'Enter Data Here'!$5:$6,2,0)&amp;"$19"),J$140&lt;=INDIRECT("'Enter Data Here'!"&amp;HLOOKUP($B142,'Enter Data Here'!$5:$6,2,0)&amp;"$20")),$B142,"")))))</f>
        <v/>
      </c>
      <c r="K142" s="54" t="str" cm="1">
        <f t="array" aca="1" ref="K142" ca="1">IF(AND(K$140&gt;=INDIRECT("'Enter Data Here'!"&amp;HLOOKUP($B142,'Enter Data Here'!$5:$6,2,0)&amp;"$7"),K$140&lt;=INDIRECT("'Enter Data Here'!"&amp;HLOOKUP($B142,'Enter Data Here'!$5:$6,2,0)&amp;"$8")),$B142,IF(AND(K$140&gt;=INDIRECT("'Enter Data Here'!"&amp;HLOOKUP($B142,'Enter Data Here'!$5:$6,2,0)&amp;"$10"),K$140&lt;=INDIRECT("'Enter Data Here'!"&amp;HLOOKUP($B142,'Enter Data Here'!$5:$6,2,0)&amp;"$11")),$B142,IF(AND(K$140&gt;=INDIRECT("'Enter Data Here'!"&amp;HLOOKUP($B142,'Enter Data Here'!$5:$6,2,0)&amp;"$13"),K$140&lt;=INDIRECT("'Enter Data Here'!"&amp;HLOOKUP($B142,'Enter Data Here'!$5:$6,2,0)&amp;"$14")),$B142,IF(AND(K$140&gt;=INDIRECT("'Enter Data Here'!"&amp;HLOOKUP($B142,'Enter Data Here'!$5:$6,2,0)&amp;"$16"),K$140&lt;=INDIRECT("'Enter Data Here'!"&amp;HLOOKUP($B142,'Enter Data Here'!$5:$6,2,0)&amp;"$17")),$B142,IF(AND(K$140&gt;=INDIRECT("'Enter Data Here'!"&amp;HLOOKUP($B142,'Enter Data Here'!$5:$6,2,0)&amp;"$19"),K$140&lt;=INDIRECT("'Enter Data Here'!"&amp;HLOOKUP($B142,'Enter Data Here'!$5:$6,2,0)&amp;"$20")),$B142,"")))))</f>
        <v/>
      </c>
      <c r="L142" s="54" t="str" cm="1">
        <f t="array" aca="1" ref="L142" ca="1">IF(AND(L$140&gt;=INDIRECT("'Enter Data Here'!"&amp;HLOOKUP($B142,'Enter Data Here'!$5:$6,2,0)&amp;"$7"),L$140&lt;=INDIRECT("'Enter Data Here'!"&amp;HLOOKUP($B142,'Enter Data Here'!$5:$6,2,0)&amp;"$8")),$B142,IF(AND(L$140&gt;=INDIRECT("'Enter Data Here'!"&amp;HLOOKUP($B142,'Enter Data Here'!$5:$6,2,0)&amp;"$10"),L$140&lt;=INDIRECT("'Enter Data Here'!"&amp;HLOOKUP($B142,'Enter Data Here'!$5:$6,2,0)&amp;"$11")),$B142,IF(AND(L$140&gt;=INDIRECT("'Enter Data Here'!"&amp;HLOOKUP($B142,'Enter Data Here'!$5:$6,2,0)&amp;"$13"),L$140&lt;=INDIRECT("'Enter Data Here'!"&amp;HLOOKUP($B142,'Enter Data Here'!$5:$6,2,0)&amp;"$14")),$B142,IF(AND(L$140&gt;=INDIRECT("'Enter Data Here'!"&amp;HLOOKUP($B142,'Enter Data Here'!$5:$6,2,0)&amp;"$16"),L$140&lt;=INDIRECT("'Enter Data Here'!"&amp;HLOOKUP($B142,'Enter Data Here'!$5:$6,2,0)&amp;"$17")),$B142,IF(AND(L$140&gt;=INDIRECT("'Enter Data Here'!"&amp;HLOOKUP($B142,'Enter Data Here'!$5:$6,2,0)&amp;"$19"),L$140&lt;=INDIRECT("'Enter Data Here'!"&amp;HLOOKUP($B142,'Enter Data Here'!$5:$6,2,0)&amp;"$20")),$B142,"")))))</f>
        <v/>
      </c>
      <c r="M142" s="54" t="str" cm="1">
        <f t="array" aca="1" ref="M142" ca="1">IF(AND(M$140&gt;=INDIRECT("'Enter Data Here'!"&amp;HLOOKUP($B142,'Enter Data Here'!$5:$6,2,0)&amp;"$7"),M$140&lt;=INDIRECT("'Enter Data Here'!"&amp;HLOOKUP($B142,'Enter Data Here'!$5:$6,2,0)&amp;"$8")),$B142,IF(AND(M$140&gt;=INDIRECT("'Enter Data Here'!"&amp;HLOOKUP($B142,'Enter Data Here'!$5:$6,2,0)&amp;"$10"),M$140&lt;=INDIRECT("'Enter Data Here'!"&amp;HLOOKUP($B142,'Enter Data Here'!$5:$6,2,0)&amp;"$11")),$B142,IF(AND(M$140&gt;=INDIRECT("'Enter Data Here'!"&amp;HLOOKUP($B142,'Enter Data Here'!$5:$6,2,0)&amp;"$13"),M$140&lt;=INDIRECT("'Enter Data Here'!"&amp;HLOOKUP($B142,'Enter Data Here'!$5:$6,2,0)&amp;"$14")),$B142,IF(AND(M$140&gt;=INDIRECT("'Enter Data Here'!"&amp;HLOOKUP($B142,'Enter Data Here'!$5:$6,2,0)&amp;"$16"),M$140&lt;=INDIRECT("'Enter Data Here'!"&amp;HLOOKUP($B142,'Enter Data Here'!$5:$6,2,0)&amp;"$17")),$B142,IF(AND(M$140&gt;=INDIRECT("'Enter Data Here'!"&amp;HLOOKUP($B142,'Enter Data Here'!$5:$6,2,0)&amp;"$19"),M$140&lt;=INDIRECT("'Enter Data Here'!"&amp;HLOOKUP($B142,'Enter Data Here'!$5:$6,2,0)&amp;"$20")),$B142,"")))))</f>
        <v/>
      </c>
      <c r="N142" s="54" t="str" cm="1">
        <f t="array" aca="1" ref="N142" ca="1">IF(AND(N$140&gt;=INDIRECT("'Enter Data Here'!"&amp;HLOOKUP($B142,'Enter Data Here'!$5:$6,2,0)&amp;"$7"),N$140&lt;=INDIRECT("'Enter Data Here'!"&amp;HLOOKUP($B142,'Enter Data Here'!$5:$6,2,0)&amp;"$8")),$B142,IF(AND(N$140&gt;=INDIRECT("'Enter Data Here'!"&amp;HLOOKUP($B142,'Enter Data Here'!$5:$6,2,0)&amp;"$10"),N$140&lt;=INDIRECT("'Enter Data Here'!"&amp;HLOOKUP($B142,'Enter Data Here'!$5:$6,2,0)&amp;"$11")),$B142,IF(AND(N$140&gt;=INDIRECT("'Enter Data Here'!"&amp;HLOOKUP($B142,'Enter Data Here'!$5:$6,2,0)&amp;"$13"),N$140&lt;=INDIRECT("'Enter Data Here'!"&amp;HLOOKUP($B142,'Enter Data Here'!$5:$6,2,0)&amp;"$14")),$B142,IF(AND(N$140&gt;=INDIRECT("'Enter Data Here'!"&amp;HLOOKUP($B142,'Enter Data Here'!$5:$6,2,0)&amp;"$16"),N$140&lt;=INDIRECT("'Enter Data Here'!"&amp;HLOOKUP($B142,'Enter Data Here'!$5:$6,2,0)&amp;"$17")),$B142,IF(AND(N$140&gt;=INDIRECT("'Enter Data Here'!"&amp;HLOOKUP($B142,'Enter Data Here'!$5:$6,2,0)&amp;"$19"),N$140&lt;=INDIRECT("'Enter Data Here'!"&amp;HLOOKUP($B142,'Enter Data Here'!$5:$6,2,0)&amp;"$20")),$B142,"")))))</f>
        <v/>
      </c>
      <c r="O142" s="54" t="str" cm="1">
        <f t="array" aca="1" ref="O142" ca="1">IF(AND(O$140&gt;=INDIRECT("'Enter Data Here'!"&amp;HLOOKUP($B142,'Enter Data Here'!$5:$6,2,0)&amp;"$7"),O$140&lt;=INDIRECT("'Enter Data Here'!"&amp;HLOOKUP($B142,'Enter Data Here'!$5:$6,2,0)&amp;"$8")),$B142,IF(AND(O$140&gt;=INDIRECT("'Enter Data Here'!"&amp;HLOOKUP($B142,'Enter Data Here'!$5:$6,2,0)&amp;"$10"),O$140&lt;=INDIRECT("'Enter Data Here'!"&amp;HLOOKUP($B142,'Enter Data Here'!$5:$6,2,0)&amp;"$11")),$B142,IF(AND(O$140&gt;=INDIRECT("'Enter Data Here'!"&amp;HLOOKUP($B142,'Enter Data Here'!$5:$6,2,0)&amp;"$13"),O$140&lt;=INDIRECT("'Enter Data Here'!"&amp;HLOOKUP($B142,'Enter Data Here'!$5:$6,2,0)&amp;"$14")),$B142,IF(AND(O$140&gt;=INDIRECT("'Enter Data Here'!"&amp;HLOOKUP($B142,'Enter Data Here'!$5:$6,2,0)&amp;"$16"),O$140&lt;=INDIRECT("'Enter Data Here'!"&amp;HLOOKUP($B142,'Enter Data Here'!$5:$6,2,0)&amp;"$17")),$B142,IF(AND(O$140&gt;=INDIRECT("'Enter Data Here'!"&amp;HLOOKUP($B142,'Enter Data Here'!$5:$6,2,0)&amp;"$19"),O$140&lt;=INDIRECT("'Enter Data Here'!"&amp;HLOOKUP($B142,'Enter Data Here'!$5:$6,2,0)&amp;"$20")),$B142,"")))))</f>
        <v/>
      </c>
      <c r="P142" s="54" t="str" cm="1">
        <f t="array" aca="1" ref="P142" ca="1">IF(AND(P$140&gt;=INDIRECT("'Enter Data Here'!"&amp;HLOOKUP($B142,'Enter Data Here'!$5:$6,2,0)&amp;"$7"),P$140&lt;=INDIRECT("'Enter Data Here'!"&amp;HLOOKUP($B142,'Enter Data Here'!$5:$6,2,0)&amp;"$8")),$B142,IF(AND(P$140&gt;=INDIRECT("'Enter Data Here'!"&amp;HLOOKUP($B142,'Enter Data Here'!$5:$6,2,0)&amp;"$10"),P$140&lt;=INDIRECT("'Enter Data Here'!"&amp;HLOOKUP($B142,'Enter Data Here'!$5:$6,2,0)&amp;"$11")),$B142,IF(AND(P$140&gt;=INDIRECT("'Enter Data Here'!"&amp;HLOOKUP($B142,'Enter Data Here'!$5:$6,2,0)&amp;"$13"),P$140&lt;=INDIRECT("'Enter Data Here'!"&amp;HLOOKUP($B142,'Enter Data Here'!$5:$6,2,0)&amp;"$14")),$B142,IF(AND(P$140&gt;=INDIRECT("'Enter Data Here'!"&amp;HLOOKUP($B142,'Enter Data Here'!$5:$6,2,0)&amp;"$16"),P$140&lt;=INDIRECT("'Enter Data Here'!"&amp;HLOOKUP($B142,'Enter Data Here'!$5:$6,2,0)&amp;"$17")),$B142,IF(AND(P$140&gt;=INDIRECT("'Enter Data Here'!"&amp;HLOOKUP($B142,'Enter Data Here'!$5:$6,2,0)&amp;"$19"),P$140&lt;=INDIRECT("'Enter Data Here'!"&amp;HLOOKUP($B142,'Enter Data Here'!$5:$6,2,0)&amp;"$20")),$B142,"")))))</f>
        <v/>
      </c>
      <c r="Q142" s="54" t="str" cm="1">
        <f t="array" aca="1" ref="Q142" ca="1">IF(AND(Q$140&gt;=INDIRECT("'Enter Data Here'!"&amp;HLOOKUP($B142,'Enter Data Here'!$5:$6,2,0)&amp;"$7"),Q$140&lt;=INDIRECT("'Enter Data Here'!"&amp;HLOOKUP($B142,'Enter Data Here'!$5:$6,2,0)&amp;"$8")),$B142,IF(AND(Q$140&gt;=INDIRECT("'Enter Data Here'!"&amp;HLOOKUP($B142,'Enter Data Here'!$5:$6,2,0)&amp;"$10"),Q$140&lt;=INDIRECT("'Enter Data Here'!"&amp;HLOOKUP($B142,'Enter Data Here'!$5:$6,2,0)&amp;"$11")),$B142,IF(AND(Q$140&gt;=INDIRECT("'Enter Data Here'!"&amp;HLOOKUP($B142,'Enter Data Here'!$5:$6,2,0)&amp;"$13"),Q$140&lt;=INDIRECT("'Enter Data Here'!"&amp;HLOOKUP($B142,'Enter Data Here'!$5:$6,2,0)&amp;"$14")),$B142,IF(AND(Q$140&gt;=INDIRECT("'Enter Data Here'!"&amp;HLOOKUP($B142,'Enter Data Here'!$5:$6,2,0)&amp;"$16"),Q$140&lt;=INDIRECT("'Enter Data Here'!"&amp;HLOOKUP($B142,'Enter Data Here'!$5:$6,2,0)&amp;"$17")),$B142,IF(AND(Q$140&gt;=INDIRECT("'Enter Data Here'!"&amp;HLOOKUP($B142,'Enter Data Here'!$5:$6,2,0)&amp;"$19"),Q$140&lt;=INDIRECT("'Enter Data Here'!"&amp;HLOOKUP($B142,'Enter Data Here'!$5:$6,2,0)&amp;"$20")),$B142,"")))))</f>
        <v/>
      </c>
      <c r="R142" s="54" t="str" cm="1">
        <f t="array" aca="1" ref="R142" ca="1">IF(AND(R$140&gt;=INDIRECT("'Enter Data Here'!"&amp;HLOOKUP($B142,'Enter Data Here'!$5:$6,2,0)&amp;"$7"),R$140&lt;=INDIRECT("'Enter Data Here'!"&amp;HLOOKUP($B142,'Enter Data Here'!$5:$6,2,0)&amp;"$8")),$B142,IF(AND(R$140&gt;=INDIRECT("'Enter Data Here'!"&amp;HLOOKUP($B142,'Enter Data Here'!$5:$6,2,0)&amp;"$10"),R$140&lt;=INDIRECT("'Enter Data Here'!"&amp;HLOOKUP($B142,'Enter Data Here'!$5:$6,2,0)&amp;"$11")),$B142,IF(AND(R$140&gt;=INDIRECT("'Enter Data Here'!"&amp;HLOOKUP($B142,'Enter Data Here'!$5:$6,2,0)&amp;"$13"),R$140&lt;=INDIRECT("'Enter Data Here'!"&amp;HLOOKUP($B142,'Enter Data Here'!$5:$6,2,0)&amp;"$14")),$B142,IF(AND(R$140&gt;=INDIRECT("'Enter Data Here'!"&amp;HLOOKUP($B142,'Enter Data Here'!$5:$6,2,0)&amp;"$16"),R$140&lt;=INDIRECT("'Enter Data Here'!"&amp;HLOOKUP($B142,'Enter Data Here'!$5:$6,2,0)&amp;"$17")),$B142,IF(AND(R$140&gt;=INDIRECT("'Enter Data Here'!"&amp;HLOOKUP($B142,'Enter Data Here'!$5:$6,2,0)&amp;"$19"),R$140&lt;=INDIRECT("'Enter Data Here'!"&amp;HLOOKUP($B142,'Enter Data Here'!$5:$6,2,0)&amp;"$20")),$B142,"")))))</f>
        <v/>
      </c>
      <c r="S142" s="54" t="str" cm="1">
        <f t="array" aca="1" ref="S142" ca="1">IF(AND(S$140&gt;=INDIRECT("'Enter Data Here'!"&amp;HLOOKUP($B142,'Enter Data Here'!$5:$6,2,0)&amp;"$7"),S$140&lt;=INDIRECT("'Enter Data Here'!"&amp;HLOOKUP($B142,'Enter Data Here'!$5:$6,2,0)&amp;"$8")),$B142,IF(AND(S$140&gt;=INDIRECT("'Enter Data Here'!"&amp;HLOOKUP($B142,'Enter Data Here'!$5:$6,2,0)&amp;"$10"),S$140&lt;=INDIRECT("'Enter Data Here'!"&amp;HLOOKUP($B142,'Enter Data Here'!$5:$6,2,0)&amp;"$11")),$B142,IF(AND(S$140&gt;=INDIRECT("'Enter Data Here'!"&amp;HLOOKUP($B142,'Enter Data Here'!$5:$6,2,0)&amp;"$13"),S$140&lt;=INDIRECT("'Enter Data Here'!"&amp;HLOOKUP($B142,'Enter Data Here'!$5:$6,2,0)&amp;"$14")),$B142,IF(AND(S$140&gt;=INDIRECT("'Enter Data Here'!"&amp;HLOOKUP($B142,'Enter Data Here'!$5:$6,2,0)&amp;"$16"),S$140&lt;=INDIRECT("'Enter Data Here'!"&amp;HLOOKUP($B142,'Enter Data Here'!$5:$6,2,0)&amp;"$17")),$B142,IF(AND(S$140&gt;=INDIRECT("'Enter Data Here'!"&amp;HLOOKUP($B142,'Enter Data Here'!$5:$6,2,0)&amp;"$19"),S$140&lt;=INDIRECT("'Enter Data Here'!"&amp;HLOOKUP($B142,'Enter Data Here'!$5:$6,2,0)&amp;"$20")),$B142,"")))))</f>
        <v/>
      </c>
      <c r="T142" s="54" t="str" cm="1">
        <f t="array" aca="1" ref="T142" ca="1">IF(AND(T$140&gt;=INDIRECT("'Enter Data Here'!"&amp;HLOOKUP($B142,'Enter Data Here'!$5:$6,2,0)&amp;"$7"),T$140&lt;=INDIRECT("'Enter Data Here'!"&amp;HLOOKUP($B142,'Enter Data Here'!$5:$6,2,0)&amp;"$8")),$B142,IF(AND(T$140&gt;=INDIRECT("'Enter Data Here'!"&amp;HLOOKUP($B142,'Enter Data Here'!$5:$6,2,0)&amp;"$10"),T$140&lt;=INDIRECT("'Enter Data Here'!"&amp;HLOOKUP($B142,'Enter Data Here'!$5:$6,2,0)&amp;"$11")),$B142,IF(AND(T$140&gt;=INDIRECT("'Enter Data Here'!"&amp;HLOOKUP($B142,'Enter Data Here'!$5:$6,2,0)&amp;"$13"),T$140&lt;=INDIRECT("'Enter Data Here'!"&amp;HLOOKUP($B142,'Enter Data Here'!$5:$6,2,0)&amp;"$14")),$B142,IF(AND(T$140&gt;=INDIRECT("'Enter Data Here'!"&amp;HLOOKUP($B142,'Enter Data Here'!$5:$6,2,0)&amp;"$16"),T$140&lt;=INDIRECT("'Enter Data Here'!"&amp;HLOOKUP($B142,'Enter Data Here'!$5:$6,2,0)&amp;"$17")),$B142,IF(AND(T$140&gt;=INDIRECT("'Enter Data Here'!"&amp;HLOOKUP($B142,'Enter Data Here'!$5:$6,2,0)&amp;"$19"),T$140&lt;=INDIRECT("'Enter Data Here'!"&amp;HLOOKUP($B142,'Enter Data Here'!$5:$6,2,0)&amp;"$20")),$B142,"")))))</f>
        <v/>
      </c>
      <c r="U142" s="54" t="str" cm="1">
        <f t="array" aca="1" ref="U142" ca="1">IF(AND(U$140&gt;=INDIRECT("'Enter Data Here'!"&amp;HLOOKUP($B142,'Enter Data Here'!$5:$6,2,0)&amp;"$7"),U$140&lt;=INDIRECT("'Enter Data Here'!"&amp;HLOOKUP($B142,'Enter Data Here'!$5:$6,2,0)&amp;"$8")),$B142,IF(AND(U$140&gt;=INDIRECT("'Enter Data Here'!"&amp;HLOOKUP($B142,'Enter Data Here'!$5:$6,2,0)&amp;"$10"),U$140&lt;=INDIRECT("'Enter Data Here'!"&amp;HLOOKUP($B142,'Enter Data Here'!$5:$6,2,0)&amp;"$11")),$B142,IF(AND(U$140&gt;=INDIRECT("'Enter Data Here'!"&amp;HLOOKUP($B142,'Enter Data Here'!$5:$6,2,0)&amp;"$13"),U$140&lt;=INDIRECT("'Enter Data Here'!"&amp;HLOOKUP($B142,'Enter Data Here'!$5:$6,2,0)&amp;"$14")),$B142,IF(AND(U$140&gt;=INDIRECT("'Enter Data Here'!"&amp;HLOOKUP($B142,'Enter Data Here'!$5:$6,2,0)&amp;"$16"),U$140&lt;=INDIRECT("'Enter Data Here'!"&amp;HLOOKUP($B142,'Enter Data Here'!$5:$6,2,0)&amp;"$17")),$B142,IF(AND(U$140&gt;=INDIRECT("'Enter Data Here'!"&amp;HLOOKUP($B142,'Enter Data Here'!$5:$6,2,0)&amp;"$19"),U$140&lt;=INDIRECT("'Enter Data Here'!"&amp;HLOOKUP($B142,'Enter Data Here'!$5:$6,2,0)&amp;"$20")),$B142,"")))))</f>
        <v/>
      </c>
      <c r="V142" s="54" t="str" cm="1">
        <f t="array" aca="1" ref="V142" ca="1">IF(AND(V$140&gt;=INDIRECT("'Enter Data Here'!"&amp;HLOOKUP($B142,'Enter Data Here'!$5:$6,2,0)&amp;"$7"),V$140&lt;=INDIRECT("'Enter Data Here'!"&amp;HLOOKUP($B142,'Enter Data Here'!$5:$6,2,0)&amp;"$8")),$B142,IF(AND(V$140&gt;=INDIRECT("'Enter Data Here'!"&amp;HLOOKUP($B142,'Enter Data Here'!$5:$6,2,0)&amp;"$10"),V$140&lt;=INDIRECT("'Enter Data Here'!"&amp;HLOOKUP($B142,'Enter Data Here'!$5:$6,2,0)&amp;"$11")),$B142,IF(AND(V$140&gt;=INDIRECT("'Enter Data Here'!"&amp;HLOOKUP($B142,'Enter Data Here'!$5:$6,2,0)&amp;"$13"),V$140&lt;=INDIRECT("'Enter Data Here'!"&amp;HLOOKUP($B142,'Enter Data Here'!$5:$6,2,0)&amp;"$14")),$B142,IF(AND(V$140&gt;=INDIRECT("'Enter Data Here'!"&amp;HLOOKUP($B142,'Enter Data Here'!$5:$6,2,0)&amp;"$16"),V$140&lt;=INDIRECT("'Enter Data Here'!"&amp;HLOOKUP($B142,'Enter Data Here'!$5:$6,2,0)&amp;"$17")),$B142,IF(AND(V$140&gt;=INDIRECT("'Enter Data Here'!"&amp;HLOOKUP($B142,'Enter Data Here'!$5:$6,2,0)&amp;"$19"),V$140&lt;=INDIRECT("'Enter Data Here'!"&amp;HLOOKUP($B142,'Enter Data Here'!$5:$6,2,0)&amp;"$20")),$B142,"")))))</f>
        <v/>
      </c>
      <c r="W142" s="54" t="str" cm="1">
        <f t="array" aca="1" ref="W142" ca="1">IF(AND(W$140&gt;=INDIRECT("'Enter Data Here'!"&amp;HLOOKUP($B142,'Enter Data Here'!$5:$6,2,0)&amp;"$7"),W$140&lt;=INDIRECT("'Enter Data Here'!"&amp;HLOOKUP($B142,'Enter Data Here'!$5:$6,2,0)&amp;"$8")),$B142,IF(AND(W$140&gt;=INDIRECT("'Enter Data Here'!"&amp;HLOOKUP($B142,'Enter Data Here'!$5:$6,2,0)&amp;"$10"),W$140&lt;=INDIRECT("'Enter Data Here'!"&amp;HLOOKUP($B142,'Enter Data Here'!$5:$6,2,0)&amp;"$11")),$B142,IF(AND(W$140&gt;=INDIRECT("'Enter Data Here'!"&amp;HLOOKUP($B142,'Enter Data Here'!$5:$6,2,0)&amp;"$13"),W$140&lt;=INDIRECT("'Enter Data Here'!"&amp;HLOOKUP($B142,'Enter Data Here'!$5:$6,2,0)&amp;"$14")),$B142,IF(AND(W$140&gt;=INDIRECT("'Enter Data Here'!"&amp;HLOOKUP($B142,'Enter Data Here'!$5:$6,2,0)&amp;"$16"),W$140&lt;=INDIRECT("'Enter Data Here'!"&amp;HLOOKUP($B142,'Enter Data Here'!$5:$6,2,0)&amp;"$17")),$B142,IF(AND(W$140&gt;=INDIRECT("'Enter Data Here'!"&amp;HLOOKUP($B142,'Enter Data Here'!$5:$6,2,0)&amp;"$19"),W$140&lt;=INDIRECT("'Enter Data Here'!"&amp;HLOOKUP($B142,'Enter Data Here'!$5:$6,2,0)&amp;"$20")),$B142,"")))))</f>
        <v/>
      </c>
      <c r="X142" s="54" t="str" cm="1">
        <f t="array" aca="1" ref="X142" ca="1">IF(AND(X$140&gt;=INDIRECT("'Enter Data Here'!"&amp;HLOOKUP($B142,'Enter Data Here'!$5:$6,2,0)&amp;"$7"),X$140&lt;=INDIRECT("'Enter Data Here'!"&amp;HLOOKUP($B142,'Enter Data Here'!$5:$6,2,0)&amp;"$8")),$B142,IF(AND(X$140&gt;=INDIRECT("'Enter Data Here'!"&amp;HLOOKUP($B142,'Enter Data Here'!$5:$6,2,0)&amp;"$10"),X$140&lt;=INDIRECT("'Enter Data Here'!"&amp;HLOOKUP($B142,'Enter Data Here'!$5:$6,2,0)&amp;"$11")),$B142,IF(AND(X$140&gt;=INDIRECT("'Enter Data Here'!"&amp;HLOOKUP($B142,'Enter Data Here'!$5:$6,2,0)&amp;"$13"),X$140&lt;=INDIRECT("'Enter Data Here'!"&amp;HLOOKUP($B142,'Enter Data Here'!$5:$6,2,0)&amp;"$14")),$B142,IF(AND(X$140&gt;=INDIRECT("'Enter Data Here'!"&amp;HLOOKUP($B142,'Enter Data Here'!$5:$6,2,0)&amp;"$16"),X$140&lt;=INDIRECT("'Enter Data Here'!"&amp;HLOOKUP($B142,'Enter Data Here'!$5:$6,2,0)&amp;"$17")),$B142,IF(AND(X$140&gt;=INDIRECT("'Enter Data Here'!"&amp;HLOOKUP($B142,'Enter Data Here'!$5:$6,2,0)&amp;"$19"),X$140&lt;=INDIRECT("'Enter Data Here'!"&amp;HLOOKUP($B142,'Enter Data Here'!$5:$6,2,0)&amp;"$20")),$B142,"")))))</f>
        <v/>
      </c>
      <c r="Y142" s="54" t="str" cm="1">
        <f t="array" aca="1" ref="Y142" ca="1">IF(AND(Y$140&gt;=INDIRECT("'Enter Data Here'!"&amp;HLOOKUP($B142,'Enter Data Here'!$5:$6,2,0)&amp;"$7"),Y$140&lt;=INDIRECT("'Enter Data Here'!"&amp;HLOOKUP($B142,'Enter Data Here'!$5:$6,2,0)&amp;"$8")),$B142,IF(AND(Y$140&gt;=INDIRECT("'Enter Data Here'!"&amp;HLOOKUP($B142,'Enter Data Here'!$5:$6,2,0)&amp;"$10"),Y$140&lt;=INDIRECT("'Enter Data Here'!"&amp;HLOOKUP($B142,'Enter Data Here'!$5:$6,2,0)&amp;"$11")),$B142,IF(AND(Y$140&gt;=INDIRECT("'Enter Data Here'!"&amp;HLOOKUP($B142,'Enter Data Here'!$5:$6,2,0)&amp;"$13"),Y$140&lt;=INDIRECT("'Enter Data Here'!"&amp;HLOOKUP($B142,'Enter Data Here'!$5:$6,2,0)&amp;"$14")),$B142,IF(AND(Y$140&gt;=INDIRECT("'Enter Data Here'!"&amp;HLOOKUP($B142,'Enter Data Here'!$5:$6,2,0)&amp;"$16"),Y$140&lt;=INDIRECT("'Enter Data Here'!"&amp;HLOOKUP($B142,'Enter Data Here'!$5:$6,2,0)&amp;"$17")),$B142,IF(AND(Y$140&gt;=INDIRECT("'Enter Data Here'!"&amp;HLOOKUP($B142,'Enter Data Here'!$5:$6,2,0)&amp;"$19"),Y$140&lt;=INDIRECT("'Enter Data Here'!"&amp;HLOOKUP($B142,'Enter Data Here'!$5:$6,2,0)&amp;"$20")),$B142,"")))))</f>
        <v/>
      </c>
      <c r="Z142" s="54" t="str" cm="1">
        <f t="array" aca="1" ref="Z142" ca="1">IF(AND(Z$140&gt;=INDIRECT("'Enter Data Here'!"&amp;HLOOKUP($B142,'Enter Data Here'!$5:$6,2,0)&amp;"$7"),Z$140&lt;=INDIRECT("'Enter Data Here'!"&amp;HLOOKUP($B142,'Enter Data Here'!$5:$6,2,0)&amp;"$8")),$B142,IF(AND(Z$140&gt;=INDIRECT("'Enter Data Here'!"&amp;HLOOKUP($B142,'Enter Data Here'!$5:$6,2,0)&amp;"$10"),Z$140&lt;=INDIRECT("'Enter Data Here'!"&amp;HLOOKUP($B142,'Enter Data Here'!$5:$6,2,0)&amp;"$11")),$B142,IF(AND(Z$140&gt;=INDIRECT("'Enter Data Here'!"&amp;HLOOKUP($B142,'Enter Data Here'!$5:$6,2,0)&amp;"$13"),Z$140&lt;=INDIRECT("'Enter Data Here'!"&amp;HLOOKUP($B142,'Enter Data Here'!$5:$6,2,0)&amp;"$14")),$B142,IF(AND(Z$140&gt;=INDIRECT("'Enter Data Here'!"&amp;HLOOKUP($B142,'Enter Data Here'!$5:$6,2,0)&amp;"$16"),Z$140&lt;=INDIRECT("'Enter Data Here'!"&amp;HLOOKUP($B142,'Enter Data Here'!$5:$6,2,0)&amp;"$17")),$B142,IF(AND(Z$140&gt;=INDIRECT("'Enter Data Here'!"&amp;HLOOKUP($B142,'Enter Data Here'!$5:$6,2,0)&amp;"$19"),Z$140&lt;=INDIRECT("'Enter Data Here'!"&amp;HLOOKUP($B142,'Enter Data Here'!$5:$6,2,0)&amp;"$20")),$B142,"")))))</f>
        <v/>
      </c>
      <c r="AA142" s="54" t="str" cm="1">
        <f t="array" aca="1" ref="AA142" ca="1">IF(AND(AA$140&gt;=INDIRECT("'Enter Data Here'!"&amp;HLOOKUP($B142,'Enter Data Here'!$5:$6,2,0)&amp;"$7"),AA$140&lt;=INDIRECT("'Enter Data Here'!"&amp;HLOOKUP($B142,'Enter Data Here'!$5:$6,2,0)&amp;"$8")),$B142,IF(AND(AA$140&gt;=INDIRECT("'Enter Data Here'!"&amp;HLOOKUP($B142,'Enter Data Here'!$5:$6,2,0)&amp;"$10"),AA$140&lt;=INDIRECT("'Enter Data Here'!"&amp;HLOOKUP($B142,'Enter Data Here'!$5:$6,2,0)&amp;"$11")),$B142,IF(AND(AA$140&gt;=INDIRECT("'Enter Data Here'!"&amp;HLOOKUP($B142,'Enter Data Here'!$5:$6,2,0)&amp;"$13"),AA$140&lt;=INDIRECT("'Enter Data Here'!"&amp;HLOOKUP($B142,'Enter Data Here'!$5:$6,2,0)&amp;"$14")),$B142,IF(AND(AA$140&gt;=INDIRECT("'Enter Data Here'!"&amp;HLOOKUP($B142,'Enter Data Here'!$5:$6,2,0)&amp;"$16"),AA$140&lt;=INDIRECT("'Enter Data Here'!"&amp;HLOOKUP($B142,'Enter Data Here'!$5:$6,2,0)&amp;"$17")),$B142,IF(AND(AA$140&gt;=INDIRECT("'Enter Data Here'!"&amp;HLOOKUP($B142,'Enter Data Here'!$5:$6,2,0)&amp;"$19"),AA$140&lt;=INDIRECT("'Enter Data Here'!"&amp;HLOOKUP($B142,'Enter Data Here'!$5:$6,2,0)&amp;"$20")),$B142,"")))))</f>
        <v/>
      </c>
      <c r="AB142" s="54" t="str" cm="1">
        <f t="array" aca="1" ref="AB142" ca="1">IF(AND(AB$140&gt;=INDIRECT("'Enter Data Here'!"&amp;HLOOKUP($B142,'Enter Data Here'!$5:$6,2,0)&amp;"$7"),AB$140&lt;=INDIRECT("'Enter Data Here'!"&amp;HLOOKUP($B142,'Enter Data Here'!$5:$6,2,0)&amp;"$8")),$B142,IF(AND(AB$140&gt;=INDIRECT("'Enter Data Here'!"&amp;HLOOKUP($B142,'Enter Data Here'!$5:$6,2,0)&amp;"$10"),AB$140&lt;=INDIRECT("'Enter Data Here'!"&amp;HLOOKUP($B142,'Enter Data Here'!$5:$6,2,0)&amp;"$11")),$B142,IF(AND(AB$140&gt;=INDIRECT("'Enter Data Here'!"&amp;HLOOKUP($B142,'Enter Data Here'!$5:$6,2,0)&amp;"$13"),AB$140&lt;=INDIRECT("'Enter Data Here'!"&amp;HLOOKUP($B142,'Enter Data Here'!$5:$6,2,0)&amp;"$14")),$B142,IF(AND(AB$140&gt;=INDIRECT("'Enter Data Here'!"&amp;HLOOKUP($B142,'Enter Data Here'!$5:$6,2,0)&amp;"$16"),AB$140&lt;=INDIRECT("'Enter Data Here'!"&amp;HLOOKUP($B142,'Enter Data Here'!$5:$6,2,0)&amp;"$17")),$B142,IF(AND(AB$140&gt;=INDIRECT("'Enter Data Here'!"&amp;HLOOKUP($B142,'Enter Data Here'!$5:$6,2,0)&amp;"$19"),AB$140&lt;=INDIRECT("'Enter Data Here'!"&amp;HLOOKUP($B142,'Enter Data Here'!$5:$6,2,0)&amp;"$20")),$B142,"")))))</f>
        <v/>
      </c>
      <c r="AC142" s="54" t="str" cm="1">
        <f t="array" aca="1" ref="AC142" ca="1">IF(AND(AC$140&gt;=INDIRECT("'Enter Data Here'!"&amp;HLOOKUP($B142,'Enter Data Here'!$5:$6,2,0)&amp;"$7"),AC$140&lt;=INDIRECT("'Enter Data Here'!"&amp;HLOOKUP($B142,'Enter Data Here'!$5:$6,2,0)&amp;"$8")),$B142,IF(AND(AC$140&gt;=INDIRECT("'Enter Data Here'!"&amp;HLOOKUP($B142,'Enter Data Here'!$5:$6,2,0)&amp;"$10"),AC$140&lt;=INDIRECT("'Enter Data Here'!"&amp;HLOOKUP($B142,'Enter Data Here'!$5:$6,2,0)&amp;"$11")),$B142,IF(AND(AC$140&gt;=INDIRECT("'Enter Data Here'!"&amp;HLOOKUP($B142,'Enter Data Here'!$5:$6,2,0)&amp;"$13"),AC$140&lt;=INDIRECT("'Enter Data Here'!"&amp;HLOOKUP($B142,'Enter Data Here'!$5:$6,2,0)&amp;"$14")),$B142,IF(AND(AC$140&gt;=INDIRECT("'Enter Data Here'!"&amp;HLOOKUP($B142,'Enter Data Here'!$5:$6,2,0)&amp;"$16"),AC$140&lt;=INDIRECT("'Enter Data Here'!"&amp;HLOOKUP($B142,'Enter Data Here'!$5:$6,2,0)&amp;"$17")),$B142,IF(AND(AC$140&gt;=INDIRECT("'Enter Data Here'!"&amp;HLOOKUP($B142,'Enter Data Here'!$5:$6,2,0)&amp;"$19"),AC$140&lt;=INDIRECT("'Enter Data Here'!"&amp;HLOOKUP($B142,'Enter Data Here'!$5:$6,2,0)&amp;"$20")),$B142,"")))))</f>
        <v/>
      </c>
      <c r="AD142" s="54" t="str" cm="1">
        <f t="array" aca="1" ref="AD142" ca="1">IF(AND(AD$140&gt;=INDIRECT("'Enter Data Here'!"&amp;HLOOKUP($B142,'Enter Data Here'!$5:$6,2,0)&amp;"$7"),AD$140&lt;=INDIRECT("'Enter Data Here'!"&amp;HLOOKUP($B142,'Enter Data Here'!$5:$6,2,0)&amp;"$8")),$B142,IF(AND(AD$140&gt;=INDIRECT("'Enter Data Here'!"&amp;HLOOKUP($B142,'Enter Data Here'!$5:$6,2,0)&amp;"$10"),AD$140&lt;=INDIRECT("'Enter Data Here'!"&amp;HLOOKUP($B142,'Enter Data Here'!$5:$6,2,0)&amp;"$11")),$B142,IF(AND(AD$140&gt;=INDIRECT("'Enter Data Here'!"&amp;HLOOKUP($B142,'Enter Data Here'!$5:$6,2,0)&amp;"$13"),AD$140&lt;=INDIRECT("'Enter Data Here'!"&amp;HLOOKUP($B142,'Enter Data Here'!$5:$6,2,0)&amp;"$14")),$B142,IF(AND(AD$140&gt;=INDIRECT("'Enter Data Here'!"&amp;HLOOKUP($B142,'Enter Data Here'!$5:$6,2,0)&amp;"$16"),AD$140&lt;=INDIRECT("'Enter Data Here'!"&amp;HLOOKUP($B142,'Enter Data Here'!$5:$6,2,0)&amp;"$17")),$B142,IF(AND(AD$140&gt;=INDIRECT("'Enter Data Here'!"&amp;HLOOKUP($B142,'Enter Data Here'!$5:$6,2,0)&amp;"$19"),AD$140&lt;=INDIRECT("'Enter Data Here'!"&amp;HLOOKUP($B142,'Enter Data Here'!$5:$6,2,0)&amp;"$20")),$B142,"")))))</f>
        <v/>
      </c>
      <c r="AE142" s="54" t="str" cm="1">
        <f t="array" aca="1" ref="AE142" ca="1">IF(AND(AE$140&gt;=INDIRECT("'Enter Data Here'!"&amp;HLOOKUP($B142,'Enter Data Here'!$5:$6,2,0)&amp;"$7"),AE$140&lt;=INDIRECT("'Enter Data Here'!"&amp;HLOOKUP($B142,'Enter Data Here'!$5:$6,2,0)&amp;"$8")),$B142,IF(AND(AE$140&gt;=INDIRECT("'Enter Data Here'!"&amp;HLOOKUP($B142,'Enter Data Here'!$5:$6,2,0)&amp;"$10"),AE$140&lt;=INDIRECT("'Enter Data Here'!"&amp;HLOOKUP($B142,'Enter Data Here'!$5:$6,2,0)&amp;"$11")),$B142,IF(AND(AE$140&gt;=INDIRECT("'Enter Data Here'!"&amp;HLOOKUP($B142,'Enter Data Here'!$5:$6,2,0)&amp;"$13"),AE$140&lt;=INDIRECT("'Enter Data Here'!"&amp;HLOOKUP($B142,'Enter Data Here'!$5:$6,2,0)&amp;"$14")),$B142,IF(AND(AE$140&gt;=INDIRECT("'Enter Data Here'!"&amp;HLOOKUP($B142,'Enter Data Here'!$5:$6,2,0)&amp;"$16"),AE$140&lt;=INDIRECT("'Enter Data Here'!"&amp;HLOOKUP($B142,'Enter Data Here'!$5:$6,2,0)&amp;"$17")),$B142,IF(AND(AE$140&gt;=INDIRECT("'Enter Data Here'!"&amp;HLOOKUP($B142,'Enter Data Here'!$5:$6,2,0)&amp;"$19"),AE$140&lt;=INDIRECT("'Enter Data Here'!"&amp;HLOOKUP($B142,'Enter Data Here'!$5:$6,2,0)&amp;"$20")),$B142,"")))))</f>
        <v/>
      </c>
      <c r="AF142" s="54" t="str" cm="1">
        <f t="array" aca="1" ref="AF142" ca="1">IF(AND(AF$140&gt;=INDIRECT("'Enter Data Here'!"&amp;HLOOKUP($B142,'Enter Data Here'!$5:$6,2,0)&amp;"$7"),AF$140&lt;=INDIRECT("'Enter Data Here'!"&amp;HLOOKUP($B142,'Enter Data Here'!$5:$6,2,0)&amp;"$8")),$B142,IF(AND(AF$140&gt;=INDIRECT("'Enter Data Here'!"&amp;HLOOKUP($B142,'Enter Data Here'!$5:$6,2,0)&amp;"$10"),AF$140&lt;=INDIRECT("'Enter Data Here'!"&amp;HLOOKUP($B142,'Enter Data Here'!$5:$6,2,0)&amp;"$11")),$B142,IF(AND(AF$140&gt;=INDIRECT("'Enter Data Here'!"&amp;HLOOKUP($B142,'Enter Data Here'!$5:$6,2,0)&amp;"$13"),AF$140&lt;=INDIRECT("'Enter Data Here'!"&amp;HLOOKUP($B142,'Enter Data Here'!$5:$6,2,0)&amp;"$14")),$B142,IF(AND(AF$140&gt;=INDIRECT("'Enter Data Here'!"&amp;HLOOKUP($B142,'Enter Data Here'!$5:$6,2,0)&amp;"$16"),AF$140&lt;=INDIRECT("'Enter Data Here'!"&amp;HLOOKUP($B142,'Enter Data Here'!$5:$6,2,0)&amp;"$17")),$B142,IF(AND(AF$140&gt;=INDIRECT("'Enter Data Here'!"&amp;HLOOKUP($B142,'Enter Data Here'!$5:$6,2,0)&amp;"$19"),AF$140&lt;=INDIRECT("'Enter Data Here'!"&amp;HLOOKUP($B142,'Enter Data Here'!$5:$6,2,0)&amp;"$20")),$B142,"")))))</f>
        <v/>
      </c>
      <c r="AG142" s="54" t="str" cm="1">
        <f t="array" aca="1" ref="AG142" ca="1">IF(AND(AG$140&gt;=INDIRECT("'Enter Data Here'!"&amp;HLOOKUP($B142,'Enter Data Here'!$5:$6,2,0)&amp;"$7"),AG$140&lt;=INDIRECT("'Enter Data Here'!"&amp;HLOOKUP($B142,'Enter Data Here'!$5:$6,2,0)&amp;"$8")),$B142,IF(AND(AG$140&gt;=INDIRECT("'Enter Data Here'!"&amp;HLOOKUP($B142,'Enter Data Here'!$5:$6,2,0)&amp;"$10"),AG$140&lt;=INDIRECT("'Enter Data Here'!"&amp;HLOOKUP($B142,'Enter Data Here'!$5:$6,2,0)&amp;"$11")),$B142,IF(AND(AG$140&gt;=INDIRECT("'Enter Data Here'!"&amp;HLOOKUP($B142,'Enter Data Here'!$5:$6,2,0)&amp;"$13"),AG$140&lt;=INDIRECT("'Enter Data Here'!"&amp;HLOOKUP($B142,'Enter Data Here'!$5:$6,2,0)&amp;"$14")),$B142,IF(AND(AG$140&gt;=INDIRECT("'Enter Data Here'!"&amp;HLOOKUP($B142,'Enter Data Here'!$5:$6,2,0)&amp;"$16"),AG$140&lt;=INDIRECT("'Enter Data Here'!"&amp;HLOOKUP($B142,'Enter Data Here'!$5:$6,2,0)&amp;"$17")),$B142,IF(AND(AG$140&gt;=INDIRECT("'Enter Data Here'!"&amp;HLOOKUP($B142,'Enter Data Here'!$5:$6,2,0)&amp;"$19"),AG$140&lt;=INDIRECT("'Enter Data Here'!"&amp;HLOOKUP($B142,'Enter Data Here'!$5:$6,2,0)&amp;"$20")),$B142,"")))))</f>
        <v/>
      </c>
      <c r="AH142" s="54" t="str" cm="1">
        <f t="array" aca="1" ref="AH142" ca="1">IF(AND(AH$140&gt;=INDIRECT("'Enter Data Here'!"&amp;HLOOKUP($B142,'Enter Data Here'!$5:$6,2,0)&amp;"$7"),AH$140&lt;=INDIRECT("'Enter Data Here'!"&amp;HLOOKUP($B142,'Enter Data Here'!$5:$6,2,0)&amp;"$8")),$B142,IF(AND(AH$140&gt;=INDIRECT("'Enter Data Here'!"&amp;HLOOKUP($B142,'Enter Data Here'!$5:$6,2,0)&amp;"$10"),AH$140&lt;=INDIRECT("'Enter Data Here'!"&amp;HLOOKUP($B142,'Enter Data Here'!$5:$6,2,0)&amp;"$11")),$B142,IF(AND(AH$140&gt;=INDIRECT("'Enter Data Here'!"&amp;HLOOKUP($B142,'Enter Data Here'!$5:$6,2,0)&amp;"$13"),AH$140&lt;=INDIRECT("'Enter Data Here'!"&amp;HLOOKUP($B142,'Enter Data Here'!$5:$6,2,0)&amp;"$14")),$B142,IF(AND(AH$140&gt;=INDIRECT("'Enter Data Here'!"&amp;HLOOKUP($B142,'Enter Data Here'!$5:$6,2,0)&amp;"$16"),AH$140&lt;=INDIRECT("'Enter Data Here'!"&amp;HLOOKUP($B142,'Enter Data Here'!$5:$6,2,0)&amp;"$17")),$B142,IF(AND(AH$140&gt;=INDIRECT("'Enter Data Here'!"&amp;HLOOKUP($B142,'Enter Data Here'!$5:$6,2,0)&amp;"$19"),AH$140&lt;=INDIRECT("'Enter Data Here'!"&amp;HLOOKUP($B142,'Enter Data Here'!$5:$6,2,0)&amp;"$20")),$B142,"")))))</f>
        <v/>
      </c>
      <c r="AI142" s="54" t="str" cm="1">
        <f t="array" aca="1" ref="AI142" ca="1">IF(AND(AI$140&gt;=INDIRECT("'Enter Data Here'!"&amp;HLOOKUP($B142,'Enter Data Here'!$5:$6,2,0)&amp;"$7"),AI$140&lt;=INDIRECT("'Enter Data Here'!"&amp;HLOOKUP($B142,'Enter Data Here'!$5:$6,2,0)&amp;"$8")),$B142,IF(AND(AI$140&gt;=INDIRECT("'Enter Data Here'!"&amp;HLOOKUP($B142,'Enter Data Here'!$5:$6,2,0)&amp;"$10"),AI$140&lt;=INDIRECT("'Enter Data Here'!"&amp;HLOOKUP($B142,'Enter Data Here'!$5:$6,2,0)&amp;"$11")),$B142,IF(AND(AI$140&gt;=INDIRECT("'Enter Data Here'!"&amp;HLOOKUP($B142,'Enter Data Here'!$5:$6,2,0)&amp;"$13"),AI$140&lt;=INDIRECT("'Enter Data Here'!"&amp;HLOOKUP($B142,'Enter Data Here'!$5:$6,2,0)&amp;"$14")),$B142,IF(AND(AI$140&gt;=INDIRECT("'Enter Data Here'!"&amp;HLOOKUP($B142,'Enter Data Here'!$5:$6,2,0)&amp;"$16"),AI$140&lt;=INDIRECT("'Enter Data Here'!"&amp;HLOOKUP($B142,'Enter Data Here'!$5:$6,2,0)&amp;"$17")),$B142,IF(AND(AI$140&gt;=INDIRECT("'Enter Data Here'!"&amp;HLOOKUP($B142,'Enter Data Here'!$5:$6,2,0)&amp;"$19"),AI$140&lt;=INDIRECT("'Enter Data Here'!"&amp;HLOOKUP($B142,'Enter Data Here'!$5:$6,2,0)&amp;"$20")),$B142,"")))))</f>
        <v/>
      </c>
      <c r="AJ142" s="54" t="str" cm="1">
        <f t="array" aca="1" ref="AJ142" ca="1">IF(AND(AJ$140&gt;=INDIRECT("'Enter Data Here'!"&amp;HLOOKUP($B142,'Enter Data Here'!$5:$6,2,0)&amp;"$7"),AJ$140&lt;=INDIRECT("'Enter Data Here'!"&amp;HLOOKUP($B142,'Enter Data Here'!$5:$6,2,0)&amp;"$8")),$B142,IF(AND(AJ$140&gt;=INDIRECT("'Enter Data Here'!"&amp;HLOOKUP($B142,'Enter Data Here'!$5:$6,2,0)&amp;"$10"),AJ$140&lt;=INDIRECT("'Enter Data Here'!"&amp;HLOOKUP($B142,'Enter Data Here'!$5:$6,2,0)&amp;"$11")),$B142,IF(AND(AJ$140&gt;=INDIRECT("'Enter Data Here'!"&amp;HLOOKUP($B142,'Enter Data Here'!$5:$6,2,0)&amp;"$13"),AJ$140&lt;=INDIRECT("'Enter Data Here'!"&amp;HLOOKUP($B142,'Enter Data Here'!$5:$6,2,0)&amp;"$14")),$B142,IF(AND(AJ$140&gt;=INDIRECT("'Enter Data Here'!"&amp;HLOOKUP($B142,'Enter Data Here'!$5:$6,2,0)&amp;"$16"),AJ$140&lt;=INDIRECT("'Enter Data Here'!"&amp;HLOOKUP($B142,'Enter Data Here'!$5:$6,2,0)&amp;"$17")),$B142,IF(AND(AJ$140&gt;=INDIRECT("'Enter Data Here'!"&amp;HLOOKUP($B142,'Enter Data Here'!$5:$6,2,0)&amp;"$19"),AJ$140&lt;=INDIRECT("'Enter Data Here'!"&amp;HLOOKUP($B142,'Enter Data Here'!$5:$6,2,0)&amp;"$20")),$B142,"")))))</f>
        <v/>
      </c>
    </row>
    <row r="143" spans="2:37" s="40" customFormat="1" ht="30" customHeight="1" thickBot="1">
      <c r="B143" s="52" t="str">
        <f>'Be4 you start'!E21</f>
        <v>Waseem Zeitouni</v>
      </c>
      <c r="C143" s="53"/>
      <c r="D143" s="88"/>
      <c r="E143" s="53"/>
      <c r="F143" s="54" t="str" cm="1">
        <f t="array" aca="1" ref="F143" ca="1">IF(AND(F$140&gt;=INDIRECT("'Enter Data Here'!"&amp;HLOOKUP($B143,'Enter Data Here'!$5:$6,2,0)&amp;"$7"),F$140&lt;=INDIRECT("'Enter Data Here'!"&amp;HLOOKUP($B143,'Enter Data Here'!$5:$6,2,0)&amp;"$8")),$B143,IF(AND(F$140&gt;=INDIRECT("'Enter Data Here'!"&amp;HLOOKUP($B143,'Enter Data Here'!$5:$6,2,0)&amp;"$10"),F$140&lt;=INDIRECT("'Enter Data Here'!"&amp;HLOOKUP($B143,'Enter Data Here'!$5:$6,2,0)&amp;"$11")),$B143,IF(AND(F$140&gt;=INDIRECT("'Enter Data Here'!"&amp;HLOOKUP($B143,'Enter Data Here'!$5:$6,2,0)&amp;"$13"),F$140&lt;=INDIRECT("'Enter Data Here'!"&amp;HLOOKUP($B143,'Enter Data Here'!$5:$6,2,0)&amp;"$14")),$B143,IF(AND(F$140&gt;=INDIRECT("'Enter Data Here'!"&amp;HLOOKUP($B143,'Enter Data Here'!$5:$6,2,0)&amp;"$16"),F$140&lt;=INDIRECT("'Enter Data Here'!"&amp;HLOOKUP($B143,'Enter Data Here'!$5:$6,2,0)&amp;"$17")),$B143,IF(AND(F$140&gt;=INDIRECT("'Enter Data Here'!"&amp;HLOOKUP($B143,'Enter Data Here'!$5:$6,2,0)&amp;"$19"),F$140&lt;=INDIRECT("'Enter Data Here'!"&amp;HLOOKUP($B143,'Enter Data Here'!$5:$6,2,0)&amp;"$20")),$B143,"")))))</f>
        <v/>
      </c>
      <c r="G143" s="54" t="str" cm="1">
        <f t="array" aca="1" ref="G143" ca="1">IF(AND(G$140&gt;=INDIRECT("'Enter Data Here'!"&amp;HLOOKUP($B143,'Enter Data Here'!$5:$6,2,0)&amp;"$7"),G$140&lt;=INDIRECT("'Enter Data Here'!"&amp;HLOOKUP($B143,'Enter Data Here'!$5:$6,2,0)&amp;"$8")),$B143,IF(AND(G$140&gt;=INDIRECT("'Enter Data Here'!"&amp;HLOOKUP($B143,'Enter Data Here'!$5:$6,2,0)&amp;"$10"),G$140&lt;=INDIRECT("'Enter Data Here'!"&amp;HLOOKUP($B143,'Enter Data Here'!$5:$6,2,0)&amp;"$11")),$B143,IF(AND(G$140&gt;=INDIRECT("'Enter Data Here'!"&amp;HLOOKUP($B143,'Enter Data Here'!$5:$6,2,0)&amp;"$13"),G$140&lt;=INDIRECT("'Enter Data Here'!"&amp;HLOOKUP($B143,'Enter Data Here'!$5:$6,2,0)&amp;"$14")),$B143,IF(AND(G$140&gt;=INDIRECT("'Enter Data Here'!"&amp;HLOOKUP($B143,'Enter Data Here'!$5:$6,2,0)&amp;"$16"),G$140&lt;=INDIRECT("'Enter Data Here'!"&amp;HLOOKUP($B143,'Enter Data Here'!$5:$6,2,0)&amp;"$17")),$B143,IF(AND(G$140&gt;=INDIRECT("'Enter Data Here'!"&amp;HLOOKUP($B143,'Enter Data Here'!$5:$6,2,0)&amp;"$19"),G$140&lt;=INDIRECT("'Enter Data Here'!"&amp;HLOOKUP($B143,'Enter Data Here'!$5:$6,2,0)&amp;"$20")),$B143,"")))))</f>
        <v/>
      </c>
      <c r="H143" s="54" t="str" cm="1">
        <f t="array" aca="1" ref="H143" ca="1">IF(AND(H$140&gt;=INDIRECT("'Enter Data Here'!"&amp;HLOOKUP($B143,'Enter Data Here'!$5:$6,2,0)&amp;"$7"),H$140&lt;=INDIRECT("'Enter Data Here'!"&amp;HLOOKUP($B143,'Enter Data Here'!$5:$6,2,0)&amp;"$8")),$B143,IF(AND(H$140&gt;=INDIRECT("'Enter Data Here'!"&amp;HLOOKUP($B143,'Enter Data Here'!$5:$6,2,0)&amp;"$10"),H$140&lt;=INDIRECT("'Enter Data Here'!"&amp;HLOOKUP($B143,'Enter Data Here'!$5:$6,2,0)&amp;"$11")),$B143,IF(AND(H$140&gt;=INDIRECT("'Enter Data Here'!"&amp;HLOOKUP($B143,'Enter Data Here'!$5:$6,2,0)&amp;"$13"),H$140&lt;=INDIRECT("'Enter Data Here'!"&amp;HLOOKUP($B143,'Enter Data Here'!$5:$6,2,0)&amp;"$14")),$B143,IF(AND(H$140&gt;=INDIRECT("'Enter Data Here'!"&amp;HLOOKUP($B143,'Enter Data Here'!$5:$6,2,0)&amp;"$16"),H$140&lt;=INDIRECT("'Enter Data Here'!"&amp;HLOOKUP($B143,'Enter Data Here'!$5:$6,2,0)&amp;"$17")),$B143,IF(AND(H$140&gt;=INDIRECT("'Enter Data Here'!"&amp;HLOOKUP($B143,'Enter Data Here'!$5:$6,2,0)&amp;"$19"),H$140&lt;=INDIRECT("'Enter Data Here'!"&amp;HLOOKUP($B143,'Enter Data Here'!$5:$6,2,0)&amp;"$20")),$B143,"")))))</f>
        <v/>
      </c>
      <c r="I143" s="54" t="str" cm="1">
        <f t="array" aca="1" ref="I143" ca="1">IF(AND(I$140&gt;=INDIRECT("'Enter Data Here'!"&amp;HLOOKUP($B143,'Enter Data Here'!$5:$6,2,0)&amp;"$7"),I$140&lt;=INDIRECT("'Enter Data Here'!"&amp;HLOOKUP($B143,'Enter Data Here'!$5:$6,2,0)&amp;"$8")),$B143,IF(AND(I$140&gt;=INDIRECT("'Enter Data Here'!"&amp;HLOOKUP($B143,'Enter Data Here'!$5:$6,2,0)&amp;"$10"),I$140&lt;=INDIRECT("'Enter Data Here'!"&amp;HLOOKUP($B143,'Enter Data Here'!$5:$6,2,0)&amp;"$11")),$B143,IF(AND(I$140&gt;=INDIRECT("'Enter Data Here'!"&amp;HLOOKUP($B143,'Enter Data Here'!$5:$6,2,0)&amp;"$13"),I$140&lt;=INDIRECT("'Enter Data Here'!"&amp;HLOOKUP($B143,'Enter Data Here'!$5:$6,2,0)&amp;"$14")),$B143,IF(AND(I$140&gt;=INDIRECT("'Enter Data Here'!"&amp;HLOOKUP($B143,'Enter Data Here'!$5:$6,2,0)&amp;"$16"),I$140&lt;=INDIRECT("'Enter Data Here'!"&amp;HLOOKUP($B143,'Enter Data Here'!$5:$6,2,0)&amp;"$17")),$B143,IF(AND(I$140&gt;=INDIRECT("'Enter Data Here'!"&amp;HLOOKUP($B143,'Enter Data Here'!$5:$6,2,0)&amp;"$19"),I$140&lt;=INDIRECT("'Enter Data Here'!"&amp;HLOOKUP($B143,'Enter Data Here'!$5:$6,2,0)&amp;"$20")),$B143,"")))))</f>
        <v/>
      </c>
      <c r="J143" s="54" t="str" cm="1">
        <f t="array" aca="1" ref="J143" ca="1">IF(AND(J$140&gt;=INDIRECT("'Enter Data Here'!"&amp;HLOOKUP($B143,'Enter Data Here'!$5:$6,2,0)&amp;"$7"),J$140&lt;=INDIRECT("'Enter Data Here'!"&amp;HLOOKUP($B143,'Enter Data Here'!$5:$6,2,0)&amp;"$8")),$B143,IF(AND(J$140&gt;=INDIRECT("'Enter Data Here'!"&amp;HLOOKUP($B143,'Enter Data Here'!$5:$6,2,0)&amp;"$10"),J$140&lt;=INDIRECT("'Enter Data Here'!"&amp;HLOOKUP($B143,'Enter Data Here'!$5:$6,2,0)&amp;"$11")),$B143,IF(AND(J$140&gt;=INDIRECT("'Enter Data Here'!"&amp;HLOOKUP($B143,'Enter Data Here'!$5:$6,2,0)&amp;"$13"),J$140&lt;=INDIRECT("'Enter Data Here'!"&amp;HLOOKUP($B143,'Enter Data Here'!$5:$6,2,0)&amp;"$14")),$B143,IF(AND(J$140&gt;=INDIRECT("'Enter Data Here'!"&amp;HLOOKUP($B143,'Enter Data Here'!$5:$6,2,0)&amp;"$16"),J$140&lt;=INDIRECT("'Enter Data Here'!"&amp;HLOOKUP($B143,'Enter Data Here'!$5:$6,2,0)&amp;"$17")),$B143,IF(AND(J$140&gt;=INDIRECT("'Enter Data Here'!"&amp;HLOOKUP($B143,'Enter Data Here'!$5:$6,2,0)&amp;"$19"),J$140&lt;=INDIRECT("'Enter Data Here'!"&amp;HLOOKUP($B143,'Enter Data Here'!$5:$6,2,0)&amp;"$20")),$B143,"")))))</f>
        <v/>
      </c>
      <c r="K143" s="54" t="str" cm="1">
        <f t="array" aca="1" ref="K143" ca="1">IF(AND(K$140&gt;=INDIRECT("'Enter Data Here'!"&amp;HLOOKUP($B143,'Enter Data Here'!$5:$6,2,0)&amp;"$7"),K$140&lt;=INDIRECT("'Enter Data Here'!"&amp;HLOOKUP($B143,'Enter Data Here'!$5:$6,2,0)&amp;"$8")),$B143,IF(AND(K$140&gt;=INDIRECT("'Enter Data Here'!"&amp;HLOOKUP($B143,'Enter Data Here'!$5:$6,2,0)&amp;"$10"),K$140&lt;=INDIRECT("'Enter Data Here'!"&amp;HLOOKUP($B143,'Enter Data Here'!$5:$6,2,0)&amp;"$11")),$B143,IF(AND(K$140&gt;=INDIRECT("'Enter Data Here'!"&amp;HLOOKUP($B143,'Enter Data Here'!$5:$6,2,0)&amp;"$13"),K$140&lt;=INDIRECT("'Enter Data Here'!"&amp;HLOOKUP($B143,'Enter Data Here'!$5:$6,2,0)&amp;"$14")),$B143,IF(AND(K$140&gt;=INDIRECT("'Enter Data Here'!"&amp;HLOOKUP($B143,'Enter Data Here'!$5:$6,2,0)&amp;"$16"),K$140&lt;=INDIRECT("'Enter Data Here'!"&amp;HLOOKUP($B143,'Enter Data Here'!$5:$6,2,0)&amp;"$17")),$B143,IF(AND(K$140&gt;=INDIRECT("'Enter Data Here'!"&amp;HLOOKUP($B143,'Enter Data Here'!$5:$6,2,0)&amp;"$19"),K$140&lt;=INDIRECT("'Enter Data Here'!"&amp;HLOOKUP($B143,'Enter Data Here'!$5:$6,2,0)&amp;"$20")),$B143,"")))))</f>
        <v/>
      </c>
      <c r="L143" s="54" t="str" cm="1">
        <f t="array" aca="1" ref="L143" ca="1">IF(AND(L$140&gt;=INDIRECT("'Enter Data Here'!"&amp;HLOOKUP($B143,'Enter Data Here'!$5:$6,2,0)&amp;"$7"),L$140&lt;=INDIRECT("'Enter Data Here'!"&amp;HLOOKUP($B143,'Enter Data Here'!$5:$6,2,0)&amp;"$8")),$B143,IF(AND(L$140&gt;=INDIRECT("'Enter Data Here'!"&amp;HLOOKUP($B143,'Enter Data Here'!$5:$6,2,0)&amp;"$10"),L$140&lt;=INDIRECT("'Enter Data Here'!"&amp;HLOOKUP($B143,'Enter Data Here'!$5:$6,2,0)&amp;"$11")),$B143,IF(AND(L$140&gt;=INDIRECT("'Enter Data Here'!"&amp;HLOOKUP($B143,'Enter Data Here'!$5:$6,2,0)&amp;"$13"),L$140&lt;=INDIRECT("'Enter Data Here'!"&amp;HLOOKUP($B143,'Enter Data Here'!$5:$6,2,0)&amp;"$14")),$B143,IF(AND(L$140&gt;=INDIRECT("'Enter Data Here'!"&amp;HLOOKUP($B143,'Enter Data Here'!$5:$6,2,0)&amp;"$16"),L$140&lt;=INDIRECT("'Enter Data Here'!"&amp;HLOOKUP($B143,'Enter Data Here'!$5:$6,2,0)&amp;"$17")),$B143,IF(AND(L$140&gt;=INDIRECT("'Enter Data Here'!"&amp;HLOOKUP($B143,'Enter Data Here'!$5:$6,2,0)&amp;"$19"),L$140&lt;=INDIRECT("'Enter Data Here'!"&amp;HLOOKUP($B143,'Enter Data Here'!$5:$6,2,0)&amp;"$20")),$B143,"")))))</f>
        <v/>
      </c>
      <c r="M143" s="54" t="str" cm="1">
        <f t="array" aca="1" ref="M143" ca="1">IF(AND(M$140&gt;=INDIRECT("'Enter Data Here'!"&amp;HLOOKUP($B143,'Enter Data Here'!$5:$6,2,0)&amp;"$7"),M$140&lt;=INDIRECT("'Enter Data Here'!"&amp;HLOOKUP($B143,'Enter Data Here'!$5:$6,2,0)&amp;"$8")),$B143,IF(AND(M$140&gt;=INDIRECT("'Enter Data Here'!"&amp;HLOOKUP($B143,'Enter Data Here'!$5:$6,2,0)&amp;"$10"),M$140&lt;=INDIRECT("'Enter Data Here'!"&amp;HLOOKUP($B143,'Enter Data Here'!$5:$6,2,0)&amp;"$11")),$B143,IF(AND(M$140&gt;=INDIRECT("'Enter Data Here'!"&amp;HLOOKUP($B143,'Enter Data Here'!$5:$6,2,0)&amp;"$13"),M$140&lt;=INDIRECT("'Enter Data Here'!"&amp;HLOOKUP($B143,'Enter Data Here'!$5:$6,2,0)&amp;"$14")),$B143,IF(AND(M$140&gt;=INDIRECT("'Enter Data Here'!"&amp;HLOOKUP($B143,'Enter Data Here'!$5:$6,2,0)&amp;"$16"),M$140&lt;=INDIRECT("'Enter Data Here'!"&amp;HLOOKUP($B143,'Enter Data Here'!$5:$6,2,0)&amp;"$17")),$B143,IF(AND(M$140&gt;=INDIRECT("'Enter Data Here'!"&amp;HLOOKUP($B143,'Enter Data Here'!$5:$6,2,0)&amp;"$19"),M$140&lt;=INDIRECT("'Enter Data Here'!"&amp;HLOOKUP($B143,'Enter Data Here'!$5:$6,2,0)&amp;"$20")),$B143,"")))))</f>
        <v/>
      </c>
      <c r="N143" s="54" t="str" cm="1">
        <f t="array" aca="1" ref="N143" ca="1">IF(AND(N$140&gt;=INDIRECT("'Enter Data Here'!"&amp;HLOOKUP($B143,'Enter Data Here'!$5:$6,2,0)&amp;"$7"),N$140&lt;=INDIRECT("'Enter Data Here'!"&amp;HLOOKUP($B143,'Enter Data Here'!$5:$6,2,0)&amp;"$8")),$B143,IF(AND(N$140&gt;=INDIRECT("'Enter Data Here'!"&amp;HLOOKUP($B143,'Enter Data Here'!$5:$6,2,0)&amp;"$10"),N$140&lt;=INDIRECT("'Enter Data Here'!"&amp;HLOOKUP($B143,'Enter Data Here'!$5:$6,2,0)&amp;"$11")),$B143,IF(AND(N$140&gt;=INDIRECT("'Enter Data Here'!"&amp;HLOOKUP($B143,'Enter Data Here'!$5:$6,2,0)&amp;"$13"),N$140&lt;=INDIRECT("'Enter Data Here'!"&amp;HLOOKUP($B143,'Enter Data Here'!$5:$6,2,0)&amp;"$14")),$B143,IF(AND(N$140&gt;=INDIRECT("'Enter Data Here'!"&amp;HLOOKUP($B143,'Enter Data Here'!$5:$6,2,0)&amp;"$16"),N$140&lt;=INDIRECT("'Enter Data Here'!"&amp;HLOOKUP($B143,'Enter Data Here'!$5:$6,2,0)&amp;"$17")),$B143,IF(AND(N$140&gt;=INDIRECT("'Enter Data Here'!"&amp;HLOOKUP($B143,'Enter Data Here'!$5:$6,2,0)&amp;"$19"),N$140&lt;=INDIRECT("'Enter Data Here'!"&amp;HLOOKUP($B143,'Enter Data Here'!$5:$6,2,0)&amp;"$20")),$B143,"")))))</f>
        <v/>
      </c>
      <c r="O143" s="54" t="str" cm="1">
        <f t="array" aca="1" ref="O143" ca="1">IF(AND(O$140&gt;=INDIRECT("'Enter Data Here'!"&amp;HLOOKUP($B143,'Enter Data Here'!$5:$6,2,0)&amp;"$7"),O$140&lt;=INDIRECT("'Enter Data Here'!"&amp;HLOOKUP($B143,'Enter Data Here'!$5:$6,2,0)&amp;"$8")),$B143,IF(AND(O$140&gt;=INDIRECT("'Enter Data Here'!"&amp;HLOOKUP($B143,'Enter Data Here'!$5:$6,2,0)&amp;"$10"),O$140&lt;=INDIRECT("'Enter Data Here'!"&amp;HLOOKUP($B143,'Enter Data Here'!$5:$6,2,0)&amp;"$11")),$B143,IF(AND(O$140&gt;=INDIRECT("'Enter Data Here'!"&amp;HLOOKUP($B143,'Enter Data Here'!$5:$6,2,0)&amp;"$13"),O$140&lt;=INDIRECT("'Enter Data Here'!"&amp;HLOOKUP($B143,'Enter Data Here'!$5:$6,2,0)&amp;"$14")),$B143,IF(AND(O$140&gt;=INDIRECT("'Enter Data Here'!"&amp;HLOOKUP($B143,'Enter Data Here'!$5:$6,2,0)&amp;"$16"),O$140&lt;=INDIRECT("'Enter Data Here'!"&amp;HLOOKUP($B143,'Enter Data Here'!$5:$6,2,0)&amp;"$17")),$B143,IF(AND(O$140&gt;=INDIRECT("'Enter Data Here'!"&amp;HLOOKUP($B143,'Enter Data Here'!$5:$6,2,0)&amp;"$19"),O$140&lt;=INDIRECT("'Enter Data Here'!"&amp;HLOOKUP($B143,'Enter Data Here'!$5:$6,2,0)&amp;"$20")),$B143,"")))))</f>
        <v/>
      </c>
      <c r="P143" s="54" t="str" cm="1">
        <f t="array" aca="1" ref="P143" ca="1">IF(AND(P$140&gt;=INDIRECT("'Enter Data Here'!"&amp;HLOOKUP($B143,'Enter Data Here'!$5:$6,2,0)&amp;"$7"),P$140&lt;=INDIRECT("'Enter Data Here'!"&amp;HLOOKUP($B143,'Enter Data Here'!$5:$6,2,0)&amp;"$8")),$B143,IF(AND(P$140&gt;=INDIRECT("'Enter Data Here'!"&amp;HLOOKUP($B143,'Enter Data Here'!$5:$6,2,0)&amp;"$10"),P$140&lt;=INDIRECT("'Enter Data Here'!"&amp;HLOOKUP($B143,'Enter Data Here'!$5:$6,2,0)&amp;"$11")),$B143,IF(AND(P$140&gt;=INDIRECT("'Enter Data Here'!"&amp;HLOOKUP($B143,'Enter Data Here'!$5:$6,2,0)&amp;"$13"),P$140&lt;=INDIRECT("'Enter Data Here'!"&amp;HLOOKUP($B143,'Enter Data Here'!$5:$6,2,0)&amp;"$14")),$B143,IF(AND(P$140&gt;=INDIRECT("'Enter Data Here'!"&amp;HLOOKUP($B143,'Enter Data Here'!$5:$6,2,0)&amp;"$16"),P$140&lt;=INDIRECT("'Enter Data Here'!"&amp;HLOOKUP($B143,'Enter Data Here'!$5:$6,2,0)&amp;"$17")),$B143,IF(AND(P$140&gt;=INDIRECT("'Enter Data Here'!"&amp;HLOOKUP($B143,'Enter Data Here'!$5:$6,2,0)&amp;"$19"),P$140&lt;=INDIRECT("'Enter Data Here'!"&amp;HLOOKUP($B143,'Enter Data Here'!$5:$6,2,0)&amp;"$20")),$B143,"")))))</f>
        <v/>
      </c>
      <c r="Q143" s="54" t="str" cm="1">
        <f t="array" aca="1" ref="Q143" ca="1">IF(AND(Q$140&gt;=INDIRECT("'Enter Data Here'!"&amp;HLOOKUP($B143,'Enter Data Here'!$5:$6,2,0)&amp;"$7"),Q$140&lt;=INDIRECT("'Enter Data Here'!"&amp;HLOOKUP($B143,'Enter Data Here'!$5:$6,2,0)&amp;"$8")),$B143,IF(AND(Q$140&gt;=INDIRECT("'Enter Data Here'!"&amp;HLOOKUP($B143,'Enter Data Here'!$5:$6,2,0)&amp;"$10"),Q$140&lt;=INDIRECT("'Enter Data Here'!"&amp;HLOOKUP($B143,'Enter Data Here'!$5:$6,2,0)&amp;"$11")),$B143,IF(AND(Q$140&gt;=INDIRECT("'Enter Data Here'!"&amp;HLOOKUP($B143,'Enter Data Here'!$5:$6,2,0)&amp;"$13"),Q$140&lt;=INDIRECT("'Enter Data Here'!"&amp;HLOOKUP($B143,'Enter Data Here'!$5:$6,2,0)&amp;"$14")),$B143,IF(AND(Q$140&gt;=INDIRECT("'Enter Data Here'!"&amp;HLOOKUP($B143,'Enter Data Here'!$5:$6,2,0)&amp;"$16"),Q$140&lt;=INDIRECT("'Enter Data Here'!"&amp;HLOOKUP($B143,'Enter Data Here'!$5:$6,2,0)&amp;"$17")),$B143,IF(AND(Q$140&gt;=INDIRECT("'Enter Data Here'!"&amp;HLOOKUP($B143,'Enter Data Here'!$5:$6,2,0)&amp;"$19"),Q$140&lt;=INDIRECT("'Enter Data Here'!"&amp;HLOOKUP($B143,'Enter Data Here'!$5:$6,2,0)&amp;"$20")),$B143,"")))))</f>
        <v/>
      </c>
      <c r="R143" s="54" t="str" cm="1">
        <f t="array" aca="1" ref="R143" ca="1">IF(AND(R$140&gt;=INDIRECT("'Enter Data Here'!"&amp;HLOOKUP($B143,'Enter Data Here'!$5:$6,2,0)&amp;"$7"),R$140&lt;=INDIRECT("'Enter Data Here'!"&amp;HLOOKUP($B143,'Enter Data Here'!$5:$6,2,0)&amp;"$8")),$B143,IF(AND(R$140&gt;=INDIRECT("'Enter Data Here'!"&amp;HLOOKUP($B143,'Enter Data Here'!$5:$6,2,0)&amp;"$10"),R$140&lt;=INDIRECT("'Enter Data Here'!"&amp;HLOOKUP($B143,'Enter Data Here'!$5:$6,2,0)&amp;"$11")),$B143,IF(AND(R$140&gt;=INDIRECT("'Enter Data Here'!"&amp;HLOOKUP($B143,'Enter Data Here'!$5:$6,2,0)&amp;"$13"),R$140&lt;=INDIRECT("'Enter Data Here'!"&amp;HLOOKUP($B143,'Enter Data Here'!$5:$6,2,0)&amp;"$14")),$B143,IF(AND(R$140&gt;=INDIRECT("'Enter Data Here'!"&amp;HLOOKUP($B143,'Enter Data Here'!$5:$6,2,0)&amp;"$16"),R$140&lt;=INDIRECT("'Enter Data Here'!"&amp;HLOOKUP($B143,'Enter Data Here'!$5:$6,2,0)&amp;"$17")),$B143,IF(AND(R$140&gt;=INDIRECT("'Enter Data Here'!"&amp;HLOOKUP($B143,'Enter Data Here'!$5:$6,2,0)&amp;"$19"),R$140&lt;=INDIRECT("'Enter Data Here'!"&amp;HLOOKUP($B143,'Enter Data Here'!$5:$6,2,0)&amp;"$20")),$B143,"")))))</f>
        <v/>
      </c>
      <c r="S143" s="54" t="str" cm="1">
        <f t="array" aca="1" ref="S143" ca="1">IF(AND(S$140&gt;=INDIRECT("'Enter Data Here'!"&amp;HLOOKUP($B143,'Enter Data Here'!$5:$6,2,0)&amp;"$7"),S$140&lt;=INDIRECT("'Enter Data Here'!"&amp;HLOOKUP($B143,'Enter Data Here'!$5:$6,2,0)&amp;"$8")),$B143,IF(AND(S$140&gt;=INDIRECT("'Enter Data Here'!"&amp;HLOOKUP($B143,'Enter Data Here'!$5:$6,2,0)&amp;"$10"),S$140&lt;=INDIRECT("'Enter Data Here'!"&amp;HLOOKUP($B143,'Enter Data Here'!$5:$6,2,0)&amp;"$11")),$B143,IF(AND(S$140&gt;=INDIRECT("'Enter Data Here'!"&amp;HLOOKUP($B143,'Enter Data Here'!$5:$6,2,0)&amp;"$13"),S$140&lt;=INDIRECT("'Enter Data Here'!"&amp;HLOOKUP($B143,'Enter Data Here'!$5:$6,2,0)&amp;"$14")),$B143,IF(AND(S$140&gt;=INDIRECT("'Enter Data Here'!"&amp;HLOOKUP($B143,'Enter Data Here'!$5:$6,2,0)&amp;"$16"),S$140&lt;=INDIRECT("'Enter Data Here'!"&amp;HLOOKUP($B143,'Enter Data Here'!$5:$6,2,0)&amp;"$17")),$B143,IF(AND(S$140&gt;=INDIRECT("'Enter Data Here'!"&amp;HLOOKUP($B143,'Enter Data Here'!$5:$6,2,0)&amp;"$19"),S$140&lt;=INDIRECT("'Enter Data Here'!"&amp;HLOOKUP($B143,'Enter Data Here'!$5:$6,2,0)&amp;"$20")),$B143,"")))))</f>
        <v/>
      </c>
      <c r="T143" s="54" t="str" cm="1">
        <f t="array" aca="1" ref="T143" ca="1">IF(AND(T$140&gt;=INDIRECT("'Enter Data Here'!"&amp;HLOOKUP($B143,'Enter Data Here'!$5:$6,2,0)&amp;"$7"),T$140&lt;=INDIRECT("'Enter Data Here'!"&amp;HLOOKUP($B143,'Enter Data Here'!$5:$6,2,0)&amp;"$8")),$B143,IF(AND(T$140&gt;=INDIRECT("'Enter Data Here'!"&amp;HLOOKUP($B143,'Enter Data Here'!$5:$6,2,0)&amp;"$10"),T$140&lt;=INDIRECT("'Enter Data Here'!"&amp;HLOOKUP($B143,'Enter Data Here'!$5:$6,2,0)&amp;"$11")),$B143,IF(AND(T$140&gt;=INDIRECT("'Enter Data Here'!"&amp;HLOOKUP($B143,'Enter Data Here'!$5:$6,2,0)&amp;"$13"),T$140&lt;=INDIRECT("'Enter Data Here'!"&amp;HLOOKUP($B143,'Enter Data Here'!$5:$6,2,0)&amp;"$14")),$B143,IF(AND(T$140&gt;=INDIRECT("'Enter Data Here'!"&amp;HLOOKUP($B143,'Enter Data Here'!$5:$6,2,0)&amp;"$16"),T$140&lt;=INDIRECT("'Enter Data Here'!"&amp;HLOOKUP($B143,'Enter Data Here'!$5:$6,2,0)&amp;"$17")),$B143,IF(AND(T$140&gt;=INDIRECT("'Enter Data Here'!"&amp;HLOOKUP($B143,'Enter Data Here'!$5:$6,2,0)&amp;"$19"),T$140&lt;=INDIRECT("'Enter Data Here'!"&amp;HLOOKUP($B143,'Enter Data Here'!$5:$6,2,0)&amp;"$20")),$B143,"")))))</f>
        <v/>
      </c>
      <c r="U143" s="54" t="str" cm="1">
        <f t="array" aca="1" ref="U143" ca="1">IF(AND(U$140&gt;=INDIRECT("'Enter Data Here'!"&amp;HLOOKUP($B143,'Enter Data Here'!$5:$6,2,0)&amp;"$7"),U$140&lt;=INDIRECT("'Enter Data Here'!"&amp;HLOOKUP($B143,'Enter Data Here'!$5:$6,2,0)&amp;"$8")),$B143,IF(AND(U$140&gt;=INDIRECT("'Enter Data Here'!"&amp;HLOOKUP($B143,'Enter Data Here'!$5:$6,2,0)&amp;"$10"),U$140&lt;=INDIRECT("'Enter Data Here'!"&amp;HLOOKUP($B143,'Enter Data Here'!$5:$6,2,0)&amp;"$11")),$B143,IF(AND(U$140&gt;=INDIRECT("'Enter Data Here'!"&amp;HLOOKUP($B143,'Enter Data Here'!$5:$6,2,0)&amp;"$13"),U$140&lt;=INDIRECT("'Enter Data Here'!"&amp;HLOOKUP($B143,'Enter Data Here'!$5:$6,2,0)&amp;"$14")),$B143,IF(AND(U$140&gt;=INDIRECT("'Enter Data Here'!"&amp;HLOOKUP($B143,'Enter Data Here'!$5:$6,2,0)&amp;"$16"),U$140&lt;=INDIRECT("'Enter Data Here'!"&amp;HLOOKUP($B143,'Enter Data Here'!$5:$6,2,0)&amp;"$17")),$B143,IF(AND(U$140&gt;=INDIRECT("'Enter Data Here'!"&amp;HLOOKUP($B143,'Enter Data Here'!$5:$6,2,0)&amp;"$19"),U$140&lt;=INDIRECT("'Enter Data Here'!"&amp;HLOOKUP($B143,'Enter Data Here'!$5:$6,2,0)&amp;"$20")),$B143,"")))))</f>
        <v/>
      </c>
      <c r="V143" s="54" t="str" cm="1">
        <f t="array" aca="1" ref="V143" ca="1">IF(AND(V$140&gt;=INDIRECT("'Enter Data Here'!"&amp;HLOOKUP($B143,'Enter Data Here'!$5:$6,2,0)&amp;"$7"),V$140&lt;=INDIRECT("'Enter Data Here'!"&amp;HLOOKUP($B143,'Enter Data Here'!$5:$6,2,0)&amp;"$8")),$B143,IF(AND(V$140&gt;=INDIRECT("'Enter Data Here'!"&amp;HLOOKUP($B143,'Enter Data Here'!$5:$6,2,0)&amp;"$10"),V$140&lt;=INDIRECT("'Enter Data Here'!"&amp;HLOOKUP($B143,'Enter Data Here'!$5:$6,2,0)&amp;"$11")),$B143,IF(AND(V$140&gt;=INDIRECT("'Enter Data Here'!"&amp;HLOOKUP($B143,'Enter Data Here'!$5:$6,2,0)&amp;"$13"),V$140&lt;=INDIRECT("'Enter Data Here'!"&amp;HLOOKUP($B143,'Enter Data Here'!$5:$6,2,0)&amp;"$14")),$B143,IF(AND(V$140&gt;=INDIRECT("'Enter Data Here'!"&amp;HLOOKUP($B143,'Enter Data Here'!$5:$6,2,0)&amp;"$16"),V$140&lt;=INDIRECT("'Enter Data Here'!"&amp;HLOOKUP($B143,'Enter Data Here'!$5:$6,2,0)&amp;"$17")),$B143,IF(AND(V$140&gt;=INDIRECT("'Enter Data Here'!"&amp;HLOOKUP($B143,'Enter Data Here'!$5:$6,2,0)&amp;"$19"),V$140&lt;=INDIRECT("'Enter Data Here'!"&amp;HLOOKUP($B143,'Enter Data Here'!$5:$6,2,0)&amp;"$20")),$B143,"")))))</f>
        <v/>
      </c>
      <c r="W143" s="54" t="str" cm="1">
        <f t="array" aca="1" ref="W143" ca="1">IF(AND(W$140&gt;=INDIRECT("'Enter Data Here'!"&amp;HLOOKUP($B143,'Enter Data Here'!$5:$6,2,0)&amp;"$7"),W$140&lt;=INDIRECT("'Enter Data Here'!"&amp;HLOOKUP($B143,'Enter Data Here'!$5:$6,2,0)&amp;"$8")),$B143,IF(AND(W$140&gt;=INDIRECT("'Enter Data Here'!"&amp;HLOOKUP($B143,'Enter Data Here'!$5:$6,2,0)&amp;"$10"),W$140&lt;=INDIRECT("'Enter Data Here'!"&amp;HLOOKUP($B143,'Enter Data Here'!$5:$6,2,0)&amp;"$11")),$B143,IF(AND(W$140&gt;=INDIRECT("'Enter Data Here'!"&amp;HLOOKUP($B143,'Enter Data Here'!$5:$6,2,0)&amp;"$13"),W$140&lt;=INDIRECT("'Enter Data Here'!"&amp;HLOOKUP($B143,'Enter Data Here'!$5:$6,2,0)&amp;"$14")),$B143,IF(AND(W$140&gt;=INDIRECT("'Enter Data Here'!"&amp;HLOOKUP($B143,'Enter Data Here'!$5:$6,2,0)&amp;"$16"),W$140&lt;=INDIRECT("'Enter Data Here'!"&amp;HLOOKUP($B143,'Enter Data Here'!$5:$6,2,0)&amp;"$17")),$B143,IF(AND(W$140&gt;=INDIRECT("'Enter Data Here'!"&amp;HLOOKUP($B143,'Enter Data Here'!$5:$6,2,0)&amp;"$19"),W$140&lt;=INDIRECT("'Enter Data Here'!"&amp;HLOOKUP($B143,'Enter Data Here'!$5:$6,2,0)&amp;"$20")),$B143,"")))))</f>
        <v/>
      </c>
      <c r="X143" s="54" t="str" cm="1">
        <f t="array" aca="1" ref="X143" ca="1">IF(AND(X$140&gt;=INDIRECT("'Enter Data Here'!"&amp;HLOOKUP($B143,'Enter Data Here'!$5:$6,2,0)&amp;"$7"),X$140&lt;=INDIRECT("'Enter Data Here'!"&amp;HLOOKUP($B143,'Enter Data Here'!$5:$6,2,0)&amp;"$8")),$B143,IF(AND(X$140&gt;=INDIRECT("'Enter Data Here'!"&amp;HLOOKUP($B143,'Enter Data Here'!$5:$6,2,0)&amp;"$10"),X$140&lt;=INDIRECT("'Enter Data Here'!"&amp;HLOOKUP($B143,'Enter Data Here'!$5:$6,2,0)&amp;"$11")),$B143,IF(AND(X$140&gt;=INDIRECT("'Enter Data Here'!"&amp;HLOOKUP($B143,'Enter Data Here'!$5:$6,2,0)&amp;"$13"),X$140&lt;=INDIRECT("'Enter Data Here'!"&amp;HLOOKUP($B143,'Enter Data Here'!$5:$6,2,0)&amp;"$14")),$B143,IF(AND(X$140&gt;=INDIRECT("'Enter Data Here'!"&amp;HLOOKUP($B143,'Enter Data Here'!$5:$6,2,0)&amp;"$16"),X$140&lt;=INDIRECT("'Enter Data Here'!"&amp;HLOOKUP($B143,'Enter Data Here'!$5:$6,2,0)&amp;"$17")),$B143,IF(AND(X$140&gt;=INDIRECT("'Enter Data Here'!"&amp;HLOOKUP($B143,'Enter Data Here'!$5:$6,2,0)&amp;"$19"),X$140&lt;=INDIRECT("'Enter Data Here'!"&amp;HLOOKUP($B143,'Enter Data Here'!$5:$6,2,0)&amp;"$20")),$B143,"")))))</f>
        <v/>
      </c>
      <c r="Y143" s="54" t="str" cm="1">
        <f t="array" aca="1" ref="Y143" ca="1">IF(AND(Y$140&gt;=INDIRECT("'Enter Data Here'!"&amp;HLOOKUP($B143,'Enter Data Here'!$5:$6,2,0)&amp;"$7"),Y$140&lt;=INDIRECT("'Enter Data Here'!"&amp;HLOOKUP($B143,'Enter Data Here'!$5:$6,2,0)&amp;"$8")),$B143,IF(AND(Y$140&gt;=INDIRECT("'Enter Data Here'!"&amp;HLOOKUP($B143,'Enter Data Here'!$5:$6,2,0)&amp;"$10"),Y$140&lt;=INDIRECT("'Enter Data Here'!"&amp;HLOOKUP($B143,'Enter Data Here'!$5:$6,2,0)&amp;"$11")),$B143,IF(AND(Y$140&gt;=INDIRECT("'Enter Data Here'!"&amp;HLOOKUP($B143,'Enter Data Here'!$5:$6,2,0)&amp;"$13"),Y$140&lt;=INDIRECT("'Enter Data Here'!"&amp;HLOOKUP($B143,'Enter Data Here'!$5:$6,2,0)&amp;"$14")),$B143,IF(AND(Y$140&gt;=INDIRECT("'Enter Data Here'!"&amp;HLOOKUP($B143,'Enter Data Here'!$5:$6,2,0)&amp;"$16"),Y$140&lt;=INDIRECT("'Enter Data Here'!"&amp;HLOOKUP($B143,'Enter Data Here'!$5:$6,2,0)&amp;"$17")),$B143,IF(AND(Y$140&gt;=INDIRECT("'Enter Data Here'!"&amp;HLOOKUP($B143,'Enter Data Here'!$5:$6,2,0)&amp;"$19"),Y$140&lt;=INDIRECT("'Enter Data Here'!"&amp;HLOOKUP($B143,'Enter Data Here'!$5:$6,2,0)&amp;"$20")),$B143,"")))))</f>
        <v/>
      </c>
      <c r="Z143" s="54" t="str" cm="1">
        <f t="array" aca="1" ref="Z143" ca="1">IF(AND(Z$140&gt;=INDIRECT("'Enter Data Here'!"&amp;HLOOKUP($B143,'Enter Data Here'!$5:$6,2,0)&amp;"$7"),Z$140&lt;=INDIRECT("'Enter Data Here'!"&amp;HLOOKUP($B143,'Enter Data Here'!$5:$6,2,0)&amp;"$8")),$B143,IF(AND(Z$140&gt;=INDIRECT("'Enter Data Here'!"&amp;HLOOKUP($B143,'Enter Data Here'!$5:$6,2,0)&amp;"$10"),Z$140&lt;=INDIRECT("'Enter Data Here'!"&amp;HLOOKUP($B143,'Enter Data Here'!$5:$6,2,0)&amp;"$11")),$B143,IF(AND(Z$140&gt;=INDIRECT("'Enter Data Here'!"&amp;HLOOKUP($B143,'Enter Data Here'!$5:$6,2,0)&amp;"$13"),Z$140&lt;=INDIRECT("'Enter Data Here'!"&amp;HLOOKUP($B143,'Enter Data Here'!$5:$6,2,0)&amp;"$14")),$B143,IF(AND(Z$140&gt;=INDIRECT("'Enter Data Here'!"&amp;HLOOKUP($B143,'Enter Data Here'!$5:$6,2,0)&amp;"$16"),Z$140&lt;=INDIRECT("'Enter Data Here'!"&amp;HLOOKUP($B143,'Enter Data Here'!$5:$6,2,0)&amp;"$17")),$B143,IF(AND(Z$140&gt;=INDIRECT("'Enter Data Here'!"&amp;HLOOKUP($B143,'Enter Data Here'!$5:$6,2,0)&amp;"$19"),Z$140&lt;=INDIRECT("'Enter Data Here'!"&amp;HLOOKUP($B143,'Enter Data Here'!$5:$6,2,0)&amp;"$20")),$B143,"")))))</f>
        <v/>
      </c>
      <c r="AA143" s="54" t="str" cm="1">
        <f t="array" aca="1" ref="AA143" ca="1">IF(AND(AA$140&gt;=INDIRECT("'Enter Data Here'!"&amp;HLOOKUP($B143,'Enter Data Here'!$5:$6,2,0)&amp;"$7"),AA$140&lt;=INDIRECT("'Enter Data Here'!"&amp;HLOOKUP($B143,'Enter Data Here'!$5:$6,2,0)&amp;"$8")),$B143,IF(AND(AA$140&gt;=INDIRECT("'Enter Data Here'!"&amp;HLOOKUP($B143,'Enter Data Here'!$5:$6,2,0)&amp;"$10"),AA$140&lt;=INDIRECT("'Enter Data Here'!"&amp;HLOOKUP($B143,'Enter Data Here'!$5:$6,2,0)&amp;"$11")),$B143,IF(AND(AA$140&gt;=INDIRECT("'Enter Data Here'!"&amp;HLOOKUP($B143,'Enter Data Here'!$5:$6,2,0)&amp;"$13"),AA$140&lt;=INDIRECT("'Enter Data Here'!"&amp;HLOOKUP($B143,'Enter Data Here'!$5:$6,2,0)&amp;"$14")),$B143,IF(AND(AA$140&gt;=INDIRECT("'Enter Data Here'!"&amp;HLOOKUP($B143,'Enter Data Here'!$5:$6,2,0)&amp;"$16"),AA$140&lt;=INDIRECT("'Enter Data Here'!"&amp;HLOOKUP($B143,'Enter Data Here'!$5:$6,2,0)&amp;"$17")),$B143,IF(AND(AA$140&gt;=INDIRECT("'Enter Data Here'!"&amp;HLOOKUP($B143,'Enter Data Here'!$5:$6,2,0)&amp;"$19"),AA$140&lt;=INDIRECT("'Enter Data Here'!"&amp;HLOOKUP($B143,'Enter Data Here'!$5:$6,2,0)&amp;"$20")),$B143,"")))))</f>
        <v/>
      </c>
      <c r="AB143" s="54" t="str" cm="1">
        <f t="array" aca="1" ref="AB143" ca="1">IF(AND(AB$140&gt;=INDIRECT("'Enter Data Here'!"&amp;HLOOKUP($B143,'Enter Data Here'!$5:$6,2,0)&amp;"$7"),AB$140&lt;=INDIRECT("'Enter Data Here'!"&amp;HLOOKUP($B143,'Enter Data Here'!$5:$6,2,0)&amp;"$8")),$B143,IF(AND(AB$140&gt;=INDIRECT("'Enter Data Here'!"&amp;HLOOKUP($B143,'Enter Data Here'!$5:$6,2,0)&amp;"$10"),AB$140&lt;=INDIRECT("'Enter Data Here'!"&amp;HLOOKUP($B143,'Enter Data Here'!$5:$6,2,0)&amp;"$11")),$B143,IF(AND(AB$140&gt;=INDIRECT("'Enter Data Here'!"&amp;HLOOKUP($B143,'Enter Data Here'!$5:$6,2,0)&amp;"$13"),AB$140&lt;=INDIRECT("'Enter Data Here'!"&amp;HLOOKUP($B143,'Enter Data Here'!$5:$6,2,0)&amp;"$14")),$B143,IF(AND(AB$140&gt;=INDIRECT("'Enter Data Here'!"&amp;HLOOKUP($B143,'Enter Data Here'!$5:$6,2,0)&amp;"$16"),AB$140&lt;=INDIRECT("'Enter Data Here'!"&amp;HLOOKUP($B143,'Enter Data Here'!$5:$6,2,0)&amp;"$17")),$B143,IF(AND(AB$140&gt;=INDIRECT("'Enter Data Here'!"&amp;HLOOKUP($B143,'Enter Data Here'!$5:$6,2,0)&amp;"$19"),AB$140&lt;=INDIRECT("'Enter Data Here'!"&amp;HLOOKUP($B143,'Enter Data Here'!$5:$6,2,0)&amp;"$20")),$B143,"")))))</f>
        <v/>
      </c>
      <c r="AC143" s="54" t="str" cm="1">
        <f t="array" aca="1" ref="AC143" ca="1">IF(AND(AC$140&gt;=INDIRECT("'Enter Data Here'!"&amp;HLOOKUP($B143,'Enter Data Here'!$5:$6,2,0)&amp;"$7"),AC$140&lt;=INDIRECT("'Enter Data Here'!"&amp;HLOOKUP($B143,'Enter Data Here'!$5:$6,2,0)&amp;"$8")),$B143,IF(AND(AC$140&gt;=INDIRECT("'Enter Data Here'!"&amp;HLOOKUP($B143,'Enter Data Here'!$5:$6,2,0)&amp;"$10"),AC$140&lt;=INDIRECT("'Enter Data Here'!"&amp;HLOOKUP($B143,'Enter Data Here'!$5:$6,2,0)&amp;"$11")),$B143,IF(AND(AC$140&gt;=INDIRECT("'Enter Data Here'!"&amp;HLOOKUP($B143,'Enter Data Here'!$5:$6,2,0)&amp;"$13"),AC$140&lt;=INDIRECT("'Enter Data Here'!"&amp;HLOOKUP($B143,'Enter Data Here'!$5:$6,2,0)&amp;"$14")),$B143,IF(AND(AC$140&gt;=INDIRECT("'Enter Data Here'!"&amp;HLOOKUP($B143,'Enter Data Here'!$5:$6,2,0)&amp;"$16"),AC$140&lt;=INDIRECT("'Enter Data Here'!"&amp;HLOOKUP($B143,'Enter Data Here'!$5:$6,2,0)&amp;"$17")),$B143,IF(AND(AC$140&gt;=INDIRECT("'Enter Data Here'!"&amp;HLOOKUP($B143,'Enter Data Here'!$5:$6,2,0)&amp;"$19"),AC$140&lt;=INDIRECT("'Enter Data Here'!"&amp;HLOOKUP($B143,'Enter Data Here'!$5:$6,2,0)&amp;"$20")),$B143,"")))))</f>
        <v/>
      </c>
      <c r="AD143" s="54" t="str" cm="1">
        <f t="array" aca="1" ref="AD143" ca="1">IF(AND(AD$140&gt;=INDIRECT("'Enter Data Here'!"&amp;HLOOKUP($B143,'Enter Data Here'!$5:$6,2,0)&amp;"$7"),AD$140&lt;=INDIRECT("'Enter Data Here'!"&amp;HLOOKUP($B143,'Enter Data Here'!$5:$6,2,0)&amp;"$8")),$B143,IF(AND(AD$140&gt;=INDIRECT("'Enter Data Here'!"&amp;HLOOKUP($B143,'Enter Data Here'!$5:$6,2,0)&amp;"$10"),AD$140&lt;=INDIRECT("'Enter Data Here'!"&amp;HLOOKUP($B143,'Enter Data Here'!$5:$6,2,0)&amp;"$11")),$B143,IF(AND(AD$140&gt;=INDIRECT("'Enter Data Here'!"&amp;HLOOKUP($B143,'Enter Data Here'!$5:$6,2,0)&amp;"$13"),AD$140&lt;=INDIRECT("'Enter Data Here'!"&amp;HLOOKUP($B143,'Enter Data Here'!$5:$6,2,0)&amp;"$14")),$B143,IF(AND(AD$140&gt;=INDIRECT("'Enter Data Here'!"&amp;HLOOKUP($B143,'Enter Data Here'!$5:$6,2,0)&amp;"$16"),AD$140&lt;=INDIRECT("'Enter Data Here'!"&amp;HLOOKUP($B143,'Enter Data Here'!$5:$6,2,0)&amp;"$17")),$B143,IF(AND(AD$140&gt;=INDIRECT("'Enter Data Here'!"&amp;HLOOKUP($B143,'Enter Data Here'!$5:$6,2,0)&amp;"$19"),AD$140&lt;=INDIRECT("'Enter Data Here'!"&amp;HLOOKUP($B143,'Enter Data Here'!$5:$6,2,0)&amp;"$20")),$B143,"")))))</f>
        <v/>
      </c>
      <c r="AE143" s="54" t="str" cm="1">
        <f t="array" aca="1" ref="AE143" ca="1">IF(AND(AE$140&gt;=INDIRECT("'Enter Data Here'!"&amp;HLOOKUP($B143,'Enter Data Here'!$5:$6,2,0)&amp;"$7"),AE$140&lt;=INDIRECT("'Enter Data Here'!"&amp;HLOOKUP($B143,'Enter Data Here'!$5:$6,2,0)&amp;"$8")),$B143,IF(AND(AE$140&gt;=INDIRECT("'Enter Data Here'!"&amp;HLOOKUP($B143,'Enter Data Here'!$5:$6,2,0)&amp;"$10"),AE$140&lt;=INDIRECT("'Enter Data Here'!"&amp;HLOOKUP($B143,'Enter Data Here'!$5:$6,2,0)&amp;"$11")),$B143,IF(AND(AE$140&gt;=INDIRECT("'Enter Data Here'!"&amp;HLOOKUP($B143,'Enter Data Here'!$5:$6,2,0)&amp;"$13"),AE$140&lt;=INDIRECT("'Enter Data Here'!"&amp;HLOOKUP($B143,'Enter Data Here'!$5:$6,2,0)&amp;"$14")),$B143,IF(AND(AE$140&gt;=INDIRECT("'Enter Data Here'!"&amp;HLOOKUP($B143,'Enter Data Here'!$5:$6,2,0)&amp;"$16"),AE$140&lt;=INDIRECT("'Enter Data Here'!"&amp;HLOOKUP($B143,'Enter Data Here'!$5:$6,2,0)&amp;"$17")),$B143,IF(AND(AE$140&gt;=INDIRECT("'Enter Data Here'!"&amp;HLOOKUP($B143,'Enter Data Here'!$5:$6,2,0)&amp;"$19"),AE$140&lt;=INDIRECT("'Enter Data Here'!"&amp;HLOOKUP($B143,'Enter Data Here'!$5:$6,2,0)&amp;"$20")),$B143,"")))))</f>
        <v/>
      </c>
      <c r="AF143" s="54" t="str" cm="1">
        <f t="array" aca="1" ref="AF143" ca="1">IF(AND(AF$140&gt;=INDIRECT("'Enter Data Here'!"&amp;HLOOKUP($B143,'Enter Data Here'!$5:$6,2,0)&amp;"$7"),AF$140&lt;=INDIRECT("'Enter Data Here'!"&amp;HLOOKUP($B143,'Enter Data Here'!$5:$6,2,0)&amp;"$8")),$B143,IF(AND(AF$140&gt;=INDIRECT("'Enter Data Here'!"&amp;HLOOKUP($B143,'Enter Data Here'!$5:$6,2,0)&amp;"$10"),AF$140&lt;=INDIRECT("'Enter Data Here'!"&amp;HLOOKUP($B143,'Enter Data Here'!$5:$6,2,0)&amp;"$11")),$B143,IF(AND(AF$140&gt;=INDIRECT("'Enter Data Here'!"&amp;HLOOKUP($B143,'Enter Data Here'!$5:$6,2,0)&amp;"$13"),AF$140&lt;=INDIRECT("'Enter Data Here'!"&amp;HLOOKUP($B143,'Enter Data Here'!$5:$6,2,0)&amp;"$14")),$B143,IF(AND(AF$140&gt;=INDIRECT("'Enter Data Here'!"&amp;HLOOKUP($B143,'Enter Data Here'!$5:$6,2,0)&amp;"$16"),AF$140&lt;=INDIRECT("'Enter Data Here'!"&amp;HLOOKUP($B143,'Enter Data Here'!$5:$6,2,0)&amp;"$17")),$B143,IF(AND(AF$140&gt;=INDIRECT("'Enter Data Here'!"&amp;HLOOKUP($B143,'Enter Data Here'!$5:$6,2,0)&amp;"$19"),AF$140&lt;=INDIRECT("'Enter Data Here'!"&amp;HLOOKUP($B143,'Enter Data Here'!$5:$6,2,0)&amp;"$20")),$B143,"")))))</f>
        <v/>
      </c>
      <c r="AG143" s="54" t="str" cm="1">
        <f t="array" aca="1" ref="AG143" ca="1">IF(AND(AG$140&gt;=INDIRECT("'Enter Data Here'!"&amp;HLOOKUP($B143,'Enter Data Here'!$5:$6,2,0)&amp;"$7"),AG$140&lt;=INDIRECT("'Enter Data Here'!"&amp;HLOOKUP($B143,'Enter Data Here'!$5:$6,2,0)&amp;"$8")),$B143,IF(AND(AG$140&gt;=INDIRECT("'Enter Data Here'!"&amp;HLOOKUP($B143,'Enter Data Here'!$5:$6,2,0)&amp;"$10"),AG$140&lt;=INDIRECT("'Enter Data Here'!"&amp;HLOOKUP($B143,'Enter Data Here'!$5:$6,2,0)&amp;"$11")),$B143,IF(AND(AG$140&gt;=INDIRECT("'Enter Data Here'!"&amp;HLOOKUP($B143,'Enter Data Here'!$5:$6,2,0)&amp;"$13"),AG$140&lt;=INDIRECT("'Enter Data Here'!"&amp;HLOOKUP($B143,'Enter Data Here'!$5:$6,2,0)&amp;"$14")),$B143,IF(AND(AG$140&gt;=INDIRECT("'Enter Data Here'!"&amp;HLOOKUP($B143,'Enter Data Here'!$5:$6,2,0)&amp;"$16"),AG$140&lt;=INDIRECT("'Enter Data Here'!"&amp;HLOOKUP($B143,'Enter Data Here'!$5:$6,2,0)&amp;"$17")),$B143,IF(AND(AG$140&gt;=INDIRECT("'Enter Data Here'!"&amp;HLOOKUP($B143,'Enter Data Here'!$5:$6,2,0)&amp;"$19"),AG$140&lt;=INDIRECT("'Enter Data Here'!"&amp;HLOOKUP($B143,'Enter Data Here'!$5:$6,2,0)&amp;"$20")),$B143,"")))))</f>
        <v/>
      </c>
      <c r="AH143" s="54" t="str" cm="1">
        <f t="array" aca="1" ref="AH143" ca="1">IF(AND(AH$140&gt;=INDIRECT("'Enter Data Here'!"&amp;HLOOKUP($B143,'Enter Data Here'!$5:$6,2,0)&amp;"$7"),AH$140&lt;=INDIRECT("'Enter Data Here'!"&amp;HLOOKUP($B143,'Enter Data Here'!$5:$6,2,0)&amp;"$8")),$B143,IF(AND(AH$140&gt;=INDIRECT("'Enter Data Here'!"&amp;HLOOKUP($B143,'Enter Data Here'!$5:$6,2,0)&amp;"$10"),AH$140&lt;=INDIRECT("'Enter Data Here'!"&amp;HLOOKUP($B143,'Enter Data Here'!$5:$6,2,0)&amp;"$11")),$B143,IF(AND(AH$140&gt;=INDIRECT("'Enter Data Here'!"&amp;HLOOKUP($B143,'Enter Data Here'!$5:$6,2,0)&amp;"$13"),AH$140&lt;=INDIRECT("'Enter Data Here'!"&amp;HLOOKUP($B143,'Enter Data Here'!$5:$6,2,0)&amp;"$14")),$B143,IF(AND(AH$140&gt;=INDIRECT("'Enter Data Here'!"&amp;HLOOKUP($B143,'Enter Data Here'!$5:$6,2,0)&amp;"$16"),AH$140&lt;=INDIRECT("'Enter Data Here'!"&amp;HLOOKUP($B143,'Enter Data Here'!$5:$6,2,0)&amp;"$17")),$B143,IF(AND(AH$140&gt;=INDIRECT("'Enter Data Here'!"&amp;HLOOKUP($B143,'Enter Data Here'!$5:$6,2,0)&amp;"$19"),AH$140&lt;=INDIRECT("'Enter Data Here'!"&amp;HLOOKUP($B143,'Enter Data Here'!$5:$6,2,0)&amp;"$20")),$B143,"")))))</f>
        <v/>
      </c>
      <c r="AI143" s="54" t="str" cm="1">
        <f t="array" aca="1" ref="AI143" ca="1">IF(AND(AI$140&gt;=INDIRECT("'Enter Data Here'!"&amp;HLOOKUP($B143,'Enter Data Here'!$5:$6,2,0)&amp;"$7"),AI$140&lt;=INDIRECT("'Enter Data Here'!"&amp;HLOOKUP($B143,'Enter Data Here'!$5:$6,2,0)&amp;"$8")),$B143,IF(AND(AI$140&gt;=INDIRECT("'Enter Data Here'!"&amp;HLOOKUP($B143,'Enter Data Here'!$5:$6,2,0)&amp;"$10"),AI$140&lt;=INDIRECT("'Enter Data Here'!"&amp;HLOOKUP($B143,'Enter Data Here'!$5:$6,2,0)&amp;"$11")),$B143,IF(AND(AI$140&gt;=INDIRECT("'Enter Data Here'!"&amp;HLOOKUP($B143,'Enter Data Here'!$5:$6,2,0)&amp;"$13"),AI$140&lt;=INDIRECT("'Enter Data Here'!"&amp;HLOOKUP($B143,'Enter Data Here'!$5:$6,2,0)&amp;"$14")),$B143,IF(AND(AI$140&gt;=INDIRECT("'Enter Data Here'!"&amp;HLOOKUP($B143,'Enter Data Here'!$5:$6,2,0)&amp;"$16"),AI$140&lt;=INDIRECT("'Enter Data Here'!"&amp;HLOOKUP($B143,'Enter Data Here'!$5:$6,2,0)&amp;"$17")),$B143,IF(AND(AI$140&gt;=INDIRECT("'Enter Data Here'!"&amp;HLOOKUP($B143,'Enter Data Here'!$5:$6,2,0)&amp;"$19"),AI$140&lt;=INDIRECT("'Enter Data Here'!"&amp;HLOOKUP($B143,'Enter Data Here'!$5:$6,2,0)&amp;"$20")),$B143,"")))))</f>
        <v/>
      </c>
      <c r="AJ143" s="54" t="str" cm="1">
        <f t="array" aca="1" ref="AJ143" ca="1">IF(AND(AJ$140&gt;=INDIRECT("'Enter Data Here'!"&amp;HLOOKUP($B143,'Enter Data Here'!$5:$6,2,0)&amp;"$7"),AJ$140&lt;=INDIRECT("'Enter Data Here'!"&amp;HLOOKUP($B143,'Enter Data Here'!$5:$6,2,0)&amp;"$8")),$B143,IF(AND(AJ$140&gt;=INDIRECT("'Enter Data Here'!"&amp;HLOOKUP($B143,'Enter Data Here'!$5:$6,2,0)&amp;"$10"),AJ$140&lt;=INDIRECT("'Enter Data Here'!"&amp;HLOOKUP($B143,'Enter Data Here'!$5:$6,2,0)&amp;"$11")),$B143,IF(AND(AJ$140&gt;=INDIRECT("'Enter Data Here'!"&amp;HLOOKUP($B143,'Enter Data Here'!$5:$6,2,0)&amp;"$13"),AJ$140&lt;=INDIRECT("'Enter Data Here'!"&amp;HLOOKUP($B143,'Enter Data Here'!$5:$6,2,0)&amp;"$14")),$B143,IF(AND(AJ$140&gt;=INDIRECT("'Enter Data Here'!"&amp;HLOOKUP($B143,'Enter Data Here'!$5:$6,2,0)&amp;"$16"),AJ$140&lt;=INDIRECT("'Enter Data Here'!"&amp;HLOOKUP($B143,'Enter Data Here'!$5:$6,2,0)&amp;"$17")),$B143,IF(AND(AJ$140&gt;=INDIRECT("'Enter Data Here'!"&amp;HLOOKUP($B143,'Enter Data Here'!$5:$6,2,0)&amp;"$19"),AJ$140&lt;=INDIRECT("'Enter Data Here'!"&amp;HLOOKUP($B143,'Enter Data Here'!$5:$6,2,0)&amp;"$20")),$B143,"")))))</f>
        <v/>
      </c>
    </row>
    <row r="144" spans="2:37" s="40" customFormat="1" ht="30" customHeight="1" thickBot="1">
      <c r="B144" s="52" t="str">
        <f>'Be4 you start'!E22</f>
        <v>Lubna R</v>
      </c>
      <c r="C144" s="53"/>
      <c r="D144" s="88"/>
      <c r="E144" s="53"/>
      <c r="F144" s="54" t="str" cm="1">
        <f t="array" aca="1" ref="F144" ca="1">IF(AND(F$140&gt;=INDIRECT("'Enter Data Here'!"&amp;HLOOKUP($B144,'Enter Data Here'!$5:$6,2,0)&amp;"$7"),F$140&lt;=INDIRECT("'Enter Data Here'!"&amp;HLOOKUP($B144,'Enter Data Here'!$5:$6,2,0)&amp;"$8")),$B144,IF(AND(F$140&gt;=INDIRECT("'Enter Data Here'!"&amp;HLOOKUP($B144,'Enter Data Here'!$5:$6,2,0)&amp;"$10"),F$140&lt;=INDIRECT("'Enter Data Here'!"&amp;HLOOKUP($B144,'Enter Data Here'!$5:$6,2,0)&amp;"$11")),$B144,IF(AND(F$140&gt;=INDIRECT("'Enter Data Here'!"&amp;HLOOKUP($B144,'Enter Data Here'!$5:$6,2,0)&amp;"$13"),F$140&lt;=INDIRECT("'Enter Data Here'!"&amp;HLOOKUP($B144,'Enter Data Here'!$5:$6,2,0)&amp;"$14")),$B144,IF(AND(F$140&gt;=INDIRECT("'Enter Data Here'!"&amp;HLOOKUP($B144,'Enter Data Here'!$5:$6,2,0)&amp;"$16"),F$140&lt;=INDIRECT("'Enter Data Here'!"&amp;HLOOKUP($B144,'Enter Data Here'!$5:$6,2,0)&amp;"$17")),$B144,IF(AND(F$140&gt;=INDIRECT("'Enter Data Here'!"&amp;HLOOKUP($B144,'Enter Data Here'!$5:$6,2,0)&amp;"$19"),F$140&lt;=INDIRECT("'Enter Data Here'!"&amp;HLOOKUP($B144,'Enter Data Here'!$5:$6,2,0)&amp;"$20")),$B144,"")))))</f>
        <v/>
      </c>
      <c r="G144" s="54" t="str" cm="1">
        <f t="array" aca="1" ref="G144" ca="1">IF(AND(G$140&gt;=INDIRECT("'Enter Data Here'!"&amp;HLOOKUP($B144,'Enter Data Here'!$5:$6,2,0)&amp;"$7"),G$140&lt;=INDIRECT("'Enter Data Here'!"&amp;HLOOKUP($B144,'Enter Data Here'!$5:$6,2,0)&amp;"$8")),$B144,IF(AND(G$140&gt;=INDIRECT("'Enter Data Here'!"&amp;HLOOKUP($B144,'Enter Data Here'!$5:$6,2,0)&amp;"$10"),G$140&lt;=INDIRECT("'Enter Data Here'!"&amp;HLOOKUP($B144,'Enter Data Here'!$5:$6,2,0)&amp;"$11")),$B144,IF(AND(G$140&gt;=INDIRECT("'Enter Data Here'!"&amp;HLOOKUP($B144,'Enter Data Here'!$5:$6,2,0)&amp;"$13"),G$140&lt;=INDIRECT("'Enter Data Here'!"&amp;HLOOKUP($B144,'Enter Data Here'!$5:$6,2,0)&amp;"$14")),$B144,IF(AND(G$140&gt;=INDIRECT("'Enter Data Here'!"&amp;HLOOKUP($B144,'Enter Data Here'!$5:$6,2,0)&amp;"$16"),G$140&lt;=INDIRECT("'Enter Data Here'!"&amp;HLOOKUP($B144,'Enter Data Here'!$5:$6,2,0)&amp;"$17")),$B144,IF(AND(G$140&gt;=INDIRECT("'Enter Data Here'!"&amp;HLOOKUP($B144,'Enter Data Here'!$5:$6,2,0)&amp;"$19"),G$140&lt;=INDIRECT("'Enter Data Here'!"&amp;HLOOKUP($B144,'Enter Data Here'!$5:$6,2,0)&amp;"$20")),$B144,"")))))</f>
        <v/>
      </c>
      <c r="H144" s="54" t="str" cm="1">
        <f t="array" aca="1" ref="H144" ca="1">IF(AND(H$140&gt;=INDIRECT("'Enter Data Here'!"&amp;HLOOKUP($B144,'Enter Data Here'!$5:$6,2,0)&amp;"$7"),H$140&lt;=INDIRECT("'Enter Data Here'!"&amp;HLOOKUP($B144,'Enter Data Here'!$5:$6,2,0)&amp;"$8")),$B144,IF(AND(H$140&gt;=INDIRECT("'Enter Data Here'!"&amp;HLOOKUP($B144,'Enter Data Here'!$5:$6,2,0)&amp;"$10"),H$140&lt;=INDIRECT("'Enter Data Here'!"&amp;HLOOKUP($B144,'Enter Data Here'!$5:$6,2,0)&amp;"$11")),$B144,IF(AND(H$140&gt;=INDIRECT("'Enter Data Here'!"&amp;HLOOKUP($B144,'Enter Data Here'!$5:$6,2,0)&amp;"$13"),H$140&lt;=INDIRECT("'Enter Data Here'!"&amp;HLOOKUP($B144,'Enter Data Here'!$5:$6,2,0)&amp;"$14")),$B144,IF(AND(H$140&gt;=INDIRECT("'Enter Data Here'!"&amp;HLOOKUP($B144,'Enter Data Here'!$5:$6,2,0)&amp;"$16"),H$140&lt;=INDIRECT("'Enter Data Here'!"&amp;HLOOKUP($B144,'Enter Data Here'!$5:$6,2,0)&amp;"$17")),$B144,IF(AND(H$140&gt;=INDIRECT("'Enter Data Here'!"&amp;HLOOKUP($B144,'Enter Data Here'!$5:$6,2,0)&amp;"$19"),H$140&lt;=INDIRECT("'Enter Data Here'!"&amp;HLOOKUP($B144,'Enter Data Here'!$5:$6,2,0)&amp;"$20")),$B144,"")))))</f>
        <v/>
      </c>
      <c r="I144" s="54" t="str" cm="1">
        <f t="array" aca="1" ref="I144" ca="1">IF(AND(I$140&gt;=INDIRECT("'Enter Data Here'!"&amp;HLOOKUP($B144,'Enter Data Here'!$5:$6,2,0)&amp;"$7"),I$140&lt;=INDIRECT("'Enter Data Here'!"&amp;HLOOKUP($B144,'Enter Data Here'!$5:$6,2,0)&amp;"$8")),$B144,IF(AND(I$140&gt;=INDIRECT("'Enter Data Here'!"&amp;HLOOKUP($B144,'Enter Data Here'!$5:$6,2,0)&amp;"$10"),I$140&lt;=INDIRECT("'Enter Data Here'!"&amp;HLOOKUP($B144,'Enter Data Here'!$5:$6,2,0)&amp;"$11")),$B144,IF(AND(I$140&gt;=INDIRECT("'Enter Data Here'!"&amp;HLOOKUP($B144,'Enter Data Here'!$5:$6,2,0)&amp;"$13"),I$140&lt;=INDIRECT("'Enter Data Here'!"&amp;HLOOKUP($B144,'Enter Data Here'!$5:$6,2,0)&amp;"$14")),$B144,IF(AND(I$140&gt;=INDIRECT("'Enter Data Here'!"&amp;HLOOKUP($B144,'Enter Data Here'!$5:$6,2,0)&amp;"$16"),I$140&lt;=INDIRECT("'Enter Data Here'!"&amp;HLOOKUP($B144,'Enter Data Here'!$5:$6,2,0)&amp;"$17")),$B144,IF(AND(I$140&gt;=INDIRECT("'Enter Data Here'!"&amp;HLOOKUP($B144,'Enter Data Here'!$5:$6,2,0)&amp;"$19"),I$140&lt;=INDIRECT("'Enter Data Here'!"&amp;HLOOKUP($B144,'Enter Data Here'!$5:$6,2,0)&amp;"$20")),$B144,"")))))</f>
        <v/>
      </c>
      <c r="J144" s="54" t="str" cm="1">
        <f t="array" aca="1" ref="J144" ca="1">IF(AND(J$140&gt;=INDIRECT("'Enter Data Here'!"&amp;HLOOKUP($B144,'Enter Data Here'!$5:$6,2,0)&amp;"$7"),J$140&lt;=INDIRECT("'Enter Data Here'!"&amp;HLOOKUP($B144,'Enter Data Here'!$5:$6,2,0)&amp;"$8")),$B144,IF(AND(J$140&gt;=INDIRECT("'Enter Data Here'!"&amp;HLOOKUP($B144,'Enter Data Here'!$5:$6,2,0)&amp;"$10"),J$140&lt;=INDIRECT("'Enter Data Here'!"&amp;HLOOKUP($B144,'Enter Data Here'!$5:$6,2,0)&amp;"$11")),$B144,IF(AND(J$140&gt;=INDIRECT("'Enter Data Here'!"&amp;HLOOKUP($B144,'Enter Data Here'!$5:$6,2,0)&amp;"$13"),J$140&lt;=INDIRECT("'Enter Data Here'!"&amp;HLOOKUP($B144,'Enter Data Here'!$5:$6,2,0)&amp;"$14")),$B144,IF(AND(J$140&gt;=INDIRECT("'Enter Data Here'!"&amp;HLOOKUP($B144,'Enter Data Here'!$5:$6,2,0)&amp;"$16"),J$140&lt;=INDIRECT("'Enter Data Here'!"&amp;HLOOKUP($B144,'Enter Data Here'!$5:$6,2,0)&amp;"$17")),$B144,IF(AND(J$140&gt;=INDIRECT("'Enter Data Here'!"&amp;HLOOKUP($B144,'Enter Data Here'!$5:$6,2,0)&amp;"$19"),J$140&lt;=INDIRECT("'Enter Data Here'!"&amp;HLOOKUP($B144,'Enter Data Here'!$5:$6,2,0)&amp;"$20")),$B144,"")))))</f>
        <v/>
      </c>
      <c r="K144" s="54" t="str" cm="1">
        <f t="array" aca="1" ref="K144" ca="1">IF(AND(K$140&gt;=INDIRECT("'Enter Data Here'!"&amp;HLOOKUP($B144,'Enter Data Here'!$5:$6,2,0)&amp;"$7"),K$140&lt;=INDIRECT("'Enter Data Here'!"&amp;HLOOKUP($B144,'Enter Data Here'!$5:$6,2,0)&amp;"$8")),$B144,IF(AND(K$140&gt;=INDIRECT("'Enter Data Here'!"&amp;HLOOKUP($B144,'Enter Data Here'!$5:$6,2,0)&amp;"$10"),K$140&lt;=INDIRECT("'Enter Data Here'!"&amp;HLOOKUP($B144,'Enter Data Here'!$5:$6,2,0)&amp;"$11")),$B144,IF(AND(K$140&gt;=INDIRECT("'Enter Data Here'!"&amp;HLOOKUP($B144,'Enter Data Here'!$5:$6,2,0)&amp;"$13"),K$140&lt;=INDIRECT("'Enter Data Here'!"&amp;HLOOKUP($B144,'Enter Data Here'!$5:$6,2,0)&amp;"$14")),$B144,IF(AND(K$140&gt;=INDIRECT("'Enter Data Here'!"&amp;HLOOKUP($B144,'Enter Data Here'!$5:$6,2,0)&amp;"$16"),K$140&lt;=INDIRECT("'Enter Data Here'!"&amp;HLOOKUP($B144,'Enter Data Here'!$5:$6,2,0)&amp;"$17")),$B144,IF(AND(K$140&gt;=INDIRECT("'Enter Data Here'!"&amp;HLOOKUP($B144,'Enter Data Here'!$5:$6,2,0)&amp;"$19"),K$140&lt;=INDIRECT("'Enter Data Here'!"&amp;HLOOKUP($B144,'Enter Data Here'!$5:$6,2,0)&amp;"$20")),$B144,"")))))</f>
        <v/>
      </c>
      <c r="L144" s="54" t="str" cm="1">
        <f t="array" aca="1" ref="L144" ca="1">IF(AND(L$140&gt;=INDIRECT("'Enter Data Here'!"&amp;HLOOKUP($B144,'Enter Data Here'!$5:$6,2,0)&amp;"$7"),L$140&lt;=INDIRECT("'Enter Data Here'!"&amp;HLOOKUP($B144,'Enter Data Here'!$5:$6,2,0)&amp;"$8")),$B144,IF(AND(L$140&gt;=INDIRECT("'Enter Data Here'!"&amp;HLOOKUP($B144,'Enter Data Here'!$5:$6,2,0)&amp;"$10"),L$140&lt;=INDIRECT("'Enter Data Here'!"&amp;HLOOKUP($B144,'Enter Data Here'!$5:$6,2,0)&amp;"$11")),$B144,IF(AND(L$140&gt;=INDIRECT("'Enter Data Here'!"&amp;HLOOKUP($B144,'Enter Data Here'!$5:$6,2,0)&amp;"$13"),L$140&lt;=INDIRECT("'Enter Data Here'!"&amp;HLOOKUP($B144,'Enter Data Here'!$5:$6,2,0)&amp;"$14")),$B144,IF(AND(L$140&gt;=INDIRECT("'Enter Data Here'!"&amp;HLOOKUP($B144,'Enter Data Here'!$5:$6,2,0)&amp;"$16"),L$140&lt;=INDIRECT("'Enter Data Here'!"&amp;HLOOKUP($B144,'Enter Data Here'!$5:$6,2,0)&amp;"$17")),$B144,IF(AND(L$140&gt;=INDIRECT("'Enter Data Here'!"&amp;HLOOKUP($B144,'Enter Data Here'!$5:$6,2,0)&amp;"$19"),L$140&lt;=INDIRECT("'Enter Data Here'!"&amp;HLOOKUP($B144,'Enter Data Here'!$5:$6,2,0)&amp;"$20")),$B144,"")))))</f>
        <v/>
      </c>
      <c r="M144" s="54" t="str" cm="1">
        <f t="array" aca="1" ref="M144" ca="1">IF(AND(M$140&gt;=INDIRECT("'Enter Data Here'!"&amp;HLOOKUP($B144,'Enter Data Here'!$5:$6,2,0)&amp;"$7"),M$140&lt;=INDIRECT("'Enter Data Here'!"&amp;HLOOKUP($B144,'Enter Data Here'!$5:$6,2,0)&amp;"$8")),$B144,IF(AND(M$140&gt;=INDIRECT("'Enter Data Here'!"&amp;HLOOKUP($B144,'Enter Data Here'!$5:$6,2,0)&amp;"$10"),M$140&lt;=INDIRECT("'Enter Data Here'!"&amp;HLOOKUP($B144,'Enter Data Here'!$5:$6,2,0)&amp;"$11")),$B144,IF(AND(M$140&gt;=INDIRECT("'Enter Data Here'!"&amp;HLOOKUP($B144,'Enter Data Here'!$5:$6,2,0)&amp;"$13"),M$140&lt;=INDIRECT("'Enter Data Here'!"&amp;HLOOKUP($B144,'Enter Data Here'!$5:$6,2,0)&amp;"$14")),$B144,IF(AND(M$140&gt;=INDIRECT("'Enter Data Here'!"&amp;HLOOKUP($B144,'Enter Data Here'!$5:$6,2,0)&amp;"$16"),M$140&lt;=INDIRECT("'Enter Data Here'!"&amp;HLOOKUP($B144,'Enter Data Here'!$5:$6,2,0)&amp;"$17")),$B144,IF(AND(M$140&gt;=INDIRECT("'Enter Data Here'!"&amp;HLOOKUP($B144,'Enter Data Here'!$5:$6,2,0)&amp;"$19"),M$140&lt;=INDIRECT("'Enter Data Here'!"&amp;HLOOKUP($B144,'Enter Data Here'!$5:$6,2,0)&amp;"$20")),$B144,"")))))</f>
        <v/>
      </c>
      <c r="N144" s="54" t="str" cm="1">
        <f t="array" aca="1" ref="N144" ca="1">IF(AND(N$140&gt;=INDIRECT("'Enter Data Here'!"&amp;HLOOKUP($B144,'Enter Data Here'!$5:$6,2,0)&amp;"$7"),N$140&lt;=INDIRECT("'Enter Data Here'!"&amp;HLOOKUP($B144,'Enter Data Here'!$5:$6,2,0)&amp;"$8")),$B144,IF(AND(N$140&gt;=INDIRECT("'Enter Data Here'!"&amp;HLOOKUP($B144,'Enter Data Here'!$5:$6,2,0)&amp;"$10"),N$140&lt;=INDIRECT("'Enter Data Here'!"&amp;HLOOKUP($B144,'Enter Data Here'!$5:$6,2,0)&amp;"$11")),$B144,IF(AND(N$140&gt;=INDIRECT("'Enter Data Here'!"&amp;HLOOKUP($B144,'Enter Data Here'!$5:$6,2,0)&amp;"$13"),N$140&lt;=INDIRECT("'Enter Data Here'!"&amp;HLOOKUP($B144,'Enter Data Here'!$5:$6,2,0)&amp;"$14")),$B144,IF(AND(N$140&gt;=INDIRECT("'Enter Data Here'!"&amp;HLOOKUP($B144,'Enter Data Here'!$5:$6,2,0)&amp;"$16"),N$140&lt;=INDIRECT("'Enter Data Here'!"&amp;HLOOKUP($B144,'Enter Data Here'!$5:$6,2,0)&amp;"$17")),$B144,IF(AND(N$140&gt;=INDIRECT("'Enter Data Here'!"&amp;HLOOKUP($B144,'Enter Data Here'!$5:$6,2,0)&amp;"$19"),N$140&lt;=INDIRECT("'Enter Data Here'!"&amp;HLOOKUP($B144,'Enter Data Here'!$5:$6,2,0)&amp;"$20")),$B144,"")))))</f>
        <v/>
      </c>
      <c r="O144" s="54" t="str" cm="1">
        <f t="array" aca="1" ref="O144" ca="1">IF(AND(O$140&gt;=INDIRECT("'Enter Data Here'!"&amp;HLOOKUP($B144,'Enter Data Here'!$5:$6,2,0)&amp;"$7"),O$140&lt;=INDIRECT("'Enter Data Here'!"&amp;HLOOKUP($B144,'Enter Data Here'!$5:$6,2,0)&amp;"$8")),$B144,IF(AND(O$140&gt;=INDIRECT("'Enter Data Here'!"&amp;HLOOKUP($B144,'Enter Data Here'!$5:$6,2,0)&amp;"$10"),O$140&lt;=INDIRECT("'Enter Data Here'!"&amp;HLOOKUP($B144,'Enter Data Here'!$5:$6,2,0)&amp;"$11")),$B144,IF(AND(O$140&gt;=INDIRECT("'Enter Data Here'!"&amp;HLOOKUP($B144,'Enter Data Here'!$5:$6,2,0)&amp;"$13"),O$140&lt;=INDIRECT("'Enter Data Here'!"&amp;HLOOKUP($B144,'Enter Data Here'!$5:$6,2,0)&amp;"$14")),$B144,IF(AND(O$140&gt;=INDIRECT("'Enter Data Here'!"&amp;HLOOKUP($B144,'Enter Data Here'!$5:$6,2,0)&amp;"$16"),O$140&lt;=INDIRECT("'Enter Data Here'!"&amp;HLOOKUP($B144,'Enter Data Here'!$5:$6,2,0)&amp;"$17")),$B144,IF(AND(O$140&gt;=INDIRECT("'Enter Data Here'!"&amp;HLOOKUP($B144,'Enter Data Here'!$5:$6,2,0)&amp;"$19"),O$140&lt;=INDIRECT("'Enter Data Here'!"&amp;HLOOKUP($B144,'Enter Data Here'!$5:$6,2,0)&amp;"$20")),$B144,"")))))</f>
        <v/>
      </c>
      <c r="P144" s="54" t="str" cm="1">
        <f t="array" aca="1" ref="P144" ca="1">IF(AND(P$140&gt;=INDIRECT("'Enter Data Here'!"&amp;HLOOKUP($B144,'Enter Data Here'!$5:$6,2,0)&amp;"$7"),P$140&lt;=INDIRECT("'Enter Data Here'!"&amp;HLOOKUP($B144,'Enter Data Here'!$5:$6,2,0)&amp;"$8")),$B144,IF(AND(P$140&gt;=INDIRECT("'Enter Data Here'!"&amp;HLOOKUP($B144,'Enter Data Here'!$5:$6,2,0)&amp;"$10"),P$140&lt;=INDIRECT("'Enter Data Here'!"&amp;HLOOKUP($B144,'Enter Data Here'!$5:$6,2,0)&amp;"$11")),$B144,IF(AND(P$140&gt;=INDIRECT("'Enter Data Here'!"&amp;HLOOKUP($B144,'Enter Data Here'!$5:$6,2,0)&amp;"$13"),P$140&lt;=INDIRECT("'Enter Data Here'!"&amp;HLOOKUP($B144,'Enter Data Here'!$5:$6,2,0)&amp;"$14")),$B144,IF(AND(P$140&gt;=INDIRECT("'Enter Data Here'!"&amp;HLOOKUP($B144,'Enter Data Here'!$5:$6,2,0)&amp;"$16"),P$140&lt;=INDIRECT("'Enter Data Here'!"&amp;HLOOKUP($B144,'Enter Data Here'!$5:$6,2,0)&amp;"$17")),$B144,IF(AND(P$140&gt;=INDIRECT("'Enter Data Here'!"&amp;HLOOKUP($B144,'Enter Data Here'!$5:$6,2,0)&amp;"$19"),P$140&lt;=INDIRECT("'Enter Data Here'!"&amp;HLOOKUP($B144,'Enter Data Here'!$5:$6,2,0)&amp;"$20")),$B144,"")))))</f>
        <v/>
      </c>
      <c r="Q144" s="54" t="str" cm="1">
        <f t="array" aca="1" ref="Q144" ca="1">IF(AND(Q$140&gt;=INDIRECT("'Enter Data Here'!"&amp;HLOOKUP($B144,'Enter Data Here'!$5:$6,2,0)&amp;"$7"),Q$140&lt;=INDIRECT("'Enter Data Here'!"&amp;HLOOKUP($B144,'Enter Data Here'!$5:$6,2,0)&amp;"$8")),$B144,IF(AND(Q$140&gt;=INDIRECT("'Enter Data Here'!"&amp;HLOOKUP($B144,'Enter Data Here'!$5:$6,2,0)&amp;"$10"),Q$140&lt;=INDIRECT("'Enter Data Here'!"&amp;HLOOKUP($B144,'Enter Data Here'!$5:$6,2,0)&amp;"$11")),$B144,IF(AND(Q$140&gt;=INDIRECT("'Enter Data Here'!"&amp;HLOOKUP($B144,'Enter Data Here'!$5:$6,2,0)&amp;"$13"),Q$140&lt;=INDIRECT("'Enter Data Here'!"&amp;HLOOKUP($B144,'Enter Data Here'!$5:$6,2,0)&amp;"$14")),$B144,IF(AND(Q$140&gt;=INDIRECT("'Enter Data Here'!"&amp;HLOOKUP($B144,'Enter Data Here'!$5:$6,2,0)&amp;"$16"),Q$140&lt;=INDIRECT("'Enter Data Here'!"&amp;HLOOKUP($B144,'Enter Data Here'!$5:$6,2,0)&amp;"$17")),$B144,IF(AND(Q$140&gt;=INDIRECT("'Enter Data Here'!"&amp;HLOOKUP($B144,'Enter Data Here'!$5:$6,2,0)&amp;"$19"),Q$140&lt;=INDIRECT("'Enter Data Here'!"&amp;HLOOKUP($B144,'Enter Data Here'!$5:$6,2,0)&amp;"$20")),$B144,"")))))</f>
        <v/>
      </c>
      <c r="R144" s="54" t="str" cm="1">
        <f t="array" aca="1" ref="R144" ca="1">IF(AND(R$140&gt;=INDIRECT("'Enter Data Here'!"&amp;HLOOKUP($B144,'Enter Data Here'!$5:$6,2,0)&amp;"$7"),R$140&lt;=INDIRECT("'Enter Data Here'!"&amp;HLOOKUP($B144,'Enter Data Here'!$5:$6,2,0)&amp;"$8")),$B144,IF(AND(R$140&gt;=INDIRECT("'Enter Data Here'!"&amp;HLOOKUP($B144,'Enter Data Here'!$5:$6,2,0)&amp;"$10"),R$140&lt;=INDIRECT("'Enter Data Here'!"&amp;HLOOKUP($B144,'Enter Data Here'!$5:$6,2,0)&amp;"$11")),$B144,IF(AND(R$140&gt;=INDIRECT("'Enter Data Here'!"&amp;HLOOKUP($B144,'Enter Data Here'!$5:$6,2,0)&amp;"$13"),R$140&lt;=INDIRECT("'Enter Data Here'!"&amp;HLOOKUP($B144,'Enter Data Here'!$5:$6,2,0)&amp;"$14")),$B144,IF(AND(R$140&gt;=INDIRECT("'Enter Data Here'!"&amp;HLOOKUP($B144,'Enter Data Here'!$5:$6,2,0)&amp;"$16"),R$140&lt;=INDIRECT("'Enter Data Here'!"&amp;HLOOKUP($B144,'Enter Data Here'!$5:$6,2,0)&amp;"$17")),$B144,IF(AND(R$140&gt;=INDIRECT("'Enter Data Here'!"&amp;HLOOKUP($B144,'Enter Data Here'!$5:$6,2,0)&amp;"$19"),R$140&lt;=INDIRECT("'Enter Data Here'!"&amp;HLOOKUP($B144,'Enter Data Here'!$5:$6,2,0)&amp;"$20")),$B144,"")))))</f>
        <v/>
      </c>
      <c r="S144" s="54" t="str" cm="1">
        <f t="array" aca="1" ref="S144" ca="1">IF(AND(S$140&gt;=INDIRECT("'Enter Data Here'!"&amp;HLOOKUP($B144,'Enter Data Here'!$5:$6,2,0)&amp;"$7"),S$140&lt;=INDIRECT("'Enter Data Here'!"&amp;HLOOKUP($B144,'Enter Data Here'!$5:$6,2,0)&amp;"$8")),$B144,IF(AND(S$140&gt;=INDIRECT("'Enter Data Here'!"&amp;HLOOKUP($B144,'Enter Data Here'!$5:$6,2,0)&amp;"$10"),S$140&lt;=INDIRECT("'Enter Data Here'!"&amp;HLOOKUP($B144,'Enter Data Here'!$5:$6,2,0)&amp;"$11")),$B144,IF(AND(S$140&gt;=INDIRECT("'Enter Data Here'!"&amp;HLOOKUP($B144,'Enter Data Here'!$5:$6,2,0)&amp;"$13"),S$140&lt;=INDIRECT("'Enter Data Here'!"&amp;HLOOKUP($B144,'Enter Data Here'!$5:$6,2,0)&amp;"$14")),$B144,IF(AND(S$140&gt;=INDIRECT("'Enter Data Here'!"&amp;HLOOKUP($B144,'Enter Data Here'!$5:$6,2,0)&amp;"$16"),S$140&lt;=INDIRECT("'Enter Data Here'!"&amp;HLOOKUP($B144,'Enter Data Here'!$5:$6,2,0)&amp;"$17")),$B144,IF(AND(S$140&gt;=INDIRECT("'Enter Data Here'!"&amp;HLOOKUP($B144,'Enter Data Here'!$5:$6,2,0)&amp;"$19"),S$140&lt;=INDIRECT("'Enter Data Here'!"&amp;HLOOKUP($B144,'Enter Data Here'!$5:$6,2,0)&amp;"$20")),$B144,"")))))</f>
        <v/>
      </c>
      <c r="T144" s="54" t="str" cm="1">
        <f t="array" aca="1" ref="T144" ca="1">IF(AND(T$140&gt;=INDIRECT("'Enter Data Here'!"&amp;HLOOKUP($B144,'Enter Data Here'!$5:$6,2,0)&amp;"$7"),T$140&lt;=INDIRECT("'Enter Data Here'!"&amp;HLOOKUP($B144,'Enter Data Here'!$5:$6,2,0)&amp;"$8")),$B144,IF(AND(T$140&gt;=INDIRECT("'Enter Data Here'!"&amp;HLOOKUP($B144,'Enter Data Here'!$5:$6,2,0)&amp;"$10"),T$140&lt;=INDIRECT("'Enter Data Here'!"&amp;HLOOKUP($B144,'Enter Data Here'!$5:$6,2,0)&amp;"$11")),$B144,IF(AND(T$140&gt;=INDIRECT("'Enter Data Here'!"&amp;HLOOKUP($B144,'Enter Data Here'!$5:$6,2,0)&amp;"$13"),T$140&lt;=INDIRECT("'Enter Data Here'!"&amp;HLOOKUP($B144,'Enter Data Here'!$5:$6,2,0)&amp;"$14")),$B144,IF(AND(T$140&gt;=INDIRECT("'Enter Data Here'!"&amp;HLOOKUP($B144,'Enter Data Here'!$5:$6,2,0)&amp;"$16"),T$140&lt;=INDIRECT("'Enter Data Here'!"&amp;HLOOKUP($B144,'Enter Data Here'!$5:$6,2,0)&amp;"$17")),$B144,IF(AND(T$140&gt;=INDIRECT("'Enter Data Here'!"&amp;HLOOKUP($B144,'Enter Data Here'!$5:$6,2,0)&amp;"$19"),T$140&lt;=INDIRECT("'Enter Data Here'!"&amp;HLOOKUP($B144,'Enter Data Here'!$5:$6,2,0)&amp;"$20")),$B144,"")))))</f>
        <v/>
      </c>
      <c r="U144" s="54" t="str" cm="1">
        <f t="array" aca="1" ref="U144" ca="1">IF(AND(U$140&gt;=INDIRECT("'Enter Data Here'!"&amp;HLOOKUP($B144,'Enter Data Here'!$5:$6,2,0)&amp;"$7"),U$140&lt;=INDIRECT("'Enter Data Here'!"&amp;HLOOKUP($B144,'Enter Data Here'!$5:$6,2,0)&amp;"$8")),$B144,IF(AND(U$140&gt;=INDIRECT("'Enter Data Here'!"&amp;HLOOKUP($B144,'Enter Data Here'!$5:$6,2,0)&amp;"$10"),U$140&lt;=INDIRECT("'Enter Data Here'!"&amp;HLOOKUP($B144,'Enter Data Here'!$5:$6,2,0)&amp;"$11")),$B144,IF(AND(U$140&gt;=INDIRECT("'Enter Data Here'!"&amp;HLOOKUP($B144,'Enter Data Here'!$5:$6,2,0)&amp;"$13"),U$140&lt;=INDIRECT("'Enter Data Here'!"&amp;HLOOKUP($B144,'Enter Data Here'!$5:$6,2,0)&amp;"$14")),$B144,IF(AND(U$140&gt;=INDIRECT("'Enter Data Here'!"&amp;HLOOKUP($B144,'Enter Data Here'!$5:$6,2,0)&amp;"$16"),U$140&lt;=INDIRECT("'Enter Data Here'!"&amp;HLOOKUP($B144,'Enter Data Here'!$5:$6,2,0)&amp;"$17")),$B144,IF(AND(U$140&gt;=INDIRECT("'Enter Data Here'!"&amp;HLOOKUP($B144,'Enter Data Here'!$5:$6,2,0)&amp;"$19"),U$140&lt;=INDIRECT("'Enter Data Here'!"&amp;HLOOKUP($B144,'Enter Data Here'!$5:$6,2,0)&amp;"$20")),$B144,"")))))</f>
        <v/>
      </c>
      <c r="V144" s="54" t="str" cm="1">
        <f t="array" aca="1" ref="V144" ca="1">IF(AND(V$140&gt;=INDIRECT("'Enter Data Here'!"&amp;HLOOKUP($B144,'Enter Data Here'!$5:$6,2,0)&amp;"$7"),V$140&lt;=INDIRECT("'Enter Data Here'!"&amp;HLOOKUP($B144,'Enter Data Here'!$5:$6,2,0)&amp;"$8")),$B144,IF(AND(V$140&gt;=INDIRECT("'Enter Data Here'!"&amp;HLOOKUP($B144,'Enter Data Here'!$5:$6,2,0)&amp;"$10"),V$140&lt;=INDIRECT("'Enter Data Here'!"&amp;HLOOKUP($B144,'Enter Data Here'!$5:$6,2,0)&amp;"$11")),$B144,IF(AND(V$140&gt;=INDIRECT("'Enter Data Here'!"&amp;HLOOKUP($B144,'Enter Data Here'!$5:$6,2,0)&amp;"$13"),V$140&lt;=INDIRECT("'Enter Data Here'!"&amp;HLOOKUP($B144,'Enter Data Here'!$5:$6,2,0)&amp;"$14")),$B144,IF(AND(V$140&gt;=INDIRECT("'Enter Data Here'!"&amp;HLOOKUP($B144,'Enter Data Here'!$5:$6,2,0)&amp;"$16"),V$140&lt;=INDIRECT("'Enter Data Here'!"&amp;HLOOKUP($B144,'Enter Data Here'!$5:$6,2,0)&amp;"$17")),$B144,IF(AND(V$140&gt;=INDIRECT("'Enter Data Here'!"&amp;HLOOKUP($B144,'Enter Data Here'!$5:$6,2,0)&amp;"$19"),V$140&lt;=INDIRECT("'Enter Data Here'!"&amp;HLOOKUP($B144,'Enter Data Here'!$5:$6,2,0)&amp;"$20")),$B144,"")))))</f>
        <v/>
      </c>
      <c r="W144" s="54" t="str" cm="1">
        <f t="array" aca="1" ref="W144" ca="1">IF(AND(W$140&gt;=INDIRECT("'Enter Data Here'!"&amp;HLOOKUP($B144,'Enter Data Here'!$5:$6,2,0)&amp;"$7"),W$140&lt;=INDIRECT("'Enter Data Here'!"&amp;HLOOKUP($B144,'Enter Data Here'!$5:$6,2,0)&amp;"$8")),$B144,IF(AND(W$140&gt;=INDIRECT("'Enter Data Here'!"&amp;HLOOKUP($B144,'Enter Data Here'!$5:$6,2,0)&amp;"$10"),W$140&lt;=INDIRECT("'Enter Data Here'!"&amp;HLOOKUP($B144,'Enter Data Here'!$5:$6,2,0)&amp;"$11")),$B144,IF(AND(W$140&gt;=INDIRECT("'Enter Data Here'!"&amp;HLOOKUP($B144,'Enter Data Here'!$5:$6,2,0)&amp;"$13"),W$140&lt;=INDIRECT("'Enter Data Here'!"&amp;HLOOKUP($B144,'Enter Data Here'!$5:$6,2,0)&amp;"$14")),$B144,IF(AND(W$140&gt;=INDIRECT("'Enter Data Here'!"&amp;HLOOKUP($B144,'Enter Data Here'!$5:$6,2,0)&amp;"$16"),W$140&lt;=INDIRECT("'Enter Data Here'!"&amp;HLOOKUP($B144,'Enter Data Here'!$5:$6,2,0)&amp;"$17")),$B144,IF(AND(W$140&gt;=INDIRECT("'Enter Data Here'!"&amp;HLOOKUP($B144,'Enter Data Here'!$5:$6,2,0)&amp;"$19"),W$140&lt;=INDIRECT("'Enter Data Here'!"&amp;HLOOKUP($B144,'Enter Data Here'!$5:$6,2,0)&amp;"$20")),$B144,"")))))</f>
        <v/>
      </c>
      <c r="X144" s="54" t="str" cm="1">
        <f t="array" aca="1" ref="X144" ca="1">IF(AND(X$140&gt;=INDIRECT("'Enter Data Here'!"&amp;HLOOKUP($B144,'Enter Data Here'!$5:$6,2,0)&amp;"$7"),X$140&lt;=INDIRECT("'Enter Data Here'!"&amp;HLOOKUP($B144,'Enter Data Here'!$5:$6,2,0)&amp;"$8")),$B144,IF(AND(X$140&gt;=INDIRECT("'Enter Data Here'!"&amp;HLOOKUP($B144,'Enter Data Here'!$5:$6,2,0)&amp;"$10"),X$140&lt;=INDIRECT("'Enter Data Here'!"&amp;HLOOKUP($B144,'Enter Data Here'!$5:$6,2,0)&amp;"$11")),$B144,IF(AND(X$140&gt;=INDIRECT("'Enter Data Here'!"&amp;HLOOKUP($B144,'Enter Data Here'!$5:$6,2,0)&amp;"$13"),X$140&lt;=INDIRECT("'Enter Data Here'!"&amp;HLOOKUP($B144,'Enter Data Here'!$5:$6,2,0)&amp;"$14")),$B144,IF(AND(X$140&gt;=INDIRECT("'Enter Data Here'!"&amp;HLOOKUP($B144,'Enter Data Here'!$5:$6,2,0)&amp;"$16"),X$140&lt;=INDIRECT("'Enter Data Here'!"&amp;HLOOKUP($B144,'Enter Data Here'!$5:$6,2,0)&amp;"$17")),$B144,IF(AND(X$140&gt;=INDIRECT("'Enter Data Here'!"&amp;HLOOKUP($B144,'Enter Data Here'!$5:$6,2,0)&amp;"$19"),X$140&lt;=INDIRECT("'Enter Data Here'!"&amp;HLOOKUP($B144,'Enter Data Here'!$5:$6,2,0)&amp;"$20")),$B144,"")))))</f>
        <v/>
      </c>
      <c r="Y144" s="54" t="str" cm="1">
        <f t="array" aca="1" ref="Y144" ca="1">IF(AND(Y$140&gt;=INDIRECT("'Enter Data Here'!"&amp;HLOOKUP($B144,'Enter Data Here'!$5:$6,2,0)&amp;"$7"),Y$140&lt;=INDIRECT("'Enter Data Here'!"&amp;HLOOKUP($B144,'Enter Data Here'!$5:$6,2,0)&amp;"$8")),$B144,IF(AND(Y$140&gt;=INDIRECT("'Enter Data Here'!"&amp;HLOOKUP($B144,'Enter Data Here'!$5:$6,2,0)&amp;"$10"),Y$140&lt;=INDIRECT("'Enter Data Here'!"&amp;HLOOKUP($B144,'Enter Data Here'!$5:$6,2,0)&amp;"$11")),$B144,IF(AND(Y$140&gt;=INDIRECT("'Enter Data Here'!"&amp;HLOOKUP($B144,'Enter Data Here'!$5:$6,2,0)&amp;"$13"),Y$140&lt;=INDIRECT("'Enter Data Here'!"&amp;HLOOKUP($B144,'Enter Data Here'!$5:$6,2,0)&amp;"$14")),$B144,IF(AND(Y$140&gt;=INDIRECT("'Enter Data Here'!"&amp;HLOOKUP($B144,'Enter Data Here'!$5:$6,2,0)&amp;"$16"),Y$140&lt;=INDIRECT("'Enter Data Here'!"&amp;HLOOKUP($B144,'Enter Data Here'!$5:$6,2,0)&amp;"$17")),$B144,IF(AND(Y$140&gt;=INDIRECT("'Enter Data Here'!"&amp;HLOOKUP($B144,'Enter Data Here'!$5:$6,2,0)&amp;"$19"),Y$140&lt;=INDIRECT("'Enter Data Here'!"&amp;HLOOKUP($B144,'Enter Data Here'!$5:$6,2,0)&amp;"$20")),$B144,"")))))</f>
        <v/>
      </c>
      <c r="Z144" s="54" t="str" cm="1">
        <f t="array" aca="1" ref="Z144" ca="1">IF(AND(Z$140&gt;=INDIRECT("'Enter Data Here'!"&amp;HLOOKUP($B144,'Enter Data Here'!$5:$6,2,0)&amp;"$7"),Z$140&lt;=INDIRECT("'Enter Data Here'!"&amp;HLOOKUP($B144,'Enter Data Here'!$5:$6,2,0)&amp;"$8")),$B144,IF(AND(Z$140&gt;=INDIRECT("'Enter Data Here'!"&amp;HLOOKUP($B144,'Enter Data Here'!$5:$6,2,0)&amp;"$10"),Z$140&lt;=INDIRECT("'Enter Data Here'!"&amp;HLOOKUP($B144,'Enter Data Here'!$5:$6,2,0)&amp;"$11")),$B144,IF(AND(Z$140&gt;=INDIRECT("'Enter Data Here'!"&amp;HLOOKUP($B144,'Enter Data Here'!$5:$6,2,0)&amp;"$13"),Z$140&lt;=INDIRECT("'Enter Data Here'!"&amp;HLOOKUP($B144,'Enter Data Here'!$5:$6,2,0)&amp;"$14")),$B144,IF(AND(Z$140&gt;=INDIRECT("'Enter Data Here'!"&amp;HLOOKUP($B144,'Enter Data Here'!$5:$6,2,0)&amp;"$16"),Z$140&lt;=INDIRECT("'Enter Data Here'!"&amp;HLOOKUP($B144,'Enter Data Here'!$5:$6,2,0)&amp;"$17")),$B144,IF(AND(Z$140&gt;=INDIRECT("'Enter Data Here'!"&amp;HLOOKUP($B144,'Enter Data Here'!$5:$6,2,0)&amp;"$19"),Z$140&lt;=INDIRECT("'Enter Data Here'!"&amp;HLOOKUP($B144,'Enter Data Here'!$5:$6,2,0)&amp;"$20")),$B144,"")))))</f>
        <v/>
      </c>
      <c r="AA144" s="54" t="str" cm="1">
        <f t="array" aca="1" ref="AA144" ca="1">IF(AND(AA$140&gt;=INDIRECT("'Enter Data Here'!"&amp;HLOOKUP($B144,'Enter Data Here'!$5:$6,2,0)&amp;"$7"),AA$140&lt;=INDIRECT("'Enter Data Here'!"&amp;HLOOKUP($B144,'Enter Data Here'!$5:$6,2,0)&amp;"$8")),$B144,IF(AND(AA$140&gt;=INDIRECT("'Enter Data Here'!"&amp;HLOOKUP($B144,'Enter Data Here'!$5:$6,2,0)&amp;"$10"),AA$140&lt;=INDIRECT("'Enter Data Here'!"&amp;HLOOKUP($B144,'Enter Data Here'!$5:$6,2,0)&amp;"$11")),$B144,IF(AND(AA$140&gt;=INDIRECT("'Enter Data Here'!"&amp;HLOOKUP($B144,'Enter Data Here'!$5:$6,2,0)&amp;"$13"),AA$140&lt;=INDIRECT("'Enter Data Here'!"&amp;HLOOKUP($B144,'Enter Data Here'!$5:$6,2,0)&amp;"$14")),$B144,IF(AND(AA$140&gt;=INDIRECT("'Enter Data Here'!"&amp;HLOOKUP($B144,'Enter Data Here'!$5:$6,2,0)&amp;"$16"),AA$140&lt;=INDIRECT("'Enter Data Here'!"&amp;HLOOKUP($B144,'Enter Data Here'!$5:$6,2,0)&amp;"$17")),$B144,IF(AND(AA$140&gt;=INDIRECT("'Enter Data Here'!"&amp;HLOOKUP($B144,'Enter Data Here'!$5:$6,2,0)&amp;"$19"),AA$140&lt;=INDIRECT("'Enter Data Here'!"&amp;HLOOKUP($B144,'Enter Data Here'!$5:$6,2,0)&amp;"$20")),$B144,"")))))</f>
        <v/>
      </c>
      <c r="AB144" s="54" t="str" cm="1">
        <f t="array" aca="1" ref="AB144" ca="1">IF(AND(AB$140&gt;=INDIRECT("'Enter Data Here'!"&amp;HLOOKUP($B144,'Enter Data Here'!$5:$6,2,0)&amp;"$7"),AB$140&lt;=INDIRECT("'Enter Data Here'!"&amp;HLOOKUP($B144,'Enter Data Here'!$5:$6,2,0)&amp;"$8")),$B144,IF(AND(AB$140&gt;=INDIRECT("'Enter Data Here'!"&amp;HLOOKUP($B144,'Enter Data Here'!$5:$6,2,0)&amp;"$10"),AB$140&lt;=INDIRECT("'Enter Data Here'!"&amp;HLOOKUP($B144,'Enter Data Here'!$5:$6,2,0)&amp;"$11")),$B144,IF(AND(AB$140&gt;=INDIRECT("'Enter Data Here'!"&amp;HLOOKUP($B144,'Enter Data Here'!$5:$6,2,0)&amp;"$13"),AB$140&lt;=INDIRECT("'Enter Data Here'!"&amp;HLOOKUP($B144,'Enter Data Here'!$5:$6,2,0)&amp;"$14")),$B144,IF(AND(AB$140&gt;=INDIRECT("'Enter Data Here'!"&amp;HLOOKUP($B144,'Enter Data Here'!$5:$6,2,0)&amp;"$16"),AB$140&lt;=INDIRECT("'Enter Data Here'!"&amp;HLOOKUP($B144,'Enter Data Here'!$5:$6,2,0)&amp;"$17")),$B144,IF(AND(AB$140&gt;=INDIRECT("'Enter Data Here'!"&amp;HLOOKUP($B144,'Enter Data Here'!$5:$6,2,0)&amp;"$19"),AB$140&lt;=INDIRECT("'Enter Data Here'!"&amp;HLOOKUP($B144,'Enter Data Here'!$5:$6,2,0)&amp;"$20")),$B144,"")))))</f>
        <v/>
      </c>
      <c r="AC144" s="54" t="str" cm="1">
        <f t="array" aca="1" ref="AC144" ca="1">IF(AND(AC$140&gt;=INDIRECT("'Enter Data Here'!"&amp;HLOOKUP($B144,'Enter Data Here'!$5:$6,2,0)&amp;"$7"),AC$140&lt;=INDIRECT("'Enter Data Here'!"&amp;HLOOKUP($B144,'Enter Data Here'!$5:$6,2,0)&amp;"$8")),$B144,IF(AND(AC$140&gt;=INDIRECT("'Enter Data Here'!"&amp;HLOOKUP($B144,'Enter Data Here'!$5:$6,2,0)&amp;"$10"),AC$140&lt;=INDIRECT("'Enter Data Here'!"&amp;HLOOKUP($B144,'Enter Data Here'!$5:$6,2,0)&amp;"$11")),$B144,IF(AND(AC$140&gt;=INDIRECT("'Enter Data Here'!"&amp;HLOOKUP($B144,'Enter Data Here'!$5:$6,2,0)&amp;"$13"),AC$140&lt;=INDIRECT("'Enter Data Here'!"&amp;HLOOKUP($B144,'Enter Data Here'!$5:$6,2,0)&amp;"$14")),$B144,IF(AND(AC$140&gt;=INDIRECT("'Enter Data Here'!"&amp;HLOOKUP($B144,'Enter Data Here'!$5:$6,2,0)&amp;"$16"),AC$140&lt;=INDIRECT("'Enter Data Here'!"&amp;HLOOKUP($B144,'Enter Data Here'!$5:$6,2,0)&amp;"$17")),$B144,IF(AND(AC$140&gt;=INDIRECT("'Enter Data Here'!"&amp;HLOOKUP($B144,'Enter Data Here'!$5:$6,2,0)&amp;"$19"),AC$140&lt;=INDIRECT("'Enter Data Here'!"&amp;HLOOKUP($B144,'Enter Data Here'!$5:$6,2,0)&amp;"$20")),$B144,"")))))</f>
        <v/>
      </c>
      <c r="AD144" s="54" t="str" cm="1">
        <f t="array" aca="1" ref="AD144" ca="1">IF(AND(AD$140&gt;=INDIRECT("'Enter Data Here'!"&amp;HLOOKUP($B144,'Enter Data Here'!$5:$6,2,0)&amp;"$7"),AD$140&lt;=INDIRECT("'Enter Data Here'!"&amp;HLOOKUP($B144,'Enter Data Here'!$5:$6,2,0)&amp;"$8")),$B144,IF(AND(AD$140&gt;=INDIRECT("'Enter Data Here'!"&amp;HLOOKUP($B144,'Enter Data Here'!$5:$6,2,0)&amp;"$10"),AD$140&lt;=INDIRECT("'Enter Data Here'!"&amp;HLOOKUP($B144,'Enter Data Here'!$5:$6,2,0)&amp;"$11")),$B144,IF(AND(AD$140&gt;=INDIRECT("'Enter Data Here'!"&amp;HLOOKUP($B144,'Enter Data Here'!$5:$6,2,0)&amp;"$13"),AD$140&lt;=INDIRECT("'Enter Data Here'!"&amp;HLOOKUP($B144,'Enter Data Here'!$5:$6,2,0)&amp;"$14")),$B144,IF(AND(AD$140&gt;=INDIRECT("'Enter Data Here'!"&amp;HLOOKUP($B144,'Enter Data Here'!$5:$6,2,0)&amp;"$16"),AD$140&lt;=INDIRECT("'Enter Data Here'!"&amp;HLOOKUP($B144,'Enter Data Here'!$5:$6,2,0)&amp;"$17")),$B144,IF(AND(AD$140&gt;=INDIRECT("'Enter Data Here'!"&amp;HLOOKUP($B144,'Enter Data Here'!$5:$6,2,0)&amp;"$19"),AD$140&lt;=INDIRECT("'Enter Data Here'!"&amp;HLOOKUP($B144,'Enter Data Here'!$5:$6,2,0)&amp;"$20")),$B144,"")))))</f>
        <v/>
      </c>
      <c r="AE144" s="54" t="str" cm="1">
        <f t="array" aca="1" ref="AE144" ca="1">IF(AND(AE$140&gt;=INDIRECT("'Enter Data Here'!"&amp;HLOOKUP($B144,'Enter Data Here'!$5:$6,2,0)&amp;"$7"),AE$140&lt;=INDIRECT("'Enter Data Here'!"&amp;HLOOKUP($B144,'Enter Data Here'!$5:$6,2,0)&amp;"$8")),$B144,IF(AND(AE$140&gt;=INDIRECT("'Enter Data Here'!"&amp;HLOOKUP($B144,'Enter Data Here'!$5:$6,2,0)&amp;"$10"),AE$140&lt;=INDIRECT("'Enter Data Here'!"&amp;HLOOKUP($B144,'Enter Data Here'!$5:$6,2,0)&amp;"$11")),$B144,IF(AND(AE$140&gt;=INDIRECT("'Enter Data Here'!"&amp;HLOOKUP($B144,'Enter Data Here'!$5:$6,2,0)&amp;"$13"),AE$140&lt;=INDIRECT("'Enter Data Here'!"&amp;HLOOKUP($B144,'Enter Data Here'!$5:$6,2,0)&amp;"$14")),$B144,IF(AND(AE$140&gt;=INDIRECT("'Enter Data Here'!"&amp;HLOOKUP($B144,'Enter Data Here'!$5:$6,2,0)&amp;"$16"),AE$140&lt;=INDIRECT("'Enter Data Here'!"&amp;HLOOKUP($B144,'Enter Data Here'!$5:$6,2,0)&amp;"$17")),$B144,IF(AND(AE$140&gt;=INDIRECT("'Enter Data Here'!"&amp;HLOOKUP($B144,'Enter Data Here'!$5:$6,2,0)&amp;"$19"),AE$140&lt;=INDIRECT("'Enter Data Here'!"&amp;HLOOKUP($B144,'Enter Data Here'!$5:$6,2,0)&amp;"$20")),$B144,"")))))</f>
        <v/>
      </c>
      <c r="AF144" s="54" t="str" cm="1">
        <f t="array" aca="1" ref="AF144" ca="1">IF(AND(AF$140&gt;=INDIRECT("'Enter Data Here'!"&amp;HLOOKUP($B144,'Enter Data Here'!$5:$6,2,0)&amp;"$7"),AF$140&lt;=INDIRECT("'Enter Data Here'!"&amp;HLOOKUP($B144,'Enter Data Here'!$5:$6,2,0)&amp;"$8")),$B144,IF(AND(AF$140&gt;=INDIRECT("'Enter Data Here'!"&amp;HLOOKUP($B144,'Enter Data Here'!$5:$6,2,0)&amp;"$10"),AF$140&lt;=INDIRECT("'Enter Data Here'!"&amp;HLOOKUP($B144,'Enter Data Here'!$5:$6,2,0)&amp;"$11")),$B144,IF(AND(AF$140&gt;=INDIRECT("'Enter Data Here'!"&amp;HLOOKUP($B144,'Enter Data Here'!$5:$6,2,0)&amp;"$13"),AF$140&lt;=INDIRECT("'Enter Data Here'!"&amp;HLOOKUP($B144,'Enter Data Here'!$5:$6,2,0)&amp;"$14")),$B144,IF(AND(AF$140&gt;=INDIRECT("'Enter Data Here'!"&amp;HLOOKUP($B144,'Enter Data Here'!$5:$6,2,0)&amp;"$16"),AF$140&lt;=INDIRECT("'Enter Data Here'!"&amp;HLOOKUP($B144,'Enter Data Here'!$5:$6,2,0)&amp;"$17")),$B144,IF(AND(AF$140&gt;=INDIRECT("'Enter Data Here'!"&amp;HLOOKUP($B144,'Enter Data Here'!$5:$6,2,0)&amp;"$19"),AF$140&lt;=INDIRECT("'Enter Data Here'!"&amp;HLOOKUP($B144,'Enter Data Here'!$5:$6,2,0)&amp;"$20")),$B144,"")))))</f>
        <v/>
      </c>
      <c r="AG144" s="54" t="str" cm="1">
        <f t="array" aca="1" ref="AG144" ca="1">IF(AND(AG$140&gt;=INDIRECT("'Enter Data Here'!"&amp;HLOOKUP($B144,'Enter Data Here'!$5:$6,2,0)&amp;"$7"),AG$140&lt;=INDIRECT("'Enter Data Here'!"&amp;HLOOKUP($B144,'Enter Data Here'!$5:$6,2,0)&amp;"$8")),$B144,IF(AND(AG$140&gt;=INDIRECT("'Enter Data Here'!"&amp;HLOOKUP($B144,'Enter Data Here'!$5:$6,2,0)&amp;"$10"),AG$140&lt;=INDIRECT("'Enter Data Here'!"&amp;HLOOKUP($B144,'Enter Data Here'!$5:$6,2,0)&amp;"$11")),$B144,IF(AND(AG$140&gt;=INDIRECT("'Enter Data Here'!"&amp;HLOOKUP($B144,'Enter Data Here'!$5:$6,2,0)&amp;"$13"),AG$140&lt;=INDIRECT("'Enter Data Here'!"&amp;HLOOKUP($B144,'Enter Data Here'!$5:$6,2,0)&amp;"$14")),$B144,IF(AND(AG$140&gt;=INDIRECT("'Enter Data Here'!"&amp;HLOOKUP($B144,'Enter Data Here'!$5:$6,2,0)&amp;"$16"),AG$140&lt;=INDIRECT("'Enter Data Here'!"&amp;HLOOKUP($B144,'Enter Data Here'!$5:$6,2,0)&amp;"$17")),$B144,IF(AND(AG$140&gt;=INDIRECT("'Enter Data Here'!"&amp;HLOOKUP($B144,'Enter Data Here'!$5:$6,2,0)&amp;"$19"),AG$140&lt;=INDIRECT("'Enter Data Here'!"&amp;HLOOKUP($B144,'Enter Data Here'!$5:$6,2,0)&amp;"$20")),$B144,"")))))</f>
        <v/>
      </c>
      <c r="AH144" s="54" t="str" cm="1">
        <f t="array" aca="1" ref="AH144" ca="1">IF(AND(AH$140&gt;=INDIRECT("'Enter Data Here'!"&amp;HLOOKUP($B144,'Enter Data Here'!$5:$6,2,0)&amp;"$7"),AH$140&lt;=INDIRECT("'Enter Data Here'!"&amp;HLOOKUP($B144,'Enter Data Here'!$5:$6,2,0)&amp;"$8")),$B144,IF(AND(AH$140&gt;=INDIRECT("'Enter Data Here'!"&amp;HLOOKUP($B144,'Enter Data Here'!$5:$6,2,0)&amp;"$10"),AH$140&lt;=INDIRECT("'Enter Data Here'!"&amp;HLOOKUP($B144,'Enter Data Here'!$5:$6,2,0)&amp;"$11")),$B144,IF(AND(AH$140&gt;=INDIRECT("'Enter Data Here'!"&amp;HLOOKUP($B144,'Enter Data Here'!$5:$6,2,0)&amp;"$13"),AH$140&lt;=INDIRECT("'Enter Data Here'!"&amp;HLOOKUP($B144,'Enter Data Here'!$5:$6,2,0)&amp;"$14")),$B144,IF(AND(AH$140&gt;=INDIRECT("'Enter Data Here'!"&amp;HLOOKUP($B144,'Enter Data Here'!$5:$6,2,0)&amp;"$16"),AH$140&lt;=INDIRECT("'Enter Data Here'!"&amp;HLOOKUP($B144,'Enter Data Here'!$5:$6,2,0)&amp;"$17")),$B144,IF(AND(AH$140&gt;=INDIRECT("'Enter Data Here'!"&amp;HLOOKUP($B144,'Enter Data Here'!$5:$6,2,0)&amp;"$19"),AH$140&lt;=INDIRECT("'Enter Data Here'!"&amp;HLOOKUP($B144,'Enter Data Here'!$5:$6,2,0)&amp;"$20")),$B144,"")))))</f>
        <v/>
      </c>
      <c r="AI144" s="54" t="str" cm="1">
        <f t="array" aca="1" ref="AI144" ca="1">IF(AND(AI$140&gt;=INDIRECT("'Enter Data Here'!"&amp;HLOOKUP($B144,'Enter Data Here'!$5:$6,2,0)&amp;"$7"),AI$140&lt;=INDIRECT("'Enter Data Here'!"&amp;HLOOKUP($B144,'Enter Data Here'!$5:$6,2,0)&amp;"$8")),$B144,IF(AND(AI$140&gt;=INDIRECT("'Enter Data Here'!"&amp;HLOOKUP($B144,'Enter Data Here'!$5:$6,2,0)&amp;"$10"),AI$140&lt;=INDIRECT("'Enter Data Here'!"&amp;HLOOKUP($B144,'Enter Data Here'!$5:$6,2,0)&amp;"$11")),$B144,IF(AND(AI$140&gt;=INDIRECT("'Enter Data Here'!"&amp;HLOOKUP($B144,'Enter Data Here'!$5:$6,2,0)&amp;"$13"),AI$140&lt;=INDIRECT("'Enter Data Here'!"&amp;HLOOKUP($B144,'Enter Data Here'!$5:$6,2,0)&amp;"$14")),$B144,IF(AND(AI$140&gt;=INDIRECT("'Enter Data Here'!"&amp;HLOOKUP($B144,'Enter Data Here'!$5:$6,2,0)&amp;"$16"),AI$140&lt;=INDIRECT("'Enter Data Here'!"&amp;HLOOKUP($B144,'Enter Data Here'!$5:$6,2,0)&amp;"$17")),$B144,IF(AND(AI$140&gt;=INDIRECT("'Enter Data Here'!"&amp;HLOOKUP($B144,'Enter Data Here'!$5:$6,2,0)&amp;"$19"),AI$140&lt;=INDIRECT("'Enter Data Here'!"&amp;HLOOKUP($B144,'Enter Data Here'!$5:$6,2,0)&amp;"$20")),$B144,"")))))</f>
        <v/>
      </c>
      <c r="AJ144" s="54" t="str" cm="1">
        <f t="array" aca="1" ref="AJ144" ca="1">IF(AND(AJ$140&gt;=INDIRECT("'Enter Data Here'!"&amp;HLOOKUP($B144,'Enter Data Here'!$5:$6,2,0)&amp;"$7"),AJ$140&lt;=INDIRECT("'Enter Data Here'!"&amp;HLOOKUP($B144,'Enter Data Here'!$5:$6,2,0)&amp;"$8")),$B144,IF(AND(AJ$140&gt;=INDIRECT("'Enter Data Here'!"&amp;HLOOKUP($B144,'Enter Data Here'!$5:$6,2,0)&amp;"$10"),AJ$140&lt;=INDIRECT("'Enter Data Here'!"&amp;HLOOKUP($B144,'Enter Data Here'!$5:$6,2,0)&amp;"$11")),$B144,IF(AND(AJ$140&gt;=INDIRECT("'Enter Data Here'!"&amp;HLOOKUP($B144,'Enter Data Here'!$5:$6,2,0)&amp;"$13"),AJ$140&lt;=INDIRECT("'Enter Data Here'!"&amp;HLOOKUP($B144,'Enter Data Here'!$5:$6,2,0)&amp;"$14")),$B144,IF(AND(AJ$140&gt;=INDIRECT("'Enter Data Here'!"&amp;HLOOKUP($B144,'Enter Data Here'!$5:$6,2,0)&amp;"$16"),AJ$140&lt;=INDIRECT("'Enter Data Here'!"&amp;HLOOKUP($B144,'Enter Data Here'!$5:$6,2,0)&amp;"$17")),$B144,IF(AND(AJ$140&gt;=INDIRECT("'Enter Data Here'!"&amp;HLOOKUP($B144,'Enter Data Here'!$5:$6,2,0)&amp;"$19"),AJ$140&lt;=INDIRECT("'Enter Data Here'!"&amp;HLOOKUP($B144,'Enter Data Here'!$5:$6,2,0)&amp;"$20")),$B144,"")))))</f>
        <v/>
      </c>
    </row>
    <row r="145" spans="2:37" s="40" customFormat="1" ht="30" customHeight="1" thickBot="1">
      <c r="B145" s="52" t="str">
        <f>'Be4 you start'!E23</f>
        <v>Lubna Q</v>
      </c>
      <c r="C145" s="53"/>
      <c r="D145" s="88"/>
      <c r="E145" s="53"/>
      <c r="F145" s="54" t="str" cm="1">
        <f t="array" aca="1" ref="F145" ca="1">IF(AND(F$140&gt;=INDIRECT("'Enter Data Here'!"&amp;HLOOKUP($B145,'Enter Data Here'!$5:$6,2,0)&amp;"$7"),F$140&lt;=INDIRECT("'Enter Data Here'!"&amp;HLOOKUP($B145,'Enter Data Here'!$5:$6,2,0)&amp;"$8")),$B145,IF(AND(F$140&gt;=INDIRECT("'Enter Data Here'!"&amp;HLOOKUP($B145,'Enter Data Here'!$5:$6,2,0)&amp;"$10"),F$140&lt;=INDIRECT("'Enter Data Here'!"&amp;HLOOKUP($B145,'Enter Data Here'!$5:$6,2,0)&amp;"$11")),$B145,IF(AND(F$140&gt;=INDIRECT("'Enter Data Here'!"&amp;HLOOKUP($B145,'Enter Data Here'!$5:$6,2,0)&amp;"$13"),F$140&lt;=INDIRECT("'Enter Data Here'!"&amp;HLOOKUP($B145,'Enter Data Here'!$5:$6,2,0)&amp;"$14")),$B145,IF(AND(F$140&gt;=INDIRECT("'Enter Data Here'!"&amp;HLOOKUP($B145,'Enter Data Here'!$5:$6,2,0)&amp;"$16"),F$140&lt;=INDIRECT("'Enter Data Here'!"&amp;HLOOKUP($B145,'Enter Data Here'!$5:$6,2,0)&amp;"$17")),$B145,IF(AND(F$140&gt;=INDIRECT("'Enter Data Here'!"&amp;HLOOKUP($B145,'Enter Data Here'!$5:$6,2,0)&amp;"$19"),F$140&lt;=INDIRECT("'Enter Data Here'!"&amp;HLOOKUP($B145,'Enter Data Here'!$5:$6,2,0)&amp;"$20")),$B145,"")))))</f>
        <v/>
      </c>
      <c r="G145" s="54" t="str" cm="1">
        <f t="array" aca="1" ref="G145" ca="1">IF(AND(G$140&gt;=INDIRECT("'Enter Data Here'!"&amp;HLOOKUP($B145,'Enter Data Here'!$5:$6,2,0)&amp;"$7"),G$140&lt;=INDIRECT("'Enter Data Here'!"&amp;HLOOKUP($B145,'Enter Data Here'!$5:$6,2,0)&amp;"$8")),$B145,IF(AND(G$140&gt;=INDIRECT("'Enter Data Here'!"&amp;HLOOKUP($B145,'Enter Data Here'!$5:$6,2,0)&amp;"$10"),G$140&lt;=INDIRECT("'Enter Data Here'!"&amp;HLOOKUP($B145,'Enter Data Here'!$5:$6,2,0)&amp;"$11")),$B145,IF(AND(G$140&gt;=INDIRECT("'Enter Data Here'!"&amp;HLOOKUP($B145,'Enter Data Here'!$5:$6,2,0)&amp;"$13"),G$140&lt;=INDIRECT("'Enter Data Here'!"&amp;HLOOKUP($B145,'Enter Data Here'!$5:$6,2,0)&amp;"$14")),$B145,IF(AND(G$140&gt;=INDIRECT("'Enter Data Here'!"&amp;HLOOKUP($B145,'Enter Data Here'!$5:$6,2,0)&amp;"$16"),G$140&lt;=INDIRECT("'Enter Data Here'!"&amp;HLOOKUP($B145,'Enter Data Here'!$5:$6,2,0)&amp;"$17")),$B145,IF(AND(G$140&gt;=INDIRECT("'Enter Data Here'!"&amp;HLOOKUP($B145,'Enter Data Here'!$5:$6,2,0)&amp;"$19"),G$140&lt;=INDIRECT("'Enter Data Here'!"&amp;HLOOKUP($B145,'Enter Data Here'!$5:$6,2,0)&amp;"$20")),$B145,"")))))</f>
        <v/>
      </c>
      <c r="H145" s="54" t="str" cm="1">
        <f t="array" aca="1" ref="H145" ca="1">IF(AND(H$140&gt;=INDIRECT("'Enter Data Here'!"&amp;HLOOKUP($B145,'Enter Data Here'!$5:$6,2,0)&amp;"$7"),H$140&lt;=INDIRECT("'Enter Data Here'!"&amp;HLOOKUP($B145,'Enter Data Here'!$5:$6,2,0)&amp;"$8")),$B145,IF(AND(H$140&gt;=INDIRECT("'Enter Data Here'!"&amp;HLOOKUP($B145,'Enter Data Here'!$5:$6,2,0)&amp;"$10"),H$140&lt;=INDIRECT("'Enter Data Here'!"&amp;HLOOKUP($B145,'Enter Data Here'!$5:$6,2,0)&amp;"$11")),$B145,IF(AND(H$140&gt;=INDIRECT("'Enter Data Here'!"&amp;HLOOKUP($B145,'Enter Data Here'!$5:$6,2,0)&amp;"$13"),H$140&lt;=INDIRECT("'Enter Data Here'!"&amp;HLOOKUP($B145,'Enter Data Here'!$5:$6,2,0)&amp;"$14")),$B145,IF(AND(H$140&gt;=INDIRECT("'Enter Data Here'!"&amp;HLOOKUP($B145,'Enter Data Here'!$5:$6,2,0)&amp;"$16"),H$140&lt;=INDIRECT("'Enter Data Here'!"&amp;HLOOKUP($B145,'Enter Data Here'!$5:$6,2,0)&amp;"$17")),$B145,IF(AND(H$140&gt;=INDIRECT("'Enter Data Here'!"&amp;HLOOKUP($B145,'Enter Data Here'!$5:$6,2,0)&amp;"$19"),H$140&lt;=INDIRECT("'Enter Data Here'!"&amp;HLOOKUP($B145,'Enter Data Here'!$5:$6,2,0)&amp;"$20")),$B145,"")))))</f>
        <v/>
      </c>
      <c r="I145" s="54" t="str" cm="1">
        <f t="array" aca="1" ref="I145" ca="1">IF(AND(I$140&gt;=INDIRECT("'Enter Data Here'!"&amp;HLOOKUP($B145,'Enter Data Here'!$5:$6,2,0)&amp;"$7"),I$140&lt;=INDIRECT("'Enter Data Here'!"&amp;HLOOKUP($B145,'Enter Data Here'!$5:$6,2,0)&amp;"$8")),$B145,IF(AND(I$140&gt;=INDIRECT("'Enter Data Here'!"&amp;HLOOKUP($B145,'Enter Data Here'!$5:$6,2,0)&amp;"$10"),I$140&lt;=INDIRECT("'Enter Data Here'!"&amp;HLOOKUP($B145,'Enter Data Here'!$5:$6,2,0)&amp;"$11")),$B145,IF(AND(I$140&gt;=INDIRECT("'Enter Data Here'!"&amp;HLOOKUP($B145,'Enter Data Here'!$5:$6,2,0)&amp;"$13"),I$140&lt;=INDIRECT("'Enter Data Here'!"&amp;HLOOKUP($B145,'Enter Data Here'!$5:$6,2,0)&amp;"$14")),$B145,IF(AND(I$140&gt;=INDIRECT("'Enter Data Here'!"&amp;HLOOKUP($B145,'Enter Data Here'!$5:$6,2,0)&amp;"$16"),I$140&lt;=INDIRECT("'Enter Data Here'!"&amp;HLOOKUP($B145,'Enter Data Here'!$5:$6,2,0)&amp;"$17")),$B145,IF(AND(I$140&gt;=INDIRECT("'Enter Data Here'!"&amp;HLOOKUP($B145,'Enter Data Here'!$5:$6,2,0)&amp;"$19"),I$140&lt;=INDIRECT("'Enter Data Here'!"&amp;HLOOKUP($B145,'Enter Data Here'!$5:$6,2,0)&amp;"$20")),$B145,"")))))</f>
        <v/>
      </c>
      <c r="J145" s="54" t="str" cm="1">
        <f t="array" aca="1" ref="J145" ca="1">IF(AND(J$140&gt;=INDIRECT("'Enter Data Here'!"&amp;HLOOKUP($B145,'Enter Data Here'!$5:$6,2,0)&amp;"$7"),J$140&lt;=INDIRECT("'Enter Data Here'!"&amp;HLOOKUP($B145,'Enter Data Here'!$5:$6,2,0)&amp;"$8")),$B145,IF(AND(J$140&gt;=INDIRECT("'Enter Data Here'!"&amp;HLOOKUP($B145,'Enter Data Here'!$5:$6,2,0)&amp;"$10"),J$140&lt;=INDIRECT("'Enter Data Here'!"&amp;HLOOKUP($B145,'Enter Data Here'!$5:$6,2,0)&amp;"$11")),$B145,IF(AND(J$140&gt;=INDIRECT("'Enter Data Here'!"&amp;HLOOKUP($B145,'Enter Data Here'!$5:$6,2,0)&amp;"$13"),J$140&lt;=INDIRECT("'Enter Data Here'!"&amp;HLOOKUP($B145,'Enter Data Here'!$5:$6,2,0)&amp;"$14")),$B145,IF(AND(J$140&gt;=INDIRECT("'Enter Data Here'!"&amp;HLOOKUP($B145,'Enter Data Here'!$5:$6,2,0)&amp;"$16"),J$140&lt;=INDIRECT("'Enter Data Here'!"&amp;HLOOKUP($B145,'Enter Data Here'!$5:$6,2,0)&amp;"$17")),$B145,IF(AND(J$140&gt;=INDIRECT("'Enter Data Here'!"&amp;HLOOKUP($B145,'Enter Data Here'!$5:$6,2,0)&amp;"$19"),J$140&lt;=INDIRECT("'Enter Data Here'!"&amp;HLOOKUP($B145,'Enter Data Here'!$5:$6,2,0)&amp;"$20")),$B145,"")))))</f>
        <v/>
      </c>
      <c r="K145" s="54" t="str" cm="1">
        <f t="array" aca="1" ref="K145" ca="1">IF(AND(K$140&gt;=INDIRECT("'Enter Data Here'!"&amp;HLOOKUP($B145,'Enter Data Here'!$5:$6,2,0)&amp;"$7"),K$140&lt;=INDIRECT("'Enter Data Here'!"&amp;HLOOKUP($B145,'Enter Data Here'!$5:$6,2,0)&amp;"$8")),$B145,IF(AND(K$140&gt;=INDIRECT("'Enter Data Here'!"&amp;HLOOKUP($B145,'Enter Data Here'!$5:$6,2,0)&amp;"$10"),K$140&lt;=INDIRECT("'Enter Data Here'!"&amp;HLOOKUP($B145,'Enter Data Here'!$5:$6,2,0)&amp;"$11")),$B145,IF(AND(K$140&gt;=INDIRECT("'Enter Data Here'!"&amp;HLOOKUP($B145,'Enter Data Here'!$5:$6,2,0)&amp;"$13"),K$140&lt;=INDIRECT("'Enter Data Here'!"&amp;HLOOKUP($B145,'Enter Data Here'!$5:$6,2,0)&amp;"$14")),$B145,IF(AND(K$140&gt;=INDIRECT("'Enter Data Here'!"&amp;HLOOKUP($B145,'Enter Data Here'!$5:$6,2,0)&amp;"$16"),K$140&lt;=INDIRECT("'Enter Data Here'!"&amp;HLOOKUP($B145,'Enter Data Here'!$5:$6,2,0)&amp;"$17")),$B145,IF(AND(K$140&gt;=INDIRECT("'Enter Data Here'!"&amp;HLOOKUP($B145,'Enter Data Here'!$5:$6,2,0)&amp;"$19"),K$140&lt;=INDIRECT("'Enter Data Here'!"&amp;HLOOKUP($B145,'Enter Data Here'!$5:$6,2,0)&amp;"$20")),$B145,"")))))</f>
        <v/>
      </c>
      <c r="L145" s="54" t="str" cm="1">
        <f t="array" aca="1" ref="L145" ca="1">IF(AND(L$140&gt;=INDIRECT("'Enter Data Here'!"&amp;HLOOKUP($B145,'Enter Data Here'!$5:$6,2,0)&amp;"$7"),L$140&lt;=INDIRECT("'Enter Data Here'!"&amp;HLOOKUP($B145,'Enter Data Here'!$5:$6,2,0)&amp;"$8")),$B145,IF(AND(L$140&gt;=INDIRECT("'Enter Data Here'!"&amp;HLOOKUP($B145,'Enter Data Here'!$5:$6,2,0)&amp;"$10"),L$140&lt;=INDIRECT("'Enter Data Here'!"&amp;HLOOKUP($B145,'Enter Data Here'!$5:$6,2,0)&amp;"$11")),$B145,IF(AND(L$140&gt;=INDIRECT("'Enter Data Here'!"&amp;HLOOKUP($B145,'Enter Data Here'!$5:$6,2,0)&amp;"$13"),L$140&lt;=INDIRECT("'Enter Data Here'!"&amp;HLOOKUP($B145,'Enter Data Here'!$5:$6,2,0)&amp;"$14")),$B145,IF(AND(L$140&gt;=INDIRECT("'Enter Data Here'!"&amp;HLOOKUP($B145,'Enter Data Here'!$5:$6,2,0)&amp;"$16"),L$140&lt;=INDIRECT("'Enter Data Here'!"&amp;HLOOKUP($B145,'Enter Data Here'!$5:$6,2,0)&amp;"$17")),$B145,IF(AND(L$140&gt;=INDIRECT("'Enter Data Here'!"&amp;HLOOKUP($B145,'Enter Data Here'!$5:$6,2,0)&amp;"$19"),L$140&lt;=INDIRECT("'Enter Data Here'!"&amp;HLOOKUP($B145,'Enter Data Here'!$5:$6,2,0)&amp;"$20")),$B145,"")))))</f>
        <v/>
      </c>
      <c r="M145" s="54" t="str" cm="1">
        <f t="array" aca="1" ref="M145" ca="1">IF(AND(M$140&gt;=INDIRECT("'Enter Data Here'!"&amp;HLOOKUP($B145,'Enter Data Here'!$5:$6,2,0)&amp;"$7"),M$140&lt;=INDIRECT("'Enter Data Here'!"&amp;HLOOKUP($B145,'Enter Data Here'!$5:$6,2,0)&amp;"$8")),$B145,IF(AND(M$140&gt;=INDIRECT("'Enter Data Here'!"&amp;HLOOKUP($B145,'Enter Data Here'!$5:$6,2,0)&amp;"$10"),M$140&lt;=INDIRECT("'Enter Data Here'!"&amp;HLOOKUP($B145,'Enter Data Here'!$5:$6,2,0)&amp;"$11")),$B145,IF(AND(M$140&gt;=INDIRECT("'Enter Data Here'!"&amp;HLOOKUP($B145,'Enter Data Here'!$5:$6,2,0)&amp;"$13"),M$140&lt;=INDIRECT("'Enter Data Here'!"&amp;HLOOKUP($B145,'Enter Data Here'!$5:$6,2,0)&amp;"$14")),$B145,IF(AND(M$140&gt;=INDIRECT("'Enter Data Here'!"&amp;HLOOKUP($B145,'Enter Data Here'!$5:$6,2,0)&amp;"$16"),M$140&lt;=INDIRECT("'Enter Data Here'!"&amp;HLOOKUP($B145,'Enter Data Here'!$5:$6,2,0)&amp;"$17")),$B145,IF(AND(M$140&gt;=INDIRECT("'Enter Data Here'!"&amp;HLOOKUP($B145,'Enter Data Here'!$5:$6,2,0)&amp;"$19"),M$140&lt;=INDIRECT("'Enter Data Here'!"&amp;HLOOKUP($B145,'Enter Data Here'!$5:$6,2,0)&amp;"$20")),$B145,"")))))</f>
        <v/>
      </c>
      <c r="N145" s="54" t="str" cm="1">
        <f t="array" aca="1" ref="N145" ca="1">IF(AND(N$140&gt;=INDIRECT("'Enter Data Here'!"&amp;HLOOKUP($B145,'Enter Data Here'!$5:$6,2,0)&amp;"$7"),N$140&lt;=INDIRECT("'Enter Data Here'!"&amp;HLOOKUP($B145,'Enter Data Here'!$5:$6,2,0)&amp;"$8")),$B145,IF(AND(N$140&gt;=INDIRECT("'Enter Data Here'!"&amp;HLOOKUP($B145,'Enter Data Here'!$5:$6,2,0)&amp;"$10"),N$140&lt;=INDIRECT("'Enter Data Here'!"&amp;HLOOKUP($B145,'Enter Data Here'!$5:$6,2,0)&amp;"$11")),$B145,IF(AND(N$140&gt;=INDIRECT("'Enter Data Here'!"&amp;HLOOKUP($B145,'Enter Data Here'!$5:$6,2,0)&amp;"$13"),N$140&lt;=INDIRECT("'Enter Data Here'!"&amp;HLOOKUP($B145,'Enter Data Here'!$5:$6,2,0)&amp;"$14")),$B145,IF(AND(N$140&gt;=INDIRECT("'Enter Data Here'!"&amp;HLOOKUP($B145,'Enter Data Here'!$5:$6,2,0)&amp;"$16"),N$140&lt;=INDIRECT("'Enter Data Here'!"&amp;HLOOKUP($B145,'Enter Data Here'!$5:$6,2,0)&amp;"$17")),$B145,IF(AND(N$140&gt;=INDIRECT("'Enter Data Here'!"&amp;HLOOKUP($B145,'Enter Data Here'!$5:$6,2,0)&amp;"$19"),N$140&lt;=INDIRECT("'Enter Data Here'!"&amp;HLOOKUP($B145,'Enter Data Here'!$5:$6,2,0)&amp;"$20")),$B145,"")))))</f>
        <v/>
      </c>
      <c r="O145" s="54" t="str" cm="1">
        <f t="array" aca="1" ref="O145" ca="1">IF(AND(O$140&gt;=INDIRECT("'Enter Data Here'!"&amp;HLOOKUP($B145,'Enter Data Here'!$5:$6,2,0)&amp;"$7"),O$140&lt;=INDIRECT("'Enter Data Here'!"&amp;HLOOKUP($B145,'Enter Data Here'!$5:$6,2,0)&amp;"$8")),$B145,IF(AND(O$140&gt;=INDIRECT("'Enter Data Here'!"&amp;HLOOKUP($B145,'Enter Data Here'!$5:$6,2,0)&amp;"$10"),O$140&lt;=INDIRECT("'Enter Data Here'!"&amp;HLOOKUP($B145,'Enter Data Here'!$5:$6,2,0)&amp;"$11")),$B145,IF(AND(O$140&gt;=INDIRECT("'Enter Data Here'!"&amp;HLOOKUP($B145,'Enter Data Here'!$5:$6,2,0)&amp;"$13"),O$140&lt;=INDIRECT("'Enter Data Here'!"&amp;HLOOKUP($B145,'Enter Data Here'!$5:$6,2,0)&amp;"$14")),$B145,IF(AND(O$140&gt;=INDIRECT("'Enter Data Here'!"&amp;HLOOKUP($B145,'Enter Data Here'!$5:$6,2,0)&amp;"$16"),O$140&lt;=INDIRECT("'Enter Data Here'!"&amp;HLOOKUP($B145,'Enter Data Here'!$5:$6,2,0)&amp;"$17")),$B145,IF(AND(O$140&gt;=INDIRECT("'Enter Data Here'!"&amp;HLOOKUP($B145,'Enter Data Here'!$5:$6,2,0)&amp;"$19"),O$140&lt;=INDIRECT("'Enter Data Here'!"&amp;HLOOKUP($B145,'Enter Data Here'!$5:$6,2,0)&amp;"$20")),$B145,"")))))</f>
        <v/>
      </c>
      <c r="P145" s="54" t="str" cm="1">
        <f t="array" aca="1" ref="P145" ca="1">IF(AND(P$140&gt;=INDIRECT("'Enter Data Here'!"&amp;HLOOKUP($B145,'Enter Data Here'!$5:$6,2,0)&amp;"$7"),P$140&lt;=INDIRECT("'Enter Data Here'!"&amp;HLOOKUP($B145,'Enter Data Here'!$5:$6,2,0)&amp;"$8")),$B145,IF(AND(P$140&gt;=INDIRECT("'Enter Data Here'!"&amp;HLOOKUP($B145,'Enter Data Here'!$5:$6,2,0)&amp;"$10"),P$140&lt;=INDIRECT("'Enter Data Here'!"&amp;HLOOKUP($B145,'Enter Data Here'!$5:$6,2,0)&amp;"$11")),$B145,IF(AND(P$140&gt;=INDIRECT("'Enter Data Here'!"&amp;HLOOKUP($B145,'Enter Data Here'!$5:$6,2,0)&amp;"$13"),P$140&lt;=INDIRECT("'Enter Data Here'!"&amp;HLOOKUP($B145,'Enter Data Here'!$5:$6,2,0)&amp;"$14")),$B145,IF(AND(P$140&gt;=INDIRECT("'Enter Data Here'!"&amp;HLOOKUP($B145,'Enter Data Here'!$5:$6,2,0)&amp;"$16"),P$140&lt;=INDIRECT("'Enter Data Here'!"&amp;HLOOKUP($B145,'Enter Data Here'!$5:$6,2,0)&amp;"$17")),$B145,IF(AND(P$140&gt;=INDIRECT("'Enter Data Here'!"&amp;HLOOKUP($B145,'Enter Data Here'!$5:$6,2,0)&amp;"$19"),P$140&lt;=INDIRECT("'Enter Data Here'!"&amp;HLOOKUP($B145,'Enter Data Here'!$5:$6,2,0)&amp;"$20")),$B145,"")))))</f>
        <v/>
      </c>
      <c r="Q145" s="54" t="str" cm="1">
        <f t="array" aca="1" ref="Q145" ca="1">IF(AND(Q$140&gt;=INDIRECT("'Enter Data Here'!"&amp;HLOOKUP($B145,'Enter Data Here'!$5:$6,2,0)&amp;"$7"),Q$140&lt;=INDIRECT("'Enter Data Here'!"&amp;HLOOKUP($B145,'Enter Data Here'!$5:$6,2,0)&amp;"$8")),$B145,IF(AND(Q$140&gt;=INDIRECT("'Enter Data Here'!"&amp;HLOOKUP($B145,'Enter Data Here'!$5:$6,2,0)&amp;"$10"),Q$140&lt;=INDIRECT("'Enter Data Here'!"&amp;HLOOKUP($B145,'Enter Data Here'!$5:$6,2,0)&amp;"$11")),$B145,IF(AND(Q$140&gt;=INDIRECT("'Enter Data Here'!"&amp;HLOOKUP($B145,'Enter Data Here'!$5:$6,2,0)&amp;"$13"),Q$140&lt;=INDIRECT("'Enter Data Here'!"&amp;HLOOKUP($B145,'Enter Data Here'!$5:$6,2,0)&amp;"$14")),$B145,IF(AND(Q$140&gt;=INDIRECT("'Enter Data Here'!"&amp;HLOOKUP($B145,'Enter Data Here'!$5:$6,2,0)&amp;"$16"),Q$140&lt;=INDIRECT("'Enter Data Here'!"&amp;HLOOKUP($B145,'Enter Data Here'!$5:$6,2,0)&amp;"$17")),$B145,IF(AND(Q$140&gt;=INDIRECT("'Enter Data Here'!"&amp;HLOOKUP($B145,'Enter Data Here'!$5:$6,2,0)&amp;"$19"),Q$140&lt;=INDIRECT("'Enter Data Here'!"&amp;HLOOKUP($B145,'Enter Data Here'!$5:$6,2,0)&amp;"$20")),$B145,"")))))</f>
        <v/>
      </c>
      <c r="R145" s="54" t="str" cm="1">
        <f t="array" aca="1" ref="R145" ca="1">IF(AND(R$140&gt;=INDIRECT("'Enter Data Here'!"&amp;HLOOKUP($B145,'Enter Data Here'!$5:$6,2,0)&amp;"$7"),R$140&lt;=INDIRECT("'Enter Data Here'!"&amp;HLOOKUP($B145,'Enter Data Here'!$5:$6,2,0)&amp;"$8")),$B145,IF(AND(R$140&gt;=INDIRECT("'Enter Data Here'!"&amp;HLOOKUP($B145,'Enter Data Here'!$5:$6,2,0)&amp;"$10"),R$140&lt;=INDIRECT("'Enter Data Here'!"&amp;HLOOKUP($B145,'Enter Data Here'!$5:$6,2,0)&amp;"$11")),$B145,IF(AND(R$140&gt;=INDIRECT("'Enter Data Here'!"&amp;HLOOKUP($B145,'Enter Data Here'!$5:$6,2,0)&amp;"$13"),R$140&lt;=INDIRECT("'Enter Data Here'!"&amp;HLOOKUP($B145,'Enter Data Here'!$5:$6,2,0)&amp;"$14")),$B145,IF(AND(R$140&gt;=INDIRECT("'Enter Data Here'!"&amp;HLOOKUP($B145,'Enter Data Here'!$5:$6,2,0)&amp;"$16"),R$140&lt;=INDIRECT("'Enter Data Here'!"&amp;HLOOKUP($B145,'Enter Data Here'!$5:$6,2,0)&amp;"$17")),$B145,IF(AND(R$140&gt;=INDIRECT("'Enter Data Here'!"&amp;HLOOKUP($B145,'Enter Data Here'!$5:$6,2,0)&amp;"$19"),R$140&lt;=INDIRECT("'Enter Data Here'!"&amp;HLOOKUP($B145,'Enter Data Here'!$5:$6,2,0)&amp;"$20")),$B145,"")))))</f>
        <v/>
      </c>
      <c r="S145" s="54" t="str" cm="1">
        <f t="array" aca="1" ref="S145" ca="1">IF(AND(S$140&gt;=INDIRECT("'Enter Data Here'!"&amp;HLOOKUP($B145,'Enter Data Here'!$5:$6,2,0)&amp;"$7"),S$140&lt;=INDIRECT("'Enter Data Here'!"&amp;HLOOKUP($B145,'Enter Data Here'!$5:$6,2,0)&amp;"$8")),$B145,IF(AND(S$140&gt;=INDIRECT("'Enter Data Here'!"&amp;HLOOKUP($B145,'Enter Data Here'!$5:$6,2,0)&amp;"$10"),S$140&lt;=INDIRECT("'Enter Data Here'!"&amp;HLOOKUP($B145,'Enter Data Here'!$5:$6,2,0)&amp;"$11")),$B145,IF(AND(S$140&gt;=INDIRECT("'Enter Data Here'!"&amp;HLOOKUP($B145,'Enter Data Here'!$5:$6,2,0)&amp;"$13"),S$140&lt;=INDIRECT("'Enter Data Here'!"&amp;HLOOKUP($B145,'Enter Data Here'!$5:$6,2,0)&amp;"$14")),$B145,IF(AND(S$140&gt;=INDIRECT("'Enter Data Here'!"&amp;HLOOKUP($B145,'Enter Data Here'!$5:$6,2,0)&amp;"$16"),S$140&lt;=INDIRECT("'Enter Data Here'!"&amp;HLOOKUP($B145,'Enter Data Here'!$5:$6,2,0)&amp;"$17")),$B145,IF(AND(S$140&gt;=INDIRECT("'Enter Data Here'!"&amp;HLOOKUP($B145,'Enter Data Here'!$5:$6,2,0)&amp;"$19"),S$140&lt;=INDIRECT("'Enter Data Here'!"&amp;HLOOKUP($B145,'Enter Data Here'!$5:$6,2,0)&amp;"$20")),$B145,"")))))</f>
        <v/>
      </c>
      <c r="T145" s="54" t="str" cm="1">
        <f t="array" aca="1" ref="T145" ca="1">IF(AND(T$140&gt;=INDIRECT("'Enter Data Here'!"&amp;HLOOKUP($B145,'Enter Data Here'!$5:$6,2,0)&amp;"$7"),T$140&lt;=INDIRECT("'Enter Data Here'!"&amp;HLOOKUP($B145,'Enter Data Here'!$5:$6,2,0)&amp;"$8")),$B145,IF(AND(T$140&gt;=INDIRECT("'Enter Data Here'!"&amp;HLOOKUP($B145,'Enter Data Here'!$5:$6,2,0)&amp;"$10"),T$140&lt;=INDIRECT("'Enter Data Here'!"&amp;HLOOKUP($B145,'Enter Data Here'!$5:$6,2,0)&amp;"$11")),$B145,IF(AND(T$140&gt;=INDIRECT("'Enter Data Here'!"&amp;HLOOKUP($B145,'Enter Data Here'!$5:$6,2,0)&amp;"$13"),T$140&lt;=INDIRECT("'Enter Data Here'!"&amp;HLOOKUP($B145,'Enter Data Here'!$5:$6,2,0)&amp;"$14")),$B145,IF(AND(T$140&gt;=INDIRECT("'Enter Data Here'!"&amp;HLOOKUP($B145,'Enter Data Here'!$5:$6,2,0)&amp;"$16"),T$140&lt;=INDIRECT("'Enter Data Here'!"&amp;HLOOKUP($B145,'Enter Data Here'!$5:$6,2,0)&amp;"$17")),$B145,IF(AND(T$140&gt;=INDIRECT("'Enter Data Here'!"&amp;HLOOKUP($B145,'Enter Data Here'!$5:$6,2,0)&amp;"$19"),T$140&lt;=INDIRECT("'Enter Data Here'!"&amp;HLOOKUP($B145,'Enter Data Here'!$5:$6,2,0)&amp;"$20")),$B145,"")))))</f>
        <v/>
      </c>
      <c r="U145" s="54" t="str" cm="1">
        <f t="array" aca="1" ref="U145" ca="1">IF(AND(U$140&gt;=INDIRECT("'Enter Data Here'!"&amp;HLOOKUP($B145,'Enter Data Here'!$5:$6,2,0)&amp;"$7"),U$140&lt;=INDIRECT("'Enter Data Here'!"&amp;HLOOKUP($B145,'Enter Data Here'!$5:$6,2,0)&amp;"$8")),$B145,IF(AND(U$140&gt;=INDIRECT("'Enter Data Here'!"&amp;HLOOKUP($B145,'Enter Data Here'!$5:$6,2,0)&amp;"$10"),U$140&lt;=INDIRECT("'Enter Data Here'!"&amp;HLOOKUP($B145,'Enter Data Here'!$5:$6,2,0)&amp;"$11")),$B145,IF(AND(U$140&gt;=INDIRECT("'Enter Data Here'!"&amp;HLOOKUP($B145,'Enter Data Here'!$5:$6,2,0)&amp;"$13"),U$140&lt;=INDIRECT("'Enter Data Here'!"&amp;HLOOKUP($B145,'Enter Data Here'!$5:$6,2,0)&amp;"$14")),$B145,IF(AND(U$140&gt;=INDIRECT("'Enter Data Here'!"&amp;HLOOKUP($B145,'Enter Data Here'!$5:$6,2,0)&amp;"$16"),U$140&lt;=INDIRECT("'Enter Data Here'!"&amp;HLOOKUP($B145,'Enter Data Here'!$5:$6,2,0)&amp;"$17")),$B145,IF(AND(U$140&gt;=INDIRECT("'Enter Data Here'!"&amp;HLOOKUP($B145,'Enter Data Here'!$5:$6,2,0)&amp;"$19"),U$140&lt;=INDIRECT("'Enter Data Here'!"&amp;HLOOKUP($B145,'Enter Data Here'!$5:$6,2,0)&amp;"$20")),$B145,"")))))</f>
        <v/>
      </c>
      <c r="V145" s="54" t="str" cm="1">
        <f t="array" aca="1" ref="V145" ca="1">IF(AND(V$140&gt;=INDIRECT("'Enter Data Here'!"&amp;HLOOKUP($B145,'Enter Data Here'!$5:$6,2,0)&amp;"$7"),V$140&lt;=INDIRECT("'Enter Data Here'!"&amp;HLOOKUP($B145,'Enter Data Here'!$5:$6,2,0)&amp;"$8")),$B145,IF(AND(V$140&gt;=INDIRECT("'Enter Data Here'!"&amp;HLOOKUP($B145,'Enter Data Here'!$5:$6,2,0)&amp;"$10"),V$140&lt;=INDIRECT("'Enter Data Here'!"&amp;HLOOKUP($B145,'Enter Data Here'!$5:$6,2,0)&amp;"$11")),$B145,IF(AND(V$140&gt;=INDIRECT("'Enter Data Here'!"&amp;HLOOKUP($B145,'Enter Data Here'!$5:$6,2,0)&amp;"$13"),V$140&lt;=INDIRECT("'Enter Data Here'!"&amp;HLOOKUP($B145,'Enter Data Here'!$5:$6,2,0)&amp;"$14")),$B145,IF(AND(V$140&gt;=INDIRECT("'Enter Data Here'!"&amp;HLOOKUP($B145,'Enter Data Here'!$5:$6,2,0)&amp;"$16"),V$140&lt;=INDIRECT("'Enter Data Here'!"&amp;HLOOKUP($B145,'Enter Data Here'!$5:$6,2,0)&amp;"$17")),$B145,IF(AND(V$140&gt;=INDIRECT("'Enter Data Here'!"&amp;HLOOKUP($B145,'Enter Data Here'!$5:$6,2,0)&amp;"$19"),V$140&lt;=INDIRECT("'Enter Data Here'!"&amp;HLOOKUP($B145,'Enter Data Here'!$5:$6,2,0)&amp;"$20")),$B145,"")))))</f>
        <v/>
      </c>
      <c r="W145" s="54" t="str" cm="1">
        <f t="array" aca="1" ref="W145" ca="1">IF(AND(W$140&gt;=INDIRECT("'Enter Data Here'!"&amp;HLOOKUP($B145,'Enter Data Here'!$5:$6,2,0)&amp;"$7"),W$140&lt;=INDIRECT("'Enter Data Here'!"&amp;HLOOKUP($B145,'Enter Data Here'!$5:$6,2,0)&amp;"$8")),$B145,IF(AND(W$140&gt;=INDIRECT("'Enter Data Here'!"&amp;HLOOKUP($B145,'Enter Data Here'!$5:$6,2,0)&amp;"$10"),W$140&lt;=INDIRECT("'Enter Data Here'!"&amp;HLOOKUP($B145,'Enter Data Here'!$5:$6,2,0)&amp;"$11")),$B145,IF(AND(W$140&gt;=INDIRECT("'Enter Data Here'!"&amp;HLOOKUP($B145,'Enter Data Here'!$5:$6,2,0)&amp;"$13"),W$140&lt;=INDIRECT("'Enter Data Here'!"&amp;HLOOKUP($B145,'Enter Data Here'!$5:$6,2,0)&amp;"$14")),$B145,IF(AND(W$140&gt;=INDIRECT("'Enter Data Here'!"&amp;HLOOKUP($B145,'Enter Data Here'!$5:$6,2,0)&amp;"$16"),W$140&lt;=INDIRECT("'Enter Data Here'!"&amp;HLOOKUP($B145,'Enter Data Here'!$5:$6,2,0)&amp;"$17")),$B145,IF(AND(W$140&gt;=INDIRECT("'Enter Data Here'!"&amp;HLOOKUP($B145,'Enter Data Here'!$5:$6,2,0)&amp;"$19"),W$140&lt;=INDIRECT("'Enter Data Here'!"&amp;HLOOKUP($B145,'Enter Data Here'!$5:$6,2,0)&amp;"$20")),$B145,"")))))</f>
        <v/>
      </c>
      <c r="X145" s="54" t="str" cm="1">
        <f t="array" aca="1" ref="X145" ca="1">IF(AND(X$140&gt;=INDIRECT("'Enter Data Here'!"&amp;HLOOKUP($B145,'Enter Data Here'!$5:$6,2,0)&amp;"$7"),X$140&lt;=INDIRECT("'Enter Data Here'!"&amp;HLOOKUP($B145,'Enter Data Here'!$5:$6,2,0)&amp;"$8")),$B145,IF(AND(X$140&gt;=INDIRECT("'Enter Data Here'!"&amp;HLOOKUP($B145,'Enter Data Here'!$5:$6,2,0)&amp;"$10"),X$140&lt;=INDIRECT("'Enter Data Here'!"&amp;HLOOKUP($B145,'Enter Data Here'!$5:$6,2,0)&amp;"$11")),$B145,IF(AND(X$140&gt;=INDIRECT("'Enter Data Here'!"&amp;HLOOKUP($B145,'Enter Data Here'!$5:$6,2,0)&amp;"$13"),X$140&lt;=INDIRECT("'Enter Data Here'!"&amp;HLOOKUP($B145,'Enter Data Here'!$5:$6,2,0)&amp;"$14")),$B145,IF(AND(X$140&gt;=INDIRECT("'Enter Data Here'!"&amp;HLOOKUP($B145,'Enter Data Here'!$5:$6,2,0)&amp;"$16"),X$140&lt;=INDIRECT("'Enter Data Here'!"&amp;HLOOKUP($B145,'Enter Data Here'!$5:$6,2,0)&amp;"$17")),$B145,IF(AND(X$140&gt;=INDIRECT("'Enter Data Here'!"&amp;HLOOKUP($B145,'Enter Data Here'!$5:$6,2,0)&amp;"$19"),X$140&lt;=INDIRECT("'Enter Data Here'!"&amp;HLOOKUP($B145,'Enter Data Here'!$5:$6,2,0)&amp;"$20")),$B145,"")))))</f>
        <v/>
      </c>
      <c r="Y145" s="54" t="str" cm="1">
        <f t="array" aca="1" ref="Y145" ca="1">IF(AND(Y$140&gt;=INDIRECT("'Enter Data Here'!"&amp;HLOOKUP($B145,'Enter Data Here'!$5:$6,2,0)&amp;"$7"),Y$140&lt;=INDIRECT("'Enter Data Here'!"&amp;HLOOKUP($B145,'Enter Data Here'!$5:$6,2,0)&amp;"$8")),$B145,IF(AND(Y$140&gt;=INDIRECT("'Enter Data Here'!"&amp;HLOOKUP($B145,'Enter Data Here'!$5:$6,2,0)&amp;"$10"),Y$140&lt;=INDIRECT("'Enter Data Here'!"&amp;HLOOKUP($B145,'Enter Data Here'!$5:$6,2,0)&amp;"$11")),$B145,IF(AND(Y$140&gt;=INDIRECT("'Enter Data Here'!"&amp;HLOOKUP($B145,'Enter Data Here'!$5:$6,2,0)&amp;"$13"),Y$140&lt;=INDIRECT("'Enter Data Here'!"&amp;HLOOKUP($B145,'Enter Data Here'!$5:$6,2,0)&amp;"$14")),$B145,IF(AND(Y$140&gt;=INDIRECT("'Enter Data Here'!"&amp;HLOOKUP($B145,'Enter Data Here'!$5:$6,2,0)&amp;"$16"),Y$140&lt;=INDIRECT("'Enter Data Here'!"&amp;HLOOKUP($B145,'Enter Data Here'!$5:$6,2,0)&amp;"$17")),$B145,IF(AND(Y$140&gt;=INDIRECT("'Enter Data Here'!"&amp;HLOOKUP($B145,'Enter Data Here'!$5:$6,2,0)&amp;"$19"),Y$140&lt;=INDIRECT("'Enter Data Here'!"&amp;HLOOKUP($B145,'Enter Data Here'!$5:$6,2,0)&amp;"$20")),$B145,"")))))</f>
        <v/>
      </c>
      <c r="Z145" s="54" t="str" cm="1">
        <f t="array" aca="1" ref="Z145" ca="1">IF(AND(Z$140&gt;=INDIRECT("'Enter Data Here'!"&amp;HLOOKUP($B145,'Enter Data Here'!$5:$6,2,0)&amp;"$7"),Z$140&lt;=INDIRECT("'Enter Data Here'!"&amp;HLOOKUP($B145,'Enter Data Here'!$5:$6,2,0)&amp;"$8")),$B145,IF(AND(Z$140&gt;=INDIRECT("'Enter Data Here'!"&amp;HLOOKUP($B145,'Enter Data Here'!$5:$6,2,0)&amp;"$10"),Z$140&lt;=INDIRECT("'Enter Data Here'!"&amp;HLOOKUP($B145,'Enter Data Here'!$5:$6,2,0)&amp;"$11")),$B145,IF(AND(Z$140&gt;=INDIRECT("'Enter Data Here'!"&amp;HLOOKUP($B145,'Enter Data Here'!$5:$6,2,0)&amp;"$13"),Z$140&lt;=INDIRECT("'Enter Data Here'!"&amp;HLOOKUP($B145,'Enter Data Here'!$5:$6,2,0)&amp;"$14")),$B145,IF(AND(Z$140&gt;=INDIRECT("'Enter Data Here'!"&amp;HLOOKUP($B145,'Enter Data Here'!$5:$6,2,0)&amp;"$16"),Z$140&lt;=INDIRECT("'Enter Data Here'!"&amp;HLOOKUP($B145,'Enter Data Here'!$5:$6,2,0)&amp;"$17")),$B145,IF(AND(Z$140&gt;=INDIRECT("'Enter Data Here'!"&amp;HLOOKUP($B145,'Enter Data Here'!$5:$6,2,0)&amp;"$19"),Z$140&lt;=INDIRECT("'Enter Data Here'!"&amp;HLOOKUP($B145,'Enter Data Here'!$5:$6,2,0)&amp;"$20")),$B145,"")))))</f>
        <v/>
      </c>
      <c r="AA145" s="54" t="str" cm="1">
        <f t="array" aca="1" ref="AA145" ca="1">IF(AND(AA$140&gt;=INDIRECT("'Enter Data Here'!"&amp;HLOOKUP($B145,'Enter Data Here'!$5:$6,2,0)&amp;"$7"),AA$140&lt;=INDIRECT("'Enter Data Here'!"&amp;HLOOKUP($B145,'Enter Data Here'!$5:$6,2,0)&amp;"$8")),$B145,IF(AND(AA$140&gt;=INDIRECT("'Enter Data Here'!"&amp;HLOOKUP($B145,'Enter Data Here'!$5:$6,2,0)&amp;"$10"),AA$140&lt;=INDIRECT("'Enter Data Here'!"&amp;HLOOKUP($B145,'Enter Data Here'!$5:$6,2,0)&amp;"$11")),$B145,IF(AND(AA$140&gt;=INDIRECT("'Enter Data Here'!"&amp;HLOOKUP($B145,'Enter Data Here'!$5:$6,2,0)&amp;"$13"),AA$140&lt;=INDIRECT("'Enter Data Here'!"&amp;HLOOKUP($B145,'Enter Data Here'!$5:$6,2,0)&amp;"$14")),$B145,IF(AND(AA$140&gt;=INDIRECT("'Enter Data Here'!"&amp;HLOOKUP($B145,'Enter Data Here'!$5:$6,2,0)&amp;"$16"),AA$140&lt;=INDIRECT("'Enter Data Here'!"&amp;HLOOKUP($B145,'Enter Data Here'!$5:$6,2,0)&amp;"$17")),$B145,IF(AND(AA$140&gt;=INDIRECT("'Enter Data Here'!"&amp;HLOOKUP($B145,'Enter Data Here'!$5:$6,2,0)&amp;"$19"),AA$140&lt;=INDIRECT("'Enter Data Here'!"&amp;HLOOKUP($B145,'Enter Data Here'!$5:$6,2,0)&amp;"$20")),$B145,"")))))</f>
        <v/>
      </c>
      <c r="AB145" s="54" t="str" cm="1">
        <f t="array" aca="1" ref="AB145" ca="1">IF(AND(AB$140&gt;=INDIRECT("'Enter Data Here'!"&amp;HLOOKUP($B145,'Enter Data Here'!$5:$6,2,0)&amp;"$7"),AB$140&lt;=INDIRECT("'Enter Data Here'!"&amp;HLOOKUP($B145,'Enter Data Here'!$5:$6,2,0)&amp;"$8")),$B145,IF(AND(AB$140&gt;=INDIRECT("'Enter Data Here'!"&amp;HLOOKUP($B145,'Enter Data Here'!$5:$6,2,0)&amp;"$10"),AB$140&lt;=INDIRECT("'Enter Data Here'!"&amp;HLOOKUP($B145,'Enter Data Here'!$5:$6,2,0)&amp;"$11")),$B145,IF(AND(AB$140&gt;=INDIRECT("'Enter Data Here'!"&amp;HLOOKUP($B145,'Enter Data Here'!$5:$6,2,0)&amp;"$13"),AB$140&lt;=INDIRECT("'Enter Data Here'!"&amp;HLOOKUP($B145,'Enter Data Here'!$5:$6,2,0)&amp;"$14")),$B145,IF(AND(AB$140&gt;=INDIRECT("'Enter Data Here'!"&amp;HLOOKUP($B145,'Enter Data Here'!$5:$6,2,0)&amp;"$16"),AB$140&lt;=INDIRECT("'Enter Data Here'!"&amp;HLOOKUP($B145,'Enter Data Here'!$5:$6,2,0)&amp;"$17")),$B145,IF(AND(AB$140&gt;=INDIRECT("'Enter Data Here'!"&amp;HLOOKUP($B145,'Enter Data Here'!$5:$6,2,0)&amp;"$19"),AB$140&lt;=INDIRECT("'Enter Data Here'!"&amp;HLOOKUP($B145,'Enter Data Here'!$5:$6,2,0)&amp;"$20")),$B145,"")))))</f>
        <v/>
      </c>
      <c r="AC145" s="54" t="str" cm="1">
        <f t="array" aca="1" ref="AC145" ca="1">IF(AND(AC$140&gt;=INDIRECT("'Enter Data Here'!"&amp;HLOOKUP($B145,'Enter Data Here'!$5:$6,2,0)&amp;"$7"),AC$140&lt;=INDIRECT("'Enter Data Here'!"&amp;HLOOKUP($B145,'Enter Data Here'!$5:$6,2,0)&amp;"$8")),$B145,IF(AND(AC$140&gt;=INDIRECT("'Enter Data Here'!"&amp;HLOOKUP($B145,'Enter Data Here'!$5:$6,2,0)&amp;"$10"),AC$140&lt;=INDIRECT("'Enter Data Here'!"&amp;HLOOKUP($B145,'Enter Data Here'!$5:$6,2,0)&amp;"$11")),$B145,IF(AND(AC$140&gt;=INDIRECT("'Enter Data Here'!"&amp;HLOOKUP($B145,'Enter Data Here'!$5:$6,2,0)&amp;"$13"),AC$140&lt;=INDIRECT("'Enter Data Here'!"&amp;HLOOKUP($B145,'Enter Data Here'!$5:$6,2,0)&amp;"$14")),$B145,IF(AND(AC$140&gt;=INDIRECT("'Enter Data Here'!"&amp;HLOOKUP($B145,'Enter Data Here'!$5:$6,2,0)&amp;"$16"),AC$140&lt;=INDIRECT("'Enter Data Here'!"&amp;HLOOKUP($B145,'Enter Data Here'!$5:$6,2,0)&amp;"$17")),$B145,IF(AND(AC$140&gt;=INDIRECT("'Enter Data Here'!"&amp;HLOOKUP($B145,'Enter Data Here'!$5:$6,2,0)&amp;"$19"),AC$140&lt;=INDIRECT("'Enter Data Here'!"&amp;HLOOKUP($B145,'Enter Data Here'!$5:$6,2,0)&amp;"$20")),$B145,"")))))</f>
        <v/>
      </c>
      <c r="AD145" s="54" t="str" cm="1">
        <f t="array" aca="1" ref="AD145" ca="1">IF(AND(AD$140&gt;=INDIRECT("'Enter Data Here'!"&amp;HLOOKUP($B145,'Enter Data Here'!$5:$6,2,0)&amp;"$7"),AD$140&lt;=INDIRECT("'Enter Data Here'!"&amp;HLOOKUP($B145,'Enter Data Here'!$5:$6,2,0)&amp;"$8")),$B145,IF(AND(AD$140&gt;=INDIRECT("'Enter Data Here'!"&amp;HLOOKUP($B145,'Enter Data Here'!$5:$6,2,0)&amp;"$10"),AD$140&lt;=INDIRECT("'Enter Data Here'!"&amp;HLOOKUP($B145,'Enter Data Here'!$5:$6,2,0)&amp;"$11")),$B145,IF(AND(AD$140&gt;=INDIRECT("'Enter Data Here'!"&amp;HLOOKUP($B145,'Enter Data Here'!$5:$6,2,0)&amp;"$13"),AD$140&lt;=INDIRECT("'Enter Data Here'!"&amp;HLOOKUP($B145,'Enter Data Here'!$5:$6,2,0)&amp;"$14")),$B145,IF(AND(AD$140&gt;=INDIRECT("'Enter Data Here'!"&amp;HLOOKUP($B145,'Enter Data Here'!$5:$6,2,0)&amp;"$16"),AD$140&lt;=INDIRECT("'Enter Data Here'!"&amp;HLOOKUP($B145,'Enter Data Here'!$5:$6,2,0)&amp;"$17")),$B145,IF(AND(AD$140&gt;=INDIRECT("'Enter Data Here'!"&amp;HLOOKUP($B145,'Enter Data Here'!$5:$6,2,0)&amp;"$19"),AD$140&lt;=INDIRECT("'Enter Data Here'!"&amp;HLOOKUP($B145,'Enter Data Here'!$5:$6,2,0)&amp;"$20")),$B145,"")))))</f>
        <v/>
      </c>
      <c r="AE145" s="54" t="str" cm="1">
        <f t="array" aca="1" ref="AE145" ca="1">IF(AND(AE$140&gt;=INDIRECT("'Enter Data Here'!"&amp;HLOOKUP($B145,'Enter Data Here'!$5:$6,2,0)&amp;"$7"),AE$140&lt;=INDIRECT("'Enter Data Here'!"&amp;HLOOKUP($B145,'Enter Data Here'!$5:$6,2,0)&amp;"$8")),$B145,IF(AND(AE$140&gt;=INDIRECT("'Enter Data Here'!"&amp;HLOOKUP($B145,'Enter Data Here'!$5:$6,2,0)&amp;"$10"),AE$140&lt;=INDIRECT("'Enter Data Here'!"&amp;HLOOKUP($B145,'Enter Data Here'!$5:$6,2,0)&amp;"$11")),$B145,IF(AND(AE$140&gt;=INDIRECT("'Enter Data Here'!"&amp;HLOOKUP($B145,'Enter Data Here'!$5:$6,2,0)&amp;"$13"),AE$140&lt;=INDIRECT("'Enter Data Here'!"&amp;HLOOKUP($B145,'Enter Data Here'!$5:$6,2,0)&amp;"$14")),$B145,IF(AND(AE$140&gt;=INDIRECT("'Enter Data Here'!"&amp;HLOOKUP($B145,'Enter Data Here'!$5:$6,2,0)&amp;"$16"),AE$140&lt;=INDIRECT("'Enter Data Here'!"&amp;HLOOKUP($B145,'Enter Data Here'!$5:$6,2,0)&amp;"$17")),$B145,IF(AND(AE$140&gt;=INDIRECT("'Enter Data Here'!"&amp;HLOOKUP($B145,'Enter Data Here'!$5:$6,2,0)&amp;"$19"),AE$140&lt;=INDIRECT("'Enter Data Here'!"&amp;HLOOKUP($B145,'Enter Data Here'!$5:$6,2,0)&amp;"$20")),$B145,"")))))</f>
        <v/>
      </c>
      <c r="AF145" s="54" t="str" cm="1">
        <f t="array" aca="1" ref="AF145" ca="1">IF(AND(AF$140&gt;=INDIRECT("'Enter Data Here'!"&amp;HLOOKUP($B145,'Enter Data Here'!$5:$6,2,0)&amp;"$7"),AF$140&lt;=INDIRECT("'Enter Data Here'!"&amp;HLOOKUP($B145,'Enter Data Here'!$5:$6,2,0)&amp;"$8")),$B145,IF(AND(AF$140&gt;=INDIRECT("'Enter Data Here'!"&amp;HLOOKUP($B145,'Enter Data Here'!$5:$6,2,0)&amp;"$10"),AF$140&lt;=INDIRECT("'Enter Data Here'!"&amp;HLOOKUP($B145,'Enter Data Here'!$5:$6,2,0)&amp;"$11")),$B145,IF(AND(AF$140&gt;=INDIRECT("'Enter Data Here'!"&amp;HLOOKUP($B145,'Enter Data Here'!$5:$6,2,0)&amp;"$13"),AF$140&lt;=INDIRECT("'Enter Data Here'!"&amp;HLOOKUP($B145,'Enter Data Here'!$5:$6,2,0)&amp;"$14")),$B145,IF(AND(AF$140&gt;=INDIRECT("'Enter Data Here'!"&amp;HLOOKUP($B145,'Enter Data Here'!$5:$6,2,0)&amp;"$16"),AF$140&lt;=INDIRECT("'Enter Data Here'!"&amp;HLOOKUP($B145,'Enter Data Here'!$5:$6,2,0)&amp;"$17")),$B145,IF(AND(AF$140&gt;=INDIRECT("'Enter Data Here'!"&amp;HLOOKUP($B145,'Enter Data Here'!$5:$6,2,0)&amp;"$19"),AF$140&lt;=INDIRECT("'Enter Data Here'!"&amp;HLOOKUP($B145,'Enter Data Here'!$5:$6,2,0)&amp;"$20")),$B145,"")))))</f>
        <v/>
      </c>
      <c r="AG145" s="54" t="str" cm="1">
        <f t="array" aca="1" ref="AG145" ca="1">IF(AND(AG$140&gt;=INDIRECT("'Enter Data Here'!"&amp;HLOOKUP($B145,'Enter Data Here'!$5:$6,2,0)&amp;"$7"),AG$140&lt;=INDIRECT("'Enter Data Here'!"&amp;HLOOKUP($B145,'Enter Data Here'!$5:$6,2,0)&amp;"$8")),$B145,IF(AND(AG$140&gt;=INDIRECT("'Enter Data Here'!"&amp;HLOOKUP($B145,'Enter Data Here'!$5:$6,2,0)&amp;"$10"),AG$140&lt;=INDIRECT("'Enter Data Here'!"&amp;HLOOKUP($B145,'Enter Data Here'!$5:$6,2,0)&amp;"$11")),$B145,IF(AND(AG$140&gt;=INDIRECT("'Enter Data Here'!"&amp;HLOOKUP($B145,'Enter Data Here'!$5:$6,2,0)&amp;"$13"),AG$140&lt;=INDIRECT("'Enter Data Here'!"&amp;HLOOKUP($B145,'Enter Data Here'!$5:$6,2,0)&amp;"$14")),$B145,IF(AND(AG$140&gt;=INDIRECT("'Enter Data Here'!"&amp;HLOOKUP($B145,'Enter Data Here'!$5:$6,2,0)&amp;"$16"),AG$140&lt;=INDIRECT("'Enter Data Here'!"&amp;HLOOKUP($B145,'Enter Data Here'!$5:$6,2,0)&amp;"$17")),$B145,IF(AND(AG$140&gt;=INDIRECT("'Enter Data Here'!"&amp;HLOOKUP($B145,'Enter Data Here'!$5:$6,2,0)&amp;"$19"),AG$140&lt;=INDIRECT("'Enter Data Here'!"&amp;HLOOKUP($B145,'Enter Data Here'!$5:$6,2,0)&amp;"$20")),$B145,"")))))</f>
        <v/>
      </c>
      <c r="AH145" s="54" t="str" cm="1">
        <f t="array" aca="1" ref="AH145" ca="1">IF(AND(AH$140&gt;=INDIRECT("'Enter Data Here'!"&amp;HLOOKUP($B145,'Enter Data Here'!$5:$6,2,0)&amp;"$7"),AH$140&lt;=INDIRECT("'Enter Data Here'!"&amp;HLOOKUP($B145,'Enter Data Here'!$5:$6,2,0)&amp;"$8")),$B145,IF(AND(AH$140&gt;=INDIRECT("'Enter Data Here'!"&amp;HLOOKUP($B145,'Enter Data Here'!$5:$6,2,0)&amp;"$10"),AH$140&lt;=INDIRECT("'Enter Data Here'!"&amp;HLOOKUP($B145,'Enter Data Here'!$5:$6,2,0)&amp;"$11")),$B145,IF(AND(AH$140&gt;=INDIRECT("'Enter Data Here'!"&amp;HLOOKUP($B145,'Enter Data Here'!$5:$6,2,0)&amp;"$13"),AH$140&lt;=INDIRECT("'Enter Data Here'!"&amp;HLOOKUP($B145,'Enter Data Here'!$5:$6,2,0)&amp;"$14")),$B145,IF(AND(AH$140&gt;=INDIRECT("'Enter Data Here'!"&amp;HLOOKUP($B145,'Enter Data Here'!$5:$6,2,0)&amp;"$16"),AH$140&lt;=INDIRECT("'Enter Data Here'!"&amp;HLOOKUP($B145,'Enter Data Here'!$5:$6,2,0)&amp;"$17")),$B145,IF(AND(AH$140&gt;=INDIRECT("'Enter Data Here'!"&amp;HLOOKUP($B145,'Enter Data Here'!$5:$6,2,0)&amp;"$19"),AH$140&lt;=INDIRECT("'Enter Data Here'!"&amp;HLOOKUP($B145,'Enter Data Here'!$5:$6,2,0)&amp;"$20")),$B145,"")))))</f>
        <v/>
      </c>
      <c r="AI145" s="54" t="str" cm="1">
        <f t="array" aca="1" ref="AI145" ca="1">IF(AND(AI$140&gt;=INDIRECT("'Enter Data Here'!"&amp;HLOOKUP($B145,'Enter Data Here'!$5:$6,2,0)&amp;"$7"),AI$140&lt;=INDIRECT("'Enter Data Here'!"&amp;HLOOKUP($B145,'Enter Data Here'!$5:$6,2,0)&amp;"$8")),$B145,IF(AND(AI$140&gt;=INDIRECT("'Enter Data Here'!"&amp;HLOOKUP($B145,'Enter Data Here'!$5:$6,2,0)&amp;"$10"),AI$140&lt;=INDIRECT("'Enter Data Here'!"&amp;HLOOKUP($B145,'Enter Data Here'!$5:$6,2,0)&amp;"$11")),$B145,IF(AND(AI$140&gt;=INDIRECT("'Enter Data Here'!"&amp;HLOOKUP($B145,'Enter Data Here'!$5:$6,2,0)&amp;"$13"),AI$140&lt;=INDIRECT("'Enter Data Here'!"&amp;HLOOKUP($B145,'Enter Data Here'!$5:$6,2,0)&amp;"$14")),$B145,IF(AND(AI$140&gt;=INDIRECT("'Enter Data Here'!"&amp;HLOOKUP($B145,'Enter Data Here'!$5:$6,2,0)&amp;"$16"),AI$140&lt;=INDIRECT("'Enter Data Here'!"&amp;HLOOKUP($B145,'Enter Data Here'!$5:$6,2,0)&amp;"$17")),$B145,IF(AND(AI$140&gt;=INDIRECT("'Enter Data Here'!"&amp;HLOOKUP($B145,'Enter Data Here'!$5:$6,2,0)&amp;"$19"),AI$140&lt;=INDIRECT("'Enter Data Here'!"&amp;HLOOKUP($B145,'Enter Data Here'!$5:$6,2,0)&amp;"$20")),$B145,"")))))</f>
        <v/>
      </c>
      <c r="AJ145" s="54" t="str" cm="1">
        <f t="array" aca="1" ref="AJ145" ca="1">IF(AND(AJ$140&gt;=INDIRECT("'Enter Data Here'!"&amp;HLOOKUP($B145,'Enter Data Here'!$5:$6,2,0)&amp;"$7"),AJ$140&lt;=INDIRECT("'Enter Data Here'!"&amp;HLOOKUP($B145,'Enter Data Here'!$5:$6,2,0)&amp;"$8")),$B145,IF(AND(AJ$140&gt;=INDIRECT("'Enter Data Here'!"&amp;HLOOKUP($B145,'Enter Data Here'!$5:$6,2,0)&amp;"$10"),AJ$140&lt;=INDIRECT("'Enter Data Here'!"&amp;HLOOKUP($B145,'Enter Data Here'!$5:$6,2,0)&amp;"$11")),$B145,IF(AND(AJ$140&gt;=INDIRECT("'Enter Data Here'!"&amp;HLOOKUP($B145,'Enter Data Here'!$5:$6,2,0)&amp;"$13"),AJ$140&lt;=INDIRECT("'Enter Data Here'!"&amp;HLOOKUP($B145,'Enter Data Here'!$5:$6,2,0)&amp;"$14")),$B145,IF(AND(AJ$140&gt;=INDIRECT("'Enter Data Here'!"&amp;HLOOKUP($B145,'Enter Data Here'!$5:$6,2,0)&amp;"$16"),AJ$140&lt;=INDIRECT("'Enter Data Here'!"&amp;HLOOKUP($B145,'Enter Data Here'!$5:$6,2,0)&amp;"$17")),$B145,IF(AND(AJ$140&gt;=INDIRECT("'Enter Data Here'!"&amp;HLOOKUP($B145,'Enter Data Here'!$5:$6,2,0)&amp;"$19"),AJ$140&lt;=INDIRECT("'Enter Data Here'!"&amp;HLOOKUP($B145,'Enter Data Here'!$5:$6,2,0)&amp;"$20")),$B145,"")))))</f>
        <v/>
      </c>
    </row>
    <row r="146" spans="2:37" s="40" customFormat="1" ht="30" customHeight="1" thickBot="1">
      <c r="B146" s="52" t="str">
        <f>'Be4 you start'!E24</f>
        <v>Moataz Al Sakka</v>
      </c>
      <c r="C146" s="53"/>
      <c r="D146" s="88"/>
      <c r="E146" s="53"/>
      <c r="F146" s="54" t="str" cm="1">
        <f t="array" aca="1" ref="F146" ca="1">IF(AND(F$140&gt;=INDIRECT("'Enter Data Here'!"&amp;HLOOKUP($B146,'Enter Data Here'!$5:$6,2,0)&amp;"$7"),F$140&lt;=INDIRECT("'Enter Data Here'!"&amp;HLOOKUP($B146,'Enter Data Here'!$5:$6,2,0)&amp;"$8")),$B146,IF(AND(F$140&gt;=INDIRECT("'Enter Data Here'!"&amp;HLOOKUP($B146,'Enter Data Here'!$5:$6,2,0)&amp;"$10"),F$140&lt;=INDIRECT("'Enter Data Here'!"&amp;HLOOKUP($B146,'Enter Data Here'!$5:$6,2,0)&amp;"$11")),$B146,IF(AND(F$140&gt;=INDIRECT("'Enter Data Here'!"&amp;HLOOKUP($B146,'Enter Data Here'!$5:$6,2,0)&amp;"$13"),F$140&lt;=INDIRECT("'Enter Data Here'!"&amp;HLOOKUP($B146,'Enter Data Here'!$5:$6,2,0)&amp;"$14")),$B146,IF(AND(F$140&gt;=INDIRECT("'Enter Data Here'!"&amp;HLOOKUP($B146,'Enter Data Here'!$5:$6,2,0)&amp;"$16"),F$140&lt;=INDIRECT("'Enter Data Here'!"&amp;HLOOKUP($B146,'Enter Data Here'!$5:$6,2,0)&amp;"$17")),$B146,IF(AND(F$140&gt;=INDIRECT("'Enter Data Here'!"&amp;HLOOKUP($B146,'Enter Data Here'!$5:$6,2,0)&amp;"$19"),F$140&lt;=INDIRECT("'Enter Data Here'!"&amp;HLOOKUP($B146,'Enter Data Here'!$5:$6,2,0)&amp;"$20")),$B146,"")))))</f>
        <v/>
      </c>
      <c r="G146" s="54" t="str" cm="1">
        <f t="array" aca="1" ref="G146" ca="1">IF(AND(G$140&gt;=INDIRECT("'Enter Data Here'!"&amp;HLOOKUP($B146,'Enter Data Here'!$5:$6,2,0)&amp;"$7"),G$140&lt;=INDIRECT("'Enter Data Here'!"&amp;HLOOKUP($B146,'Enter Data Here'!$5:$6,2,0)&amp;"$8")),$B146,IF(AND(G$140&gt;=INDIRECT("'Enter Data Here'!"&amp;HLOOKUP($B146,'Enter Data Here'!$5:$6,2,0)&amp;"$10"),G$140&lt;=INDIRECT("'Enter Data Here'!"&amp;HLOOKUP($B146,'Enter Data Here'!$5:$6,2,0)&amp;"$11")),$B146,IF(AND(G$140&gt;=INDIRECT("'Enter Data Here'!"&amp;HLOOKUP($B146,'Enter Data Here'!$5:$6,2,0)&amp;"$13"),G$140&lt;=INDIRECT("'Enter Data Here'!"&amp;HLOOKUP($B146,'Enter Data Here'!$5:$6,2,0)&amp;"$14")),$B146,IF(AND(G$140&gt;=INDIRECT("'Enter Data Here'!"&amp;HLOOKUP($B146,'Enter Data Here'!$5:$6,2,0)&amp;"$16"),G$140&lt;=INDIRECT("'Enter Data Here'!"&amp;HLOOKUP($B146,'Enter Data Here'!$5:$6,2,0)&amp;"$17")),$B146,IF(AND(G$140&gt;=INDIRECT("'Enter Data Here'!"&amp;HLOOKUP($B146,'Enter Data Here'!$5:$6,2,0)&amp;"$19"),G$140&lt;=INDIRECT("'Enter Data Here'!"&amp;HLOOKUP($B146,'Enter Data Here'!$5:$6,2,0)&amp;"$20")),$B146,"")))))</f>
        <v/>
      </c>
      <c r="H146" s="54" t="str" cm="1">
        <f t="array" aca="1" ref="H146" ca="1">IF(AND(H$140&gt;=INDIRECT("'Enter Data Here'!"&amp;HLOOKUP($B146,'Enter Data Here'!$5:$6,2,0)&amp;"$7"),H$140&lt;=INDIRECT("'Enter Data Here'!"&amp;HLOOKUP($B146,'Enter Data Here'!$5:$6,2,0)&amp;"$8")),$B146,IF(AND(H$140&gt;=INDIRECT("'Enter Data Here'!"&amp;HLOOKUP($B146,'Enter Data Here'!$5:$6,2,0)&amp;"$10"),H$140&lt;=INDIRECT("'Enter Data Here'!"&amp;HLOOKUP($B146,'Enter Data Here'!$5:$6,2,0)&amp;"$11")),$B146,IF(AND(H$140&gt;=INDIRECT("'Enter Data Here'!"&amp;HLOOKUP($B146,'Enter Data Here'!$5:$6,2,0)&amp;"$13"),H$140&lt;=INDIRECT("'Enter Data Here'!"&amp;HLOOKUP($B146,'Enter Data Here'!$5:$6,2,0)&amp;"$14")),$B146,IF(AND(H$140&gt;=INDIRECT("'Enter Data Here'!"&amp;HLOOKUP($B146,'Enter Data Here'!$5:$6,2,0)&amp;"$16"),H$140&lt;=INDIRECT("'Enter Data Here'!"&amp;HLOOKUP($B146,'Enter Data Here'!$5:$6,2,0)&amp;"$17")),$B146,IF(AND(H$140&gt;=INDIRECT("'Enter Data Here'!"&amp;HLOOKUP($B146,'Enter Data Here'!$5:$6,2,0)&amp;"$19"),H$140&lt;=INDIRECT("'Enter Data Here'!"&amp;HLOOKUP($B146,'Enter Data Here'!$5:$6,2,0)&amp;"$20")),$B146,"")))))</f>
        <v/>
      </c>
      <c r="I146" s="54" t="str" cm="1">
        <f t="array" aca="1" ref="I146" ca="1">IF(AND(I$140&gt;=INDIRECT("'Enter Data Here'!"&amp;HLOOKUP($B146,'Enter Data Here'!$5:$6,2,0)&amp;"$7"),I$140&lt;=INDIRECT("'Enter Data Here'!"&amp;HLOOKUP($B146,'Enter Data Here'!$5:$6,2,0)&amp;"$8")),$B146,IF(AND(I$140&gt;=INDIRECT("'Enter Data Here'!"&amp;HLOOKUP($B146,'Enter Data Here'!$5:$6,2,0)&amp;"$10"),I$140&lt;=INDIRECT("'Enter Data Here'!"&amp;HLOOKUP($B146,'Enter Data Here'!$5:$6,2,0)&amp;"$11")),$B146,IF(AND(I$140&gt;=INDIRECT("'Enter Data Here'!"&amp;HLOOKUP($B146,'Enter Data Here'!$5:$6,2,0)&amp;"$13"),I$140&lt;=INDIRECT("'Enter Data Here'!"&amp;HLOOKUP($B146,'Enter Data Here'!$5:$6,2,0)&amp;"$14")),$B146,IF(AND(I$140&gt;=INDIRECT("'Enter Data Here'!"&amp;HLOOKUP($B146,'Enter Data Here'!$5:$6,2,0)&amp;"$16"),I$140&lt;=INDIRECT("'Enter Data Here'!"&amp;HLOOKUP($B146,'Enter Data Here'!$5:$6,2,0)&amp;"$17")),$B146,IF(AND(I$140&gt;=INDIRECT("'Enter Data Here'!"&amp;HLOOKUP($B146,'Enter Data Here'!$5:$6,2,0)&amp;"$19"),I$140&lt;=INDIRECT("'Enter Data Here'!"&amp;HLOOKUP($B146,'Enter Data Here'!$5:$6,2,0)&amp;"$20")),$B146,"")))))</f>
        <v/>
      </c>
      <c r="J146" s="54" t="str" cm="1">
        <f t="array" aca="1" ref="J146" ca="1">IF(AND(J$140&gt;=INDIRECT("'Enter Data Here'!"&amp;HLOOKUP($B146,'Enter Data Here'!$5:$6,2,0)&amp;"$7"),J$140&lt;=INDIRECT("'Enter Data Here'!"&amp;HLOOKUP($B146,'Enter Data Here'!$5:$6,2,0)&amp;"$8")),$B146,IF(AND(J$140&gt;=INDIRECT("'Enter Data Here'!"&amp;HLOOKUP($B146,'Enter Data Here'!$5:$6,2,0)&amp;"$10"),J$140&lt;=INDIRECT("'Enter Data Here'!"&amp;HLOOKUP($B146,'Enter Data Here'!$5:$6,2,0)&amp;"$11")),$B146,IF(AND(J$140&gt;=INDIRECT("'Enter Data Here'!"&amp;HLOOKUP($B146,'Enter Data Here'!$5:$6,2,0)&amp;"$13"),J$140&lt;=INDIRECT("'Enter Data Here'!"&amp;HLOOKUP($B146,'Enter Data Here'!$5:$6,2,0)&amp;"$14")),$B146,IF(AND(J$140&gt;=INDIRECT("'Enter Data Here'!"&amp;HLOOKUP($B146,'Enter Data Here'!$5:$6,2,0)&amp;"$16"),J$140&lt;=INDIRECT("'Enter Data Here'!"&amp;HLOOKUP($B146,'Enter Data Here'!$5:$6,2,0)&amp;"$17")),$B146,IF(AND(J$140&gt;=INDIRECT("'Enter Data Here'!"&amp;HLOOKUP($B146,'Enter Data Here'!$5:$6,2,0)&amp;"$19"),J$140&lt;=INDIRECT("'Enter Data Here'!"&amp;HLOOKUP($B146,'Enter Data Here'!$5:$6,2,0)&amp;"$20")),$B146,"")))))</f>
        <v/>
      </c>
      <c r="K146" s="54" t="str" cm="1">
        <f t="array" aca="1" ref="K146" ca="1">IF(AND(K$140&gt;=INDIRECT("'Enter Data Here'!"&amp;HLOOKUP($B146,'Enter Data Here'!$5:$6,2,0)&amp;"$7"),K$140&lt;=INDIRECT("'Enter Data Here'!"&amp;HLOOKUP($B146,'Enter Data Here'!$5:$6,2,0)&amp;"$8")),$B146,IF(AND(K$140&gt;=INDIRECT("'Enter Data Here'!"&amp;HLOOKUP($B146,'Enter Data Here'!$5:$6,2,0)&amp;"$10"),K$140&lt;=INDIRECT("'Enter Data Here'!"&amp;HLOOKUP($B146,'Enter Data Here'!$5:$6,2,0)&amp;"$11")),$B146,IF(AND(K$140&gt;=INDIRECT("'Enter Data Here'!"&amp;HLOOKUP($B146,'Enter Data Here'!$5:$6,2,0)&amp;"$13"),K$140&lt;=INDIRECT("'Enter Data Here'!"&amp;HLOOKUP($B146,'Enter Data Here'!$5:$6,2,0)&amp;"$14")),$B146,IF(AND(K$140&gt;=INDIRECT("'Enter Data Here'!"&amp;HLOOKUP($B146,'Enter Data Here'!$5:$6,2,0)&amp;"$16"),K$140&lt;=INDIRECT("'Enter Data Here'!"&amp;HLOOKUP($B146,'Enter Data Here'!$5:$6,2,0)&amp;"$17")),$B146,IF(AND(K$140&gt;=INDIRECT("'Enter Data Here'!"&amp;HLOOKUP($B146,'Enter Data Here'!$5:$6,2,0)&amp;"$19"),K$140&lt;=INDIRECT("'Enter Data Here'!"&amp;HLOOKUP($B146,'Enter Data Here'!$5:$6,2,0)&amp;"$20")),$B146,"")))))</f>
        <v/>
      </c>
      <c r="L146" s="54" t="str" cm="1">
        <f t="array" aca="1" ref="L146" ca="1">IF(AND(L$140&gt;=INDIRECT("'Enter Data Here'!"&amp;HLOOKUP($B146,'Enter Data Here'!$5:$6,2,0)&amp;"$7"),L$140&lt;=INDIRECT("'Enter Data Here'!"&amp;HLOOKUP($B146,'Enter Data Here'!$5:$6,2,0)&amp;"$8")),$B146,IF(AND(L$140&gt;=INDIRECT("'Enter Data Here'!"&amp;HLOOKUP($B146,'Enter Data Here'!$5:$6,2,0)&amp;"$10"),L$140&lt;=INDIRECT("'Enter Data Here'!"&amp;HLOOKUP($B146,'Enter Data Here'!$5:$6,2,0)&amp;"$11")),$B146,IF(AND(L$140&gt;=INDIRECT("'Enter Data Here'!"&amp;HLOOKUP($B146,'Enter Data Here'!$5:$6,2,0)&amp;"$13"),L$140&lt;=INDIRECT("'Enter Data Here'!"&amp;HLOOKUP($B146,'Enter Data Here'!$5:$6,2,0)&amp;"$14")),$B146,IF(AND(L$140&gt;=INDIRECT("'Enter Data Here'!"&amp;HLOOKUP($B146,'Enter Data Here'!$5:$6,2,0)&amp;"$16"),L$140&lt;=INDIRECT("'Enter Data Here'!"&amp;HLOOKUP($B146,'Enter Data Here'!$5:$6,2,0)&amp;"$17")),$B146,IF(AND(L$140&gt;=INDIRECT("'Enter Data Here'!"&amp;HLOOKUP($B146,'Enter Data Here'!$5:$6,2,0)&amp;"$19"),L$140&lt;=INDIRECT("'Enter Data Here'!"&amp;HLOOKUP($B146,'Enter Data Here'!$5:$6,2,0)&amp;"$20")),$B146,"")))))</f>
        <v/>
      </c>
      <c r="M146" s="54" t="str" cm="1">
        <f t="array" aca="1" ref="M146" ca="1">IF(AND(M$140&gt;=INDIRECT("'Enter Data Here'!"&amp;HLOOKUP($B146,'Enter Data Here'!$5:$6,2,0)&amp;"$7"),M$140&lt;=INDIRECT("'Enter Data Here'!"&amp;HLOOKUP($B146,'Enter Data Here'!$5:$6,2,0)&amp;"$8")),$B146,IF(AND(M$140&gt;=INDIRECT("'Enter Data Here'!"&amp;HLOOKUP($B146,'Enter Data Here'!$5:$6,2,0)&amp;"$10"),M$140&lt;=INDIRECT("'Enter Data Here'!"&amp;HLOOKUP($B146,'Enter Data Here'!$5:$6,2,0)&amp;"$11")),$B146,IF(AND(M$140&gt;=INDIRECT("'Enter Data Here'!"&amp;HLOOKUP($B146,'Enter Data Here'!$5:$6,2,0)&amp;"$13"),M$140&lt;=INDIRECT("'Enter Data Here'!"&amp;HLOOKUP($B146,'Enter Data Here'!$5:$6,2,0)&amp;"$14")),$B146,IF(AND(M$140&gt;=INDIRECT("'Enter Data Here'!"&amp;HLOOKUP($B146,'Enter Data Here'!$5:$6,2,0)&amp;"$16"),M$140&lt;=INDIRECT("'Enter Data Here'!"&amp;HLOOKUP($B146,'Enter Data Here'!$5:$6,2,0)&amp;"$17")),$B146,IF(AND(M$140&gt;=INDIRECT("'Enter Data Here'!"&amp;HLOOKUP($B146,'Enter Data Here'!$5:$6,2,0)&amp;"$19"),M$140&lt;=INDIRECT("'Enter Data Here'!"&amp;HLOOKUP($B146,'Enter Data Here'!$5:$6,2,0)&amp;"$20")),$B146,"")))))</f>
        <v/>
      </c>
      <c r="N146" s="54" t="str" cm="1">
        <f t="array" aca="1" ref="N146" ca="1">IF(AND(N$140&gt;=INDIRECT("'Enter Data Here'!"&amp;HLOOKUP($B146,'Enter Data Here'!$5:$6,2,0)&amp;"$7"),N$140&lt;=INDIRECT("'Enter Data Here'!"&amp;HLOOKUP($B146,'Enter Data Here'!$5:$6,2,0)&amp;"$8")),$B146,IF(AND(N$140&gt;=INDIRECT("'Enter Data Here'!"&amp;HLOOKUP($B146,'Enter Data Here'!$5:$6,2,0)&amp;"$10"),N$140&lt;=INDIRECT("'Enter Data Here'!"&amp;HLOOKUP($B146,'Enter Data Here'!$5:$6,2,0)&amp;"$11")),$B146,IF(AND(N$140&gt;=INDIRECT("'Enter Data Here'!"&amp;HLOOKUP($B146,'Enter Data Here'!$5:$6,2,0)&amp;"$13"),N$140&lt;=INDIRECT("'Enter Data Here'!"&amp;HLOOKUP($B146,'Enter Data Here'!$5:$6,2,0)&amp;"$14")),$B146,IF(AND(N$140&gt;=INDIRECT("'Enter Data Here'!"&amp;HLOOKUP($B146,'Enter Data Here'!$5:$6,2,0)&amp;"$16"),N$140&lt;=INDIRECT("'Enter Data Here'!"&amp;HLOOKUP($B146,'Enter Data Here'!$5:$6,2,0)&amp;"$17")),$B146,IF(AND(N$140&gt;=INDIRECT("'Enter Data Here'!"&amp;HLOOKUP($B146,'Enter Data Here'!$5:$6,2,0)&amp;"$19"),N$140&lt;=INDIRECT("'Enter Data Here'!"&amp;HLOOKUP($B146,'Enter Data Here'!$5:$6,2,0)&amp;"$20")),$B146,"")))))</f>
        <v/>
      </c>
      <c r="O146" s="54" t="str" cm="1">
        <f t="array" aca="1" ref="O146" ca="1">IF(AND(O$140&gt;=INDIRECT("'Enter Data Here'!"&amp;HLOOKUP($B146,'Enter Data Here'!$5:$6,2,0)&amp;"$7"),O$140&lt;=INDIRECT("'Enter Data Here'!"&amp;HLOOKUP($B146,'Enter Data Here'!$5:$6,2,0)&amp;"$8")),$B146,IF(AND(O$140&gt;=INDIRECT("'Enter Data Here'!"&amp;HLOOKUP($B146,'Enter Data Here'!$5:$6,2,0)&amp;"$10"),O$140&lt;=INDIRECT("'Enter Data Here'!"&amp;HLOOKUP($B146,'Enter Data Here'!$5:$6,2,0)&amp;"$11")),$B146,IF(AND(O$140&gt;=INDIRECT("'Enter Data Here'!"&amp;HLOOKUP($B146,'Enter Data Here'!$5:$6,2,0)&amp;"$13"),O$140&lt;=INDIRECT("'Enter Data Here'!"&amp;HLOOKUP($B146,'Enter Data Here'!$5:$6,2,0)&amp;"$14")),$B146,IF(AND(O$140&gt;=INDIRECT("'Enter Data Here'!"&amp;HLOOKUP($B146,'Enter Data Here'!$5:$6,2,0)&amp;"$16"),O$140&lt;=INDIRECT("'Enter Data Here'!"&amp;HLOOKUP($B146,'Enter Data Here'!$5:$6,2,0)&amp;"$17")),$B146,IF(AND(O$140&gt;=INDIRECT("'Enter Data Here'!"&amp;HLOOKUP($B146,'Enter Data Here'!$5:$6,2,0)&amp;"$19"),O$140&lt;=INDIRECT("'Enter Data Here'!"&amp;HLOOKUP($B146,'Enter Data Here'!$5:$6,2,0)&amp;"$20")),$B146,"")))))</f>
        <v/>
      </c>
      <c r="P146" s="54" t="str" cm="1">
        <f t="array" aca="1" ref="P146" ca="1">IF(AND(P$140&gt;=INDIRECT("'Enter Data Here'!"&amp;HLOOKUP($B146,'Enter Data Here'!$5:$6,2,0)&amp;"$7"),P$140&lt;=INDIRECT("'Enter Data Here'!"&amp;HLOOKUP($B146,'Enter Data Here'!$5:$6,2,0)&amp;"$8")),$B146,IF(AND(P$140&gt;=INDIRECT("'Enter Data Here'!"&amp;HLOOKUP($B146,'Enter Data Here'!$5:$6,2,0)&amp;"$10"),P$140&lt;=INDIRECT("'Enter Data Here'!"&amp;HLOOKUP($B146,'Enter Data Here'!$5:$6,2,0)&amp;"$11")),$B146,IF(AND(P$140&gt;=INDIRECT("'Enter Data Here'!"&amp;HLOOKUP($B146,'Enter Data Here'!$5:$6,2,0)&amp;"$13"),P$140&lt;=INDIRECT("'Enter Data Here'!"&amp;HLOOKUP($B146,'Enter Data Here'!$5:$6,2,0)&amp;"$14")),$B146,IF(AND(P$140&gt;=INDIRECT("'Enter Data Here'!"&amp;HLOOKUP($B146,'Enter Data Here'!$5:$6,2,0)&amp;"$16"),P$140&lt;=INDIRECT("'Enter Data Here'!"&amp;HLOOKUP($B146,'Enter Data Here'!$5:$6,2,0)&amp;"$17")),$B146,IF(AND(P$140&gt;=INDIRECT("'Enter Data Here'!"&amp;HLOOKUP($B146,'Enter Data Here'!$5:$6,2,0)&amp;"$19"),P$140&lt;=INDIRECT("'Enter Data Here'!"&amp;HLOOKUP($B146,'Enter Data Here'!$5:$6,2,0)&amp;"$20")),$B146,"")))))</f>
        <v/>
      </c>
      <c r="Q146" s="54" t="str" cm="1">
        <f t="array" aca="1" ref="Q146" ca="1">IF(AND(Q$140&gt;=INDIRECT("'Enter Data Here'!"&amp;HLOOKUP($B146,'Enter Data Here'!$5:$6,2,0)&amp;"$7"),Q$140&lt;=INDIRECT("'Enter Data Here'!"&amp;HLOOKUP($B146,'Enter Data Here'!$5:$6,2,0)&amp;"$8")),$B146,IF(AND(Q$140&gt;=INDIRECT("'Enter Data Here'!"&amp;HLOOKUP($B146,'Enter Data Here'!$5:$6,2,0)&amp;"$10"),Q$140&lt;=INDIRECT("'Enter Data Here'!"&amp;HLOOKUP($B146,'Enter Data Here'!$5:$6,2,0)&amp;"$11")),$B146,IF(AND(Q$140&gt;=INDIRECT("'Enter Data Here'!"&amp;HLOOKUP($B146,'Enter Data Here'!$5:$6,2,0)&amp;"$13"),Q$140&lt;=INDIRECT("'Enter Data Here'!"&amp;HLOOKUP($B146,'Enter Data Here'!$5:$6,2,0)&amp;"$14")),$B146,IF(AND(Q$140&gt;=INDIRECT("'Enter Data Here'!"&amp;HLOOKUP($B146,'Enter Data Here'!$5:$6,2,0)&amp;"$16"),Q$140&lt;=INDIRECT("'Enter Data Here'!"&amp;HLOOKUP($B146,'Enter Data Here'!$5:$6,2,0)&amp;"$17")),$B146,IF(AND(Q$140&gt;=INDIRECT("'Enter Data Here'!"&amp;HLOOKUP($B146,'Enter Data Here'!$5:$6,2,0)&amp;"$19"),Q$140&lt;=INDIRECT("'Enter Data Here'!"&amp;HLOOKUP($B146,'Enter Data Here'!$5:$6,2,0)&amp;"$20")),$B146,"")))))</f>
        <v/>
      </c>
      <c r="R146" s="54" t="str" cm="1">
        <f t="array" aca="1" ref="R146" ca="1">IF(AND(R$140&gt;=INDIRECT("'Enter Data Here'!"&amp;HLOOKUP($B146,'Enter Data Here'!$5:$6,2,0)&amp;"$7"),R$140&lt;=INDIRECT("'Enter Data Here'!"&amp;HLOOKUP($B146,'Enter Data Here'!$5:$6,2,0)&amp;"$8")),$B146,IF(AND(R$140&gt;=INDIRECT("'Enter Data Here'!"&amp;HLOOKUP($B146,'Enter Data Here'!$5:$6,2,0)&amp;"$10"),R$140&lt;=INDIRECT("'Enter Data Here'!"&amp;HLOOKUP($B146,'Enter Data Here'!$5:$6,2,0)&amp;"$11")),$B146,IF(AND(R$140&gt;=INDIRECT("'Enter Data Here'!"&amp;HLOOKUP($B146,'Enter Data Here'!$5:$6,2,0)&amp;"$13"),R$140&lt;=INDIRECT("'Enter Data Here'!"&amp;HLOOKUP($B146,'Enter Data Here'!$5:$6,2,0)&amp;"$14")),$B146,IF(AND(R$140&gt;=INDIRECT("'Enter Data Here'!"&amp;HLOOKUP($B146,'Enter Data Here'!$5:$6,2,0)&amp;"$16"),R$140&lt;=INDIRECT("'Enter Data Here'!"&amp;HLOOKUP($B146,'Enter Data Here'!$5:$6,2,0)&amp;"$17")),$B146,IF(AND(R$140&gt;=INDIRECT("'Enter Data Here'!"&amp;HLOOKUP($B146,'Enter Data Here'!$5:$6,2,0)&amp;"$19"),R$140&lt;=INDIRECT("'Enter Data Here'!"&amp;HLOOKUP($B146,'Enter Data Here'!$5:$6,2,0)&amp;"$20")),$B146,"")))))</f>
        <v/>
      </c>
      <c r="S146" s="54" t="str" cm="1">
        <f t="array" aca="1" ref="S146" ca="1">IF(AND(S$140&gt;=INDIRECT("'Enter Data Here'!"&amp;HLOOKUP($B146,'Enter Data Here'!$5:$6,2,0)&amp;"$7"),S$140&lt;=INDIRECT("'Enter Data Here'!"&amp;HLOOKUP($B146,'Enter Data Here'!$5:$6,2,0)&amp;"$8")),$B146,IF(AND(S$140&gt;=INDIRECT("'Enter Data Here'!"&amp;HLOOKUP($B146,'Enter Data Here'!$5:$6,2,0)&amp;"$10"),S$140&lt;=INDIRECT("'Enter Data Here'!"&amp;HLOOKUP($B146,'Enter Data Here'!$5:$6,2,0)&amp;"$11")),$B146,IF(AND(S$140&gt;=INDIRECT("'Enter Data Here'!"&amp;HLOOKUP($B146,'Enter Data Here'!$5:$6,2,0)&amp;"$13"),S$140&lt;=INDIRECT("'Enter Data Here'!"&amp;HLOOKUP($B146,'Enter Data Here'!$5:$6,2,0)&amp;"$14")),$B146,IF(AND(S$140&gt;=INDIRECT("'Enter Data Here'!"&amp;HLOOKUP($B146,'Enter Data Here'!$5:$6,2,0)&amp;"$16"),S$140&lt;=INDIRECT("'Enter Data Here'!"&amp;HLOOKUP($B146,'Enter Data Here'!$5:$6,2,0)&amp;"$17")),$B146,IF(AND(S$140&gt;=INDIRECT("'Enter Data Here'!"&amp;HLOOKUP($B146,'Enter Data Here'!$5:$6,2,0)&amp;"$19"),S$140&lt;=INDIRECT("'Enter Data Here'!"&amp;HLOOKUP($B146,'Enter Data Here'!$5:$6,2,0)&amp;"$20")),$B146,"")))))</f>
        <v/>
      </c>
      <c r="T146" s="54" t="str" cm="1">
        <f t="array" aca="1" ref="T146" ca="1">IF(AND(T$140&gt;=INDIRECT("'Enter Data Here'!"&amp;HLOOKUP($B146,'Enter Data Here'!$5:$6,2,0)&amp;"$7"),T$140&lt;=INDIRECT("'Enter Data Here'!"&amp;HLOOKUP($B146,'Enter Data Here'!$5:$6,2,0)&amp;"$8")),$B146,IF(AND(T$140&gt;=INDIRECT("'Enter Data Here'!"&amp;HLOOKUP($B146,'Enter Data Here'!$5:$6,2,0)&amp;"$10"),T$140&lt;=INDIRECT("'Enter Data Here'!"&amp;HLOOKUP($B146,'Enter Data Here'!$5:$6,2,0)&amp;"$11")),$B146,IF(AND(T$140&gt;=INDIRECT("'Enter Data Here'!"&amp;HLOOKUP($B146,'Enter Data Here'!$5:$6,2,0)&amp;"$13"),T$140&lt;=INDIRECT("'Enter Data Here'!"&amp;HLOOKUP($B146,'Enter Data Here'!$5:$6,2,0)&amp;"$14")),$B146,IF(AND(T$140&gt;=INDIRECT("'Enter Data Here'!"&amp;HLOOKUP($B146,'Enter Data Here'!$5:$6,2,0)&amp;"$16"),T$140&lt;=INDIRECT("'Enter Data Here'!"&amp;HLOOKUP($B146,'Enter Data Here'!$5:$6,2,0)&amp;"$17")),$B146,IF(AND(T$140&gt;=INDIRECT("'Enter Data Here'!"&amp;HLOOKUP($B146,'Enter Data Here'!$5:$6,2,0)&amp;"$19"),T$140&lt;=INDIRECT("'Enter Data Here'!"&amp;HLOOKUP($B146,'Enter Data Here'!$5:$6,2,0)&amp;"$20")),$B146,"")))))</f>
        <v/>
      </c>
      <c r="U146" s="54" t="str" cm="1">
        <f t="array" aca="1" ref="U146" ca="1">IF(AND(U$140&gt;=INDIRECT("'Enter Data Here'!"&amp;HLOOKUP($B146,'Enter Data Here'!$5:$6,2,0)&amp;"$7"),U$140&lt;=INDIRECT("'Enter Data Here'!"&amp;HLOOKUP($B146,'Enter Data Here'!$5:$6,2,0)&amp;"$8")),$B146,IF(AND(U$140&gt;=INDIRECT("'Enter Data Here'!"&amp;HLOOKUP($B146,'Enter Data Here'!$5:$6,2,0)&amp;"$10"),U$140&lt;=INDIRECT("'Enter Data Here'!"&amp;HLOOKUP($B146,'Enter Data Here'!$5:$6,2,0)&amp;"$11")),$B146,IF(AND(U$140&gt;=INDIRECT("'Enter Data Here'!"&amp;HLOOKUP($B146,'Enter Data Here'!$5:$6,2,0)&amp;"$13"),U$140&lt;=INDIRECT("'Enter Data Here'!"&amp;HLOOKUP($B146,'Enter Data Here'!$5:$6,2,0)&amp;"$14")),$B146,IF(AND(U$140&gt;=INDIRECT("'Enter Data Here'!"&amp;HLOOKUP($B146,'Enter Data Here'!$5:$6,2,0)&amp;"$16"),U$140&lt;=INDIRECT("'Enter Data Here'!"&amp;HLOOKUP($B146,'Enter Data Here'!$5:$6,2,0)&amp;"$17")),$B146,IF(AND(U$140&gt;=INDIRECT("'Enter Data Here'!"&amp;HLOOKUP($B146,'Enter Data Here'!$5:$6,2,0)&amp;"$19"),U$140&lt;=INDIRECT("'Enter Data Here'!"&amp;HLOOKUP($B146,'Enter Data Here'!$5:$6,2,0)&amp;"$20")),$B146,"")))))</f>
        <v/>
      </c>
      <c r="V146" s="54" t="str" cm="1">
        <f t="array" aca="1" ref="V146" ca="1">IF(AND(V$140&gt;=INDIRECT("'Enter Data Here'!"&amp;HLOOKUP($B146,'Enter Data Here'!$5:$6,2,0)&amp;"$7"),V$140&lt;=INDIRECT("'Enter Data Here'!"&amp;HLOOKUP($B146,'Enter Data Here'!$5:$6,2,0)&amp;"$8")),$B146,IF(AND(V$140&gt;=INDIRECT("'Enter Data Here'!"&amp;HLOOKUP($B146,'Enter Data Here'!$5:$6,2,0)&amp;"$10"),V$140&lt;=INDIRECT("'Enter Data Here'!"&amp;HLOOKUP($B146,'Enter Data Here'!$5:$6,2,0)&amp;"$11")),$B146,IF(AND(V$140&gt;=INDIRECT("'Enter Data Here'!"&amp;HLOOKUP($B146,'Enter Data Here'!$5:$6,2,0)&amp;"$13"),V$140&lt;=INDIRECT("'Enter Data Here'!"&amp;HLOOKUP($B146,'Enter Data Here'!$5:$6,2,0)&amp;"$14")),$B146,IF(AND(V$140&gt;=INDIRECT("'Enter Data Here'!"&amp;HLOOKUP($B146,'Enter Data Here'!$5:$6,2,0)&amp;"$16"),V$140&lt;=INDIRECT("'Enter Data Here'!"&amp;HLOOKUP($B146,'Enter Data Here'!$5:$6,2,0)&amp;"$17")),$B146,IF(AND(V$140&gt;=INDIRECT("'Enter Data Here'!"&amp;HLOOKUP($B146,'Enter Data Here'!$5:$6,2,0)&amp;"$19"),V$140&lt;=INDIRECT("'Enter Data Here'!"&amp;HLOOKUP($B146,'Enter Data Here'!$5:$6,2,0)&amp;"$20")),$B146,"")))))</f>
        <v/>
      </c>
      <c r="W146" s="54" t="str" cm="1">
        <f t="array" aca="1" ref="W146" ca="1">IF(AND(W$140&gt;=INDIRECT("'Enter Data Here'!"&amp;HLOOKUP($B146,'Enter Data Here'!$5:$6,2,0)&amp;"$7"),W$140&lt;=INDIRECT("'Enter Data Here'!"&amp;HLOOKUP($B146,'Enter Data Here'!$5:$6,2,0)&amp;"$8")),$B146,IF(AND(W$140&gt;=INDIRECT("'Enter Data Here'!"&amp;HLOOKUP($B146,'Enter Data Here'!$5:$6,2,0)&amp;"$10"),W$140&lt;=INDIRECT("'Enter Data Here'!"&amp;HLOOKUP($B146,'Enter Data Here'!$5:$6,2,0)&amp;"$11")),$B146,IF(AND(W$140&gt;=INDIRECT("'Enter Data Here'!"&amp;HLOOKUP($B146,'Enter Data Here'!$5:$6,2,0)&amp;"$13"),W$140&lt;=INDIRECT("'Enter Data Here'!"&amp;HLOOKUP($B146,'Enter Data Here'!$5:$6,2,0)&amp;"$14")),$B146,IF(AND(W$140&gt;=INDIRECT("'Enter Data Here'!"&amp;HLOOKUP($B146,'Enter Data Here'!$5:$6,2,0)&amp;"$16"),W$140&lt;=INDIRECT("'Enter Data Here'!"&amp;HLOOKUP($B146,'Enter Data Here'!$5:$6,2,0)&amp;"$17")),$B146,IF(AND(W$140&gt;=INDIRECT("'Enter Data Here'!"&amp;HLOOKUP($B146,'Enter Data Here'!$5:$6,2,0)&amp;"$19"),W$140&lt;=INDIRECT("'Enter Data Here'!"&amp;HLOOKUP($B146,'Enter Data Here'!$5:$6,2,0)&amp;"$20")),$B146,"")))))</f>
        <v/>
      </c>
      <c r="X146" s="54" t="str" cm="1">
        <f t="array" aca="1" ref="X146" ca="1">IF(AND(X$140&gt;=INDIRECT("'Enter Data Here'!"&amp;HLOOKUP($B146,'Enter Data Here'!$5:$6,2,0)&amp;"$7"),X$140&lt;=INDIRECT("'Enter Data Here'!"&amp;HLOOKUP($B146,'Enter Data Here'!$5:$6,2,0)&amp;"$8")),$B146,IF(AND(X$140&gt;=INDIRECT("'Enter Data Here'!"&amp;HLOOKUP($B146,'Enter Data Here'!$5:$6,2,0)&amp;"$10"),X$140&lt;=INDIRECT("'Enter Data Here'!"&amp;HLOOKUP($B146,'Enter Data Here'!$5:$6,2,0)&amp;"$11")),$B146,IF(AND(X$140&gt;=INDIRECT("'Enter Data Here'!"&amp;HLOOKUP($B146,'Enter Data Here'!$5:$6,2,0)&amp;"$13"),X$140&lt;=INDIRECT("'Enter Data Here'!"&amp;HLOOKUP($B146,'Enter Data Here'!$5:$6,2,0)&amp;"$14")),$B146,IF(AND(X$140&gt;=INDIRECT("'Enter Data Here'!"&amp;HLOOKUP($B146,'Enter Data Here'!$5:$6,2,0)&amp;"$16"),X$140&lt;=INDIRECT("'Enter Data Here'!"&amp;HLOOKUP($B146,'Enter Data Here'!$5:$6,2,0)&amp;"$17")),$B146,IF(AND(X$140&gt;=INDIRECT("'Enter Data Here'!"&amp;HLOOKUP($B146,'Enter Data Here'!$5:$6,2,0)&amp;"$19"),X$140&lt;=INDIRECT("'Enter Data Here'!"&amp;HLOOKUP($B146,'Enter Data Here'!$5:$6,2,0)&amp;"$20")),$B146,"")))))</f>
        <v/>
      </c>
      <c r="Y146" s="54" t="str" cm="1">
        <f t="array" aca="1" ref="Y146" ca="1">IF(AND(Y$140&gt;=INDIRECT("'Enter Data Here'!"&amp;HLOOKUP($B146,'Enter Data Here'!$5:$6,2,0)&amp;"$7"),Y$140&lt;=INDIRECT("'Enter Data Here'!"&amp;HLOOKUP($B146,'Enter Data Here'!$5:$6,2,0)&amp;"$8")),$B146,IF(AND(Y$140&gt;=INDIRECT("'Enter Data Here'!"&amp;HLOOKUP($B146,'Enter Data Here'!$5:$6,2,0)&amp;"$10"),Y$140&lt;=INDIRECT("'Enter Data Here'!"&amp;HLOOKUP($B146,'Enter Data Here'!$5:$6,2,0)&amp;"$11")),$B146,IF(AND(Y$140&gt;=INDIRECT("'Enter Data Here'!"&amp;HLOOKUP($B146,'Enter Data Here'!$5:$6,2,0)&amp;"$13"),Y$140&lt;=INDIRECT("'Enter Data Here'!"&amp;HLOOKUP($B146,'Enter Data Here'!$5:$6,2,0)&amp;"$14")),$B146,IF(AND(Y$140&gt;=INDIRECT("'Enter Data Here'!"&amp;HLOOKUP($B146,'Enter Data Here'!$5:$6,2,0)&amp;"$16"),Y$140&lt;=INDIRECT("'Enter Data Here'!"&amp;HLOOKUP($B146,'Enter Data Here'!$5:$6,2,0)&amp;"$17")),$B146,IF(AND(Y$140&gt;=INDIRECT("'Enter Data Here'!"&amp;HLOOKUP($B146,'Enter Data Here'!$5:$6,2,0)&amp;"$19"),Y$140&lt;=INDIRECT("'Enter Data Here'!"&amp;HLOOKUP($B146,'Enter Data Here'!$5:$6,2,0)&amp;"$20")),$B146,"")))))</f>
        <v/>
      </c>
      <c r="Z146" s="54" t="str" cm="1">
        <f t="array" aca="1" ref="Z146" ca="1">IF(AND(Z$140&gt;=INDIRECT("'Enter Data Here'!"&amp;HLOOKUP($B146,'Enter Data Here'!$5:$6,2,0)&amp;"$7"),Z$140&lt;=INDIRECT("'Enter Data Here'!"&amp;HLOOKUP($B146,'Enter Data Here'!$5:$6,2,0)&amp;"$8")),$B146,IF(AND(Z$140&gt;=INDIRECT("'Enter Data Here'!"&amp;HLOOKUP($B146,'Enter Data Here'!$5:$6,2,0)&amp;"$10"),Z$140&lt;=INDIRECT("'Enter Data Here'!"&amp;HLOOKUP($B146,'Enter Data Here'!$5:$6,2,0)&amp;"$11")),$B146,IF(AND(Z$140&gt;=INDIRECT("'Enter Data Here'!"&amp;HLOOKUP($B146,'Enter Data Here'!$5:$6,2,0)&amp;"$13"),Z$140&lt;=INDIRECT("'Enter Data Here'!"&amp;HLOOKUP($B146,'Enter Data Here'!$5:$6,2,0)&amp;"$14")),$B146,IF(AND(Z$140&gt;=INDIRECT("'Enter Data Here'!"&amp;HLOOKUP($B146,'Enter Data Here'!$5:$6,2,0)&amp;"$16"),Z$140&lt;=INDIRECT("'Enter Data Here'!"&amp;HLOOKUP($B146,'Enter Data Here'!$5:$6,2,0)&amp;"$17")),$B146,IF(AND(Z$140&gt;=INDIRECT("'Enter Data Here'!"&amp;HLOOKUP($B146,'Enter Data Here'!$5:$6,2,0)&amp;"$19"),Z$140&lt;=INDIRECT("'Enter Data Here'!"&amp;HLOOKUP($B146,'Enter Data Here'!$5:$6,2,0)&amp;"$20")),$B146,"")))))</f>
        <v/>
      </c>
      <c r="AA146" s="54" t="str" cm="1">
        <f t="array" aca="1" ref="AA146" ca="1">IF(AND(AA$140&gt;=INDIRECT("'Enter Data Here'!"&amp;HLOOKUP($B146,'Enter Data Here'!$5:$6,2,0)&amp;"$7"),AA$140&lt;=INDIRECT("'Enter Data Here'!"&amp;HLOOKUP($B146,'Enter Data Here'!$5:$6,2,0)&amp;"$8")),$B146,IF(AND(AA$140&gt;=INDIRECT("'Enter Data Here'!"&amp;HLOOKUP($B146,'Enter Data Here'!$5:$6,2,0)&amp;"$10"),AA$140&lt;=INDIRECT("'Enter Data Here'!"&amp;HLOOKUP($B146,'Enter Data Here'!$5:$6,2,0)&amp;"$11")),$B146,IF(AND(AA$140&gt;=INDIRECT("'Enter Data Here'!"&amp;HLOOKUP($B146,'Enter Data Here'!$5:$6,2,0)&amp;"$13"),AA$140&lt;=INDIRECT("'Enter Data Here'!"&amp;HLOOKUP($B146,'Enter Data Here'!$5:$6,2,0)&amp;"$14")),$B146,IF(AND(AA$140&gt;=INDIRECT("'Enter Data Here'!"&amp;HLOOKUP($B146,'Enter Data Here'!$5:$6,2,0)&amp;"$16"),AA$140&lt;=INDIRECT("'Enter Data Here'!"&amp;HLOOKUP($B146,'Enter Data Here'!$5:$6,2,0)&amp;"$17")),$B146,IF(AND(AA$140&gt;=INDIRECT("'Enter Data Here'!"&amp;HLOOKUP($B146,'Enter Data Here'!$5:$6,2,0)&amp;"$19"),AA$140&lt;=INDIRECT("'Enter Data Here'!"&amp;HLOOKUP($B146,'Enter Data Here'!$5:$6,2,0)&amp;"$20")),$B146,"")))))</f>
        <v/>
      </c>
      <c r="AB146" s="54" t="str" cm="1">
        <f t="array" aca="1" ref="AB146" ca="1">IF(AND(AB$140&gt;=INDIRECT("'Enter Data Here'!"&amp;HLOOKUP($B146,'Enter Data Here'!$5:$6,2,0)&amp;"$7"),AB$140&lt;=INDIRECT("'Enter Data Here'!"&amp;HLOOKUP($B146,'Enter Data Here'!$5:$6,2,0)&amp;"$8")),$B146,IF(AND(AB$140&gt;=INDIRECT("'Enter Data Here'!"&amp;HLOOKUP($B146,'Enter Data Here'!$5:$6,2,0)&amp;"$10"),AB$140&lt;=INDIRECT("'Enter Data Here'!"&amp;HLOOKUP($B146,'Enter Data Here'!$5:$6,2,0)&amp;"$11")),$B146,IF(AND(AB$140&gt;=INDIRECT("'Enter Data Here'!"&amp;HLOOKUP($B146,'Enter Data Here'!$5:$6,2,0)&amp;"$13"),AB$140&lt;=INDIRECT("'Enter Data Here'!"&amp;HLOOKUP($B146,'Enter Data Here'!$5:$6,2,0)&amp;"$14")),$B146,IF(AND(AB$140&gt;=INDIRECT("'Enter Data Here'!"&amp;HLOOKUP($B146,'Enter Data Here'!$5:$6,2,0)&amp;"$16"),AB$140&lt;=INDIRECT("'Enter Data Here'!"&amp;HLOOKUP($B146,'Enter Data Here'!$5:$6,2,0)&amp;"$17")),$B146,IF(AND(AB$140&gt;=INDIRECT("'Enter Data Here'!"&amp;HLOOKUP($B146,'Enter Data Here'!$5:$6,2,0)&amp;"$19"),AB$140&lt;=INDIRECT("'Enter Data Here'!"&amp;HLOOKUP($B146,'Enter Data Here'!$5:$6,2,0)&amp;"$20")),$B146,"")))))</f>
        <v/>
      </c>
      <c r="AC146" s="54" t="str" cm="1">
        <f t="array" aca="1" ref="AC146" ca="1">IF(AND(AC$140&gt;=INDIRECT("'Enter Data Here'!"&amp;HLOOKUP($B146,'Enter Data Here'!$5:$6,2,0)&amp;"$7"),AC$140&lt;=INDIRECT("'Enter Data Here'!"&amp;HLOOKUP($B146,'Enter Data Here'!$5:$6,2,0)&amp;"$8")),$B146,IF(AND(AC$140&gt;=INDIRECT("'Enter Data Here'!"&amp;HLOOKUP($B146,'Enter Data Here'!$5:$6,2,0)&amp;"$10"),AC$140&lt;=INDIRECT("'Enter Data Here'!"&amp;HLOOKUP($B146,'Enter Data Here'!$5:$6,2,0)&amp;"$11")),$B146,IF(AND(AC$140&gt;=INDIRECT("'Enter Data Here'!"&amp;HLOOKUP($B146,'Enter Data Here'!$5:$6,2,0)&amp;"$13"),AC$140&lt;=INDIRECT("'Enter Data Here'!"&amp;HLOOKUP($B146,'Enter Data Here'!$5:$6,2,0)&amp;"$14")),$B146,IF(AND(AC$140&gt;=INDIRECT("'Enter Data Here'!"&amp;HLOOKUP($B146,'Enter Data Here'!$5:$6,2,0)&amp;"$16"),AC$140&lt;=INDIRECT("'Enter Data Here'!"&amp;HLOOKUP($B146,'Enter Data Here'!$5:$6,2,0)&amp;"$17")),$B146,IF(AND(AC$140&gt;=INDIRECT("'Enter Data Here'!"&amp;HLOOKUP($B146,'Enter Data Here'!$5:$6,2,0)&amp;"$19"),AC$140&lt;=INDIRECT("'Enter Data Here'!"&amp;HLOOKUP($B146,'Enter Data Here'!$5:$6,2,0)&amp;"$20")),$B146,"")))))</f>
        <v/>
      </c>
      <c r="AD146" s="54" t="str" cm="1">
        <f t="array" aca="1" ref="AD146" ca="1">IF(AND(AD$140&gt;=INDIRECT("'Enter Data Here'!"&amp;HLOOKUP($B146,'Enter Data Here'!$5:$6,2,0)&amp;"$7"),AD$140&lt;=INDIRECT("'Enter Data Here'!"&amp;HLOOKUP($B146,'Enter Data Here'!$5:$6,2,0)&amp;"$8")),$B146,IF(AND(AD$140&gt;=INDIRECT("'Enter Data Here'!"&amp;HLOOKUP($B146,'Enter Data Here'!$5:$6,2,0)&amp;"$10"),AD$140&lt;=INDIRECT("'Enter Data Here'!"&amp;HLOOKUP($B146,'Enter Data Here'!$5:$6,2,0)&amp;"$11")),$B146,IF(AND(AD$140&gt;=INDIRECT("'Enter Data Here'!"&amp;HLOOKUP($B146,'Enter Data Here'!$5:$6,2,0)&amp;"$13"),AD$140&lt;=INDIRECT("'Enter Data Here'!"&amp;HLOOKUP($B146,'Enter Data Here'!$5:$6,2,0)&amp;"$14")),$B146,IF(AND(AD$140&gt;=INDIRECT("'Enter Data Here'!"&amp;HLOOKUP($B146,'Enter Data Here'!$5:$6,2,0)&amp;"$16"),AD$140&lt;=INDIRECT("'Enter Data Here'!"&amp;HLOOKUP($B146,'Enter Data Here'!$5:$6,2,0)&amp;"$17")),$B146,IF(AND(AD$140&gt;=INDIRECT("'Enter Data Here'!"&amp;HLOOKUP($B146,'Enter Data Here'!$5:$6,2,0)&amp;"$19"),AD$140&lt;=INDIRECT("'Enter Data Here'!"&amp;HLOOKUP($B146,'Enter Data Here'!$5:$6,2,0)&amp;"$20")),$B146,"")))))</f>
        <v/>
      </c>
      <c r="AE146" s="54" t="str" cm="1">
        <f t="array" aca="1" ref="AE146" ca="1">IF(AND(AE$140&gt;=INDIRECT("'Enter Data Here'!"&amp;HLOOKUP($B146,'Enter Data Here'!$5:$6,2,0)&amp;"$7"),AE$140&lt;=INDIRECT("'Enter Data Here'!"&amp;HLOOKUP($B146,'Enter Data Here'!$5:$6,2,0)&amp;"$8")),$B146,IF(AND(AE$140&gt;=INDIRECT("'Enter Data Here'!"&amp;HLOOKUP($B146,'Enter Data Here'!$5:$6,2,0)&amp;"$10"),AE$140&lt;=INDIRECT("'Enter Data Here'!"&amp;HLOOKUP($B146,'Enter Data Here'!$5:$6,2,0)&amp;"$11")),$B146,IF(AND(AE$140&gt;=INDIRECT("'Enter Data Here'!"&amp;HLOOKUP($B146,'Enter Data Here'!$5:$6,2,0)&amp;"$13"),AE$140&lt;=INDIRECT("'Enter Data Here'!"&amp;HLOOKUP($B146,'Enter Data Here'!$5:$6,2,0)&amp;"$14")),$B146,IF(AND(AE$140&gt;=INDIRECT("'Enter Data Here'!"&amp;HLOOKUP($B146,'Enter Data Here'!$5:$6,2,0)&amp;"$16"),AE$140&lt;=INDIRECT("'Enter Data Here'!"&amp;HLOOKUP($B146,'Enter Data Here'!$5:$6,2,0)&amp;"$17")),$B146,IF(AND(AE$140&gt;=INDIRECT("'Enter Data Here'!"&amp;HLOOKUP($B146,'Enter Data Here'!$5:$6,2,0)&amp;"$19"),AE$140&lt;=INDIRECT("'Enter Data Here'!"&amp;HLOOKUP($B146,'Enter Data Here'!$5:$6,2,0)&amp;"$20")),$B146,"")))))</f>
        <v/>
      </c>
      <c r="AF146" s="54" t="str" cm="1">
        <f t="array" aca="1" ref="AF146" ca="1">IF(AND(AF$140&gt;=INDIRECT("'Enter Data Here'!"&amp;HLOOKUP($B146,'Enter Data Here'!$5:$6,2,0)&amp;"$7"),AF$140&lt;=INDIRECT("'Enter Data Here'!"&amp;HLOOKUP($B146,'Enter Data Here'!$5:$6,2,0)&amp;"$8")),$B146,IF(AND(AF$140&gt;=INDIRECT("'Enter Data Here'!"&amp;HLOOKUP($B146,'Enter Data Here'!$5:$6,2,0)&amp;"$10"),AF$140&lt;=INDIRECT("'Enter Data Here'!"&amp;HLOOKUP($B146,'Enter Data Here'!$5:$6,2,0)&amp;"$11")),$B146,IF(AND(AF$140&gt;=INDIRECT("'Enter Data Here'!"&amp;HLOOKUP($B146,'Enter Data Here'!$5:$6,2,0)&amp;"$13"),AF$140&lt;=INDIRECT("'Enter Data Here'!"&amp;HLOOKUP($B146,'Enter Data Here'!$5:$6,2,0)&amp;"$14")),$B146,IF(AND(AF$140&gt;=INDIRECT("'Enter Data Here'!"&amp;HLOOKUP($B146,'Enter Data Here'!$5:$6,2,0)&amp;"$16"),AF$140&lt;=INDIRECT("'Enter Data Here'!"&amp;HLOOKUP($B146,'Enter Data Here'!$5:$6,2,0)&amp;"$17")),$B146,IF(AND(AF$140&gt;=INDIRECT("'Enter Data Here'!"&amp;HLOOKUP($B146,'Enter Data Here'!$5:$6,2,0)&amp;"$19"),AF$140&lt;=INDIRECT("'Enter Data Here'!"&amp;HLOOKUP($B146,'Enter Data Here'!$5:$6,2,0)&amp;"$20")),$B146,"")))))</f>
        <v/>
      </c>
      <c r="AG146" s="54" t="str" cm="1">
        <f t="array" aca="1" ref="AG146" ca="1">IF(AND(AG$140&gt;=INDIRECT("'Enter Data Here'!"&amp;HLOOKUP($B146,'Enter Data Here'!$5:$6,2,0)&amp;"$7"),AG$140&lt;=INDIRECT("'Enter Data Here'!"&amp;HLOOKUP($B146,'Enter Data Here'!$5:$6,2,0)&amp;"$8")),$B146,IF(AND(AG$140&gt;=INDIRECT("'Enter Data Here'!"&amp;HLOOKUP($B146,'Enter Data Here'!$5:$6,2,0)&amp;"$10"),AG$140&lt;=INDIRECT("'Enter Data Here'!"&amp;HLOOKUP($B146,'Enter Data Here'!$5:$6,2,0)&amp;"$11")),$B146,IF(AND(AG$140&gt;=INDIRECT("'Enter Data Here'!"&amp;HLOOKUP($B146,'Enter Data Here'!$5:$6,2,0)&amp;"$13"),AG$140&lt;=INDIRECT("'Enter Data Here'!"&amp;HLOOKUP($B146,'Enter Data Here'!$5:$6,2,0)&amp;"$14")),$B146,IF(AND(AG$140&gt;=INDIRECT("'Enter Data Here'!"&amp;HLOOKUP($B146,'Enter Data Here'!$5:$6,2,0)&amp;"$16"),AG$140&lt;=INDIRECT("'Enter Data Here'!"&amp;HLOOKUP($B146,'Enter Data Here'!$5:$6,2,0)&amp;"$17")),$B146,IF(AND(AG$140&gt;=INDIRECT("'Enter Data Here'!"&amp;HLOOKUP($B146,'Enter Data Here'!$5:$6,2,0)&amp;"$19"),AG$140&lt;=INDIRECT("'Enter Data Here'!"&amp;HLOOKUP($B146,'Enter Data Here'!$5:$6,2,0)&amp;"$20")),$B146,"")))))</f>
        <v/>
      </c>
      <c r="AH146" s="54" t="str" cm="1">
        <f t="array" aca="1" ref="AH146" ca="1">IF(AND(AH$140&gt;=INDIRECT("'Enter Data Here'!"&amp;HLOOKUP($B146,'Enter Data Here'!$5:$6,2,0)&amp;"$7"),AH$140&lt;=INDIRECT("'Enter Data Here'!"&amp;HLOOKUP($B146,'Enter Data Here'!$5:$6,2,0)&amp;"$8")),$B146,IF(AND(AH$140&gt;=INDIRECT("'Enter Data Here'!"&amp;HLOOKUP($B146,'Enter Data Here'!$5:$6,2,0)&amp;"$10"),AH$140&lt;=INDIRECT("'Enter Data Here'!"&amp;HLOOKUP($B146,'Enter Data Here'!$5:$6,2,0)&amp;"$11")),$B146,IF(AND(AH$140&gt;=INDIRECT("'Enter Data Here'!"&amp;HLOOKUP($B146,'Enter Data Here'!$5:$6,2,0)&amp;"$13"),AH$140&lt;=INDIRECT("'Enter Data Here'!"&amp;HLOOKUP($B146,'Enter Data Here'!$5:$6,2,0)&amp;"$14")),$B146,IF(AND(AH$140&gt;=INDIRECT("'Enter Data Here'!"&amp;HLOOKUP($B146,'Enter Data Here'!$5:$6,2,0)&amp;"$16"),AH$140&lt;=INDIRECT("'Enter Data Here'!"&amp;HLOOKUP($B146,'Enter Data Here'!$5:$6,2,0)&amp;"$17")),$B146,IF(AND(AH$140&gt;=INDIRECT("'Enter Data Here'!"&amp;HLOOKUP($B146,'Enter Data Here'!$5:$6,2,0)&amp;"$19"),AH$140&lt;=INDIRECT("'Enter Data Here'!"&amp;HLOOKUP($B146,'Enter Data Here'!$5:$6,2,0)&amp;"$20")),$B146,"")))))</f>
        <v/>
      </c>
      <c r="AI146" s="54" t="str" cm="1">
        <f t="array" aca="1" ref="AI146" ca="1">IF(AND(AI$140&gt;=INDIRECT("'Enter Data Here'!"&amp;HLOOKUP($B146,'Enter Data Here'!$5:$6,2,0)&amp;"$7"),AI$140&lt;=INDIRECT("'Enter Data Here'!"&amp;HLOOKUP($B146,'Enter Data Here'!$5:$6,2,0)&amp;"$8")),$B146,IF(AND(AI$140&gt;=INDIRECT("'Enter Data Here'!"&amp;HLOOKUP($B146,'Enter Data Here'!$5:$6,2,0)&amp;"$10"),AI$140&lt;=INDIRECT("'Enter Data Here'!"&amp;HLOOKUP($B146,'Enter Data Here'!$5:$6,2,0)&amp;"$11")),$B146,IF(AND(AI$140&gt;=INDIRECT("'Enter Data Here'!"&amp;HLOOKUP($B146,'Enter Data Here'!$5:$6,2,0)&amp;"$13"),AI$140&lt;=INDIRECT("'Enter Data Here'!"&amp;HLOOKUP($B146,'Enter Data Here'!$5:$6,2,0)&amp;"$14")),$B146,IF(AND(AI$140&gt;=INDIRECT("'Enter Data Here'!"&amp;HLOOKUP($B146,'Enter Data Here'!$5:$6,2,0)&amp;"$16"),AI$140&lt;=INDIRECT("'Enter Data Here'!"&amp;HLOOKUP($B146,'Enter Data Here'!$5:$6,2,0)&amp;"$17")),$B146,IF(AND(AI$140&gt;=INDIRECT("'Enter Data Here'!"&amp;HLOOKUP($B146,'Enter Data Here'!$5:$6,2,0)&amp;"$19"),AI$140&lt;=INDIRECT("'Enter Data Here'!"&amp;HLOOKUP($B146,'Enter Data Here'!$5:$6,2,0)&amp;"$20")),$B146,"")))))</f>
        <v/>
      </c>
      <c r="AJ146" s="54" t="str" cm="1">
        <f t="array" aca="1" ref="AJ146" ca="1">IF(AND(AJ$140&gt;=INDIRECT("'Enter Data Here'!"&amp;HLOOKUP($B146,'Enter Data Here'!$5:$6,2,0)&amp;"$7"),AJ$140&lt;=INDIRECT("'Enter Data Here'!"&amp;HLOOKUP($B146,'Enter Data Here'!$5:$6,2,0)&amp;"$8")),$B146,IF(AND(AJ$140&gt;=INDIRECT("'Enter Data Here'!"&amp;HLOOKUP($B146,'Enter Data Here'!$5:$6,2,0)&amp;"$10"),AJ$140&lt;=INDIRECT("'Enter Data Here'!"&amp;HLOOKUP($B146,'Enter Data Here'!$5:$6,2,0)&amp;"$11")),$B146,IF(AND(AJ$140&gt;=INDIRECT("'Enter Data Here'!"&amp;HLOOKUP($B146,'Enter Data Here'!$5:$6,2,0)&amp;"$13"),AJ$140&lt;=INDIRECT("'Enter Data Here'!"&amp;HLOOKUP($B146,'Enter Data Here'!$5:$6,2,0)&amp;"$14")),$B146,IF(AND(AJ$140&gt;=INDIRECT("'Enter Data Here'!"&amp;HLOOKUP($B146,'Enter Data Here'!$5:$6,2,0)&amp;"$16"),AJ$140&lt;=INDIRECT("'Enter Data Here'!"&amp;HLOOKUP($B146,'Enter Data Here'!$5:$6,2,0)&amp;"$17")),$B146,IF(AND(AJ$140&gt;=INDIRECT("'Enter Data Here'!"&amp;HLOOKUP($B146,'Enter Data Here'!$5:$6,2,0)&amp;"$19"),AJ$140&lt;=INDIRECT("'Enter Data Here'!"&amp;HLOOKUP($B146,'Enter Data Here'!$5:$6,2,0)&amp;"$20")),$B146,"")))))</f>
        <v/>
      </c>
    </row>
    <row r="147" spans="2:37" s="40" customFormat="1" ht="30" customHeight="1" thickBot="1">
      <c r="B147" s="52" t="str">
        <f>'Be4 you start'!E25</f>
        <v>Yara</v>
      </c>
      <c r="C147" s="53"/>
      <c r="D147" s="88"/>
      <c r="E147" s="53"/>
      <c r="F147" s="54" t="str" cm="1">
        <f t="array" aca="1" ref="F147" ca="1">IF(AND(F$140&gt;=INDIRECT("'Enter Data Here'!"&amp;HLOOKUP($B147,'Enter Data Here'!$5:$6,2,0)&amp;"$7"),F$140&lt;=INDIRECT("'Enter Data Here'!"&amp;HLOOKUP($B147,'Enter Data Here'!$5:$6,2,0)&amp;"$8")),$B147,IF(AND(F$140&gt;=INDIRECT("'Enter Data Here'!"&amp;HLOOKUP($B147,'Enter Data Here'!$5:$6,2,0)&amp;"$10"),F$140&lt;=INDIRECT("'Enter Data Here'!"&amp;HLOOKUP($B147,'Enter Data Here'!$5:$6,2,0)&amp;"$11")),$B147,IF(AND(F$140&gt;=INDIRECT("'Enter Data Here'!"&amp;HLOOKUP($B147,'Enter Data Here'!$5:$6,2,0)&amp;"$13"),F$140&lt;=INDIRECT("'Enter Data Here'!"&amp;HLOOKUP($B147,'Enter Data Here'!$5:$6,2,0)&amp;"$14")),$B147,IF(AND(F$140&gt;=INDIRECT("'Enter Data Here'!"&amp;HLOOKUP($B147,'Enter Data Here'!$5:$6,2,0)&amp;"$16"),F$140&lt;=INDIRECT("'Enter Data Here'!"&amp;HLOOKUP($B147,'Enter Data Here'!$5:$6,2,0)&amp;"$17")),$B147,IF(AND(F$140&gt;=INDIRECT("'Enter Data Here'!"&amp;HLOOKUP($B147,'Enter Data Here'!$5:$6,2,0)&amp;"$19"),F$140&lt;=INDIRECT("'Enter Data Here'!"&amp;HLOOKUP($B147,'Enter Data Here'!$5:$6,2,0)&amp;"$20")),$B147,"")))))</f>
        <v/>
      </c>
      <c r="G147" s="54" t="str" cm="1">
        <f t="array" aca="1" ref="G147" ca="1">IF(AND(G$140&gt;=INDIRECT("'Enter Data Here'!"&amp;HLOOKUP($B147,'Enter Data Here'!$5:$6,2,0)&amp;"$7"),G$140&lt;=INDIRECT("'Enter Data Here'!"&amp;HLOOKUP($B147,'Enter Data Here'!$5:$6,2,0)&amp;"$8")),$B147,IF(AND(G$140&gt;=INDIRECT("'Enter Data Here'!"&amp;HLOOKUP($B147,'Enter Data Here'!$5:$6,2,0)&amp;"$10"),G$140&lt;=INDIRECT("'Enter Data Here'!"&amp;HLOOKUP($B147,'Enter Data Here'!$5:$6,2,0)&amp;"$11")),$B147,IF(AND(G$140&gt;=INDIRECT("'Enter Data Here'!"&amp;HLOOKUP($B147,'Enter Data Here'!$5:$6,2,0)&amp;"$13"),G$140&lt;=INDIRECT("'Enter Data Here'!"&amp;HLOOKUP($B147,'Enter Data Here'!$5:$6,2,0)&amp;"$14")),$B147,IF(AND(G$140&gt;=INDIRECT("'Enter Data Here'!"&amp;HLOOKUP($B147,'Enter Data Here'!$5:$6,2,0)&amp;"$16"),G$140&lt;=INDIRECT("'Enter Data Here'!"&amp;HLOOKUP($B147,'Enter Data Here'!$5:$6,2,0)&amp;"$17")),$B147,IF(AND(G$140&gt;=INDIRECT("'Enter Data Here'!"&amp;HLOOKUP($B147,'Enter Data Here'!$5:$6,2,0)&amp;"$19"),G$140&lt;=INDIRECT("'Enter Data Here'!"&amp;HLOOKUP($B147,'Enter Data Here'!$5:$6,2,0)&amp;"$20")),$B147,"")))))</f>
        <v/>
      </c>
      <c r="H147" s="54" t="str" cm="1">
        <f t="array" aca="1" ref="H147" ca="1">IF(AND(H$140&gt;=INDIRECT("'Enter Data Here'!"&amp;HLOOKUP($B147,'Enter Data Here'!$5:$6,2,0)&amp;"$7"),H$140&lt;=INDIRECT("'Enter Data Here'!"&amp;HLOOKUP($B147,'Enter Data Here'!$5:$6,2,0)&amp;"$8")),$B147,IF(AND(H$140&gt;=INDIRECT("'Enter Data Here'!"&amp;HLOOKUP($B147,'Enter Data Here'!$5:$6,2,0)&amp;"$10"),H$140&lt;=INDIRECT("'Enter Data Here'!"&amp;HLOOKUP($B147,'Enter Data Here'!$5:$6,2,0)&amp;"$11")),$B147,IF(AND(H$140&gt;=INDIRECT("'Enter Data Here'!"&amp;HLOOKUP($B147,'Enter Data Here'!$5:$6,2,0)&amp;"$13"),H$140&lt;=INDIRECT("'Enter Data Here'!"&amp;HLOOKUP($B147,'Enter Data Here'!$5:$6,2,0)&amp;"$14")),$B147,IF(AND(H$140&gt;=INDIRECT("'Enter Data Here'!"&amp;HLOOKUP($B147,'Enter Data Here'!$5:$6,2,0)&amp;"$16"),H$140&lt;=INDIRECT("'Enter Data Here'!"&amp;HLOOKUP($B147,'Enter Data Here'!$5:$6,2,0)&amp;"$17")),$B147,IF(AND(H$140&gt;=INDIRECT("'Enter Data Here'!"&amp;HLOOKUP($B147,'Enter Data Here'!$5:$6,2,0)&amp;"$19"),H$140&lt;=INDIRECT("'Enter Data Here'!"&amp;HLOOKUP($B147,'Enter Data Here'!$5:$6,2,0)&amp;"$20")),$B147,"")))))</f>
        <v/>
      </c>
      <c r="I147" s="54" t="str" cm="1">
        <f t="array" aca="1" ref="I147" ca="1">IF(AND(I$140&gt;=INDIRECT("'Enter Data Here'!"&amp;HLOOKUP($B147,'Enter Data Here'!$5:$6,2,0)&amp;"$7"),I$140&lt;=INDIRECT("'Enter Data Here'!"&amp;HLOOKUP($B147,'Enter Data Here'!$5:$6,2,0)&amp;"$8")),$B147,IF(AND(I$140&gt;=INDIRECT("'Enter Data Here'!"&amp;HLOOKUP($B147,'Enter Data Here'!$5:$6,2,0)&amp;"$10"),I$140&lt;=INDIRECT("'Enter Data Here'!"&amp;HLOOKUP($B147,'Enter Data Here'!$5:$6,2,0)&amp;"$11")),$B147,IF(AND(I$140&gt;=INDIRECT("'Enter Data Here'!"&amp;HLOOKUP($B147,'Enter Data Here'!$5:$6,2,0)&amp;"$13"),I$140&lt;=INDIRECT("'Enter Data Here'!"&amp;HLOOKUP($B147,'Enter Data Here'!$5:$6,2,0)&amp;"$14")),$B147,IF(AND(I$140&gt;=INDIRECT("'Enter Data Here'!"&amp;HLOOKUP($B147,'Enter Data Here'!$5:$6,2,0)&amp;"$16"),I$140&lt;=INDIRECT("'Enter Data Here'!"&amp;HLOOKUP($B147,'Enter Data Here'!$5:$6,2,0)&amp;"$17")),$B147,IF(AND(I$140&gt;=INDIRECT("'Enter Data Here'!"&amp;HLOOKUP($B147,'Enter Data Here'!$5:$6,2,0)&amp;"$19"),I$140&lt;=INDIRECT("'Enter Data Here'!"&amp;HLOOKUP($B147,'Enter Data Here'!$5:$6,2,0)&amp;"$20")),$B147,"")))))</f>
        <v/>
      </c>
      <c r="J147" s="54" t="str" cm="1">
        <f t="array" aca="1" ref="J147" ca="1">IF(AND(J$140&gt;=INDIRECT("'Enter Data Here'!"&amp;HLOOKUP($B147,'Enter Data Here'!$5:$6,2,0)&amp;"$7"),J$140&lt;=INDIRECT("'Enter Data Here'!"&amp;HLOOKUP($B147,'Enter Data Here'!$5:$6,2,0)&amp;"$8")),$B147,IF(AND(J$140&gt;=INDIRECT("'Enter Data Here'!"&amp;HLOOKUP($B147,'Enter Data Here'!$5:$6,2,0)&amp;"$10"),J$140&lt;=INDIRECT("'Enter Data Here'!"&amp;HLOOKUP($B147,'Enter Data Here'!$5:$6,2,0)&amp;"$11")),$B147,IF(AND(J$140&gt;=INDIRECT("'Enter Data Here'!"&amp;HLOOKUP($B147,'Enter Data Here'!$5:$6,2,0)&amp;"$13"),J$140&lt;=INDIRECT("'Enter Data Here'!"&amp;HLOOKUP($B147,'Enter Data Here'!$5:$6,2,0)&amp;"$14")),$B147,IF(AND(J$140&gt;=INDIRECT("'Enter Data Here'!"&amp;HLOOKUP($B147,'Enter Data Here'!$5:$6,2,0)&amp;"$16"),J$140&lt;=INDIRECT("'Enter Data Here'!"&amp;HLOOKUP($B147,'Enter Data Here'!$5:$6,2,0)&amp;"$17")),$B147,IF(AND(J$140&gt;=INDIRECT("'Enter Data Here'!"&amp;HLOOKUP($B147,'Enter Data Here'!$5:$6,2,0)&amp;"$19"),J$140&lt;=INDIRECT("'Enter Data Here'!"&amp;HLOOKUP($B147,'Enter Data Here'!$5:$6,2,0)&amp;"$20")),$B147,"")))))</f>
        <v/>
      </c>
      <c r="K147" s="54" t="str" cm="1">
        <f t="array" aca="1" ref="K147" ca="1">IF(AND(K$140&gt;=INDIRECT("'Enter Data Here'!"&amp;HLOOKUP($B147,'Enter Data Here'!$5:$6,2,0)&amp;"$7"),K$140&lt;=INDIRECT("'Enter Data Here'!"&amp;HLOOKUP($B147,'Enter Data Here'!$5:$6,2,0)&amp;"$8")),$B147,IF(AND(K$140&gt;=INDIRECT("'Enter Data Here'!"&amp;HLOOKUP($B147,'Enter Data Here'!$5:$6,2,0)&amp;"$10"),K$140&lt;=INDIRECT("'Enter Data Here'!"&amp;HLOOKUP($B147,'Enter Data Here'!$5:$6,2,0)&amp;"$11")),$B147,IF(AND(K$140&gt;=INDIRECT("'Enter Data Here'!"&amp;HLOOKUP($B147,'Enter Data Here'!$5:$6,2,0)&amp;"$13"),K$140&lt;=INDIRECT("'Enter Data Here'!"&amp;HLOOKUP($B147,'Enter Data Here'!$5:$6,2,0)&amp;"$14")),$B147,IF(AND(K$140&gt;=INDIRECT("'Enter Data Here'!"&amp;HLOOKUP($B147,'Enter Data Here'!$5:$6,2,0)&amp;"$16"),K$140&lt;=INDIRECT("'Enter Data Here'!"&amp;HLOOKUP($B147,'Enter Data Here'!$5:$6,2,0)&amp;"$17")),$B147,IF(AND(K$140&gt;=INDIRECT("'Enter Data Here'!"&amp;HLOOKUP($B147,'Enter Data Here'!$5:$6,2,0)&amp;"$19"),K$140&lt;=INDIRECT("'Enter Data Here'!"&amp;HLOOKUP($B147,'Enter Data Here'!$5:$6,2,0)&amp;"$20")),$B147,"")))))</f>
        <v/>
      </c>
      <c r="L147" s="54" t="str" cm="1">
        <f t="array" aca="1" ref="L147" ca="1">IF(AND(L$140&gt;=INDIRECT("'Enter Data Here'!"&amp;HLOOKUP($B147,'Enter Data Here'!$5:$6,2,0)&amp;"$7"),L$140&lt;=INDIRECT("'Enter Data Here'!"&amp;HLOOKUP($B147,'Enter Data Here'!$5:$6,2,0)&amp;"$8")),$B147,IF(AND(L$140&gt;=INDIRECT("'Enter Data Here'!"&amp;HLOOKUP($B147,'Enter Data Here'!$5:$6,2,0)&amp;"$10"),L$140&lt;=INDIRECT("'Enter Data Here'!"&amp;HLOOKUP($B147,'Enter Data Here'!$5:$6,2,0)&amp;"$11")),$B147,IF(AND(L$140&gt;=INDIRECT("'Enter Data Here'!"&amp;HLOOKUP($B147,'Enter Data Here'!$5:$6,2,0)&amp;"$13"),L$140&lt;=INDIRECT("'Enter Data Here'!"&amp;HLOOKUP($B147,'Enter Data Here'!$5:$6,2,0)&amp;"$14")),$B147,IF(AND(L$140&gt;=INDIRECT("'Enter Data Here'!"&amp;HLOOKUP($B147,'Enter Data Here'!$5:$6,2,0)&amp;"$16"),L$140&lt;=INDIRECT("'Enter Data Here'!"&amp;HLOOKUP($B147,'Enter Data Here'!$5:$6,2,0)&amp;"$17")),$B147,IF(AND(L$140&gt;=INDIRECT("'Enter Data Here'!"&amp;HLOOKUP($B147,'Enter Data Here'!$5:$6,2,0)&amp;"$19"),L$140&lt;=INDIRECT("'Enter Data Here'!"&amp;HLOOKUP($B147,'Enter Data Here'!$5:$6,2,0)&amp;"$20")),$B147,"")))))</f>
        <v/>
      </c>
      <c r="M147" s="54" t="str" cm="1">
        <f t="array" aca="1" ref="M147" ca="1">IF(AND(M$140&gt;=INDIRECT("'Enter Data Here'!"&amp;HLOOKUP($B147,'Enter Data Here'!$5:$6,2,0)&amp;"$7"),M$140&lt;=INDIRECT("'Enter Data Here'!"&amp;HLOOKUP($B147,'Enter Data Here'!$5:$6,2,0)&amp;"$8")),$B147,IF(AND(M$140&gt;=INDIRECT("'Enter Data Here'!"&amp;HLOOKUP($B147,'Enter Data Here'!$5:$6,2,0)&amp;"$10"),M$140&lt;=INDIRECT("'Enter Data Here'!"&amp;HLOOKUP($B147,'Enter Data Here'!$5:$6,2,0)&amp;"$11")),$B147,IF(AND(M$140&gt;=INDIRECT("'Enter Data Here'!"&amp;HLOOKUP($B147,'Enter Data Here'!$5:$6,2,0)&amp;"$13"),M$140&lt;=INDIRECT("'Enter Data Here'!"&amp;HLOOKUP($B147,'Enter Data Here'!$5:$6,2,0)&amp;"$14")),$B147,IF(AND(M$140&gt;=INDIRECT("'Enter Data Here'!"&amp;HLOOKUP($B147,'Enter Data Here'!$5:$6,2,0)&amp;"$16"),M$140&lt;=INDIRECT("'Enter Data Here'!"&amp;HLOOKUP($B147,'Enter Data Here'!$5:$6,2,0)&amp;"$17")),$B147,IF(AND(M$140&gt;=INDIRECT("'Enter Data Here'!"&amp;HLOOKUP($B147,'Enter Data Here'!$5:$6,2,0)&amp;"$19"),M$140&lt;=INDIRECT("'Enter Data Here'!"&amp;HLOOKUP($B147,'Enter Data Here'!$5:$6,2,0)&amp;"$20")),$B147,"")))))</f>
        <v/>
      </c>
      <c r="N147" s="54" t="str" cm="1">
        <f t="array" aca="1" ref="N147" ca="1">IF(AND(N$140&gt;=INDIRECT("'Enter Data Here'!"&amp;HLOOKUP($B147,'Enter Data Here'!$5:$6,2,0)&amp;"$7"),N$140&lt;=INDIRECT("'Enter Data Here'!"&amp;HLOOKUP($B147,'Enter Data Here'!$5:$6,2,0)&amp;"$8")),$B147,IF(AND(N$140&gt;=INDIRECT("'Enter Data Here'!"&amp;HLOOKUP($B147,'Enter Data Here'!$5:$6,2,0)&amp;"$10"),N$140&lt;=INDIRECT("'Enter Data Here'!"&amp;HLOOKUP($B147,'Enter Data Here'!$5:$6,2,0)&amp;"$11")),$B147,IF(AND(N$140&gt;=INDIRECT("'Enter Data Here'!"&amp;HLOOKUP($B147,'Enter Data Here'!$5:$6,2,0)&amp;"$13"),N$140&lt;=INDIRECT("'Enter Data Here'!"&amp;HLOOKUP($B147,'Enter Data Here'!$5:$6,2,0)&amp;"$14")),$B147,IF(AND(N$140&gt;=INDIRECT("'Enter Data Here'!"&amp;HLOOKUP($B147,'Enter Data Here'!$5:$6,2,0)&amp;"$16"),N$140&lt;=INDIRECT("'Enter Data Here'!"&amp;HLOOKUP($B147,'Enter Data Here'!$5:$6,2,0)&amp;"$17")),$B147,IF(AND(N$140&gt;=INDIRECT("'Enter Data Here'!"&amp;HLOOKUP($B147,'Enter Data Here'!$5:$6,2,0)&amp;"$19"),N$140&lt;=INDIRECT("'Enter Data Here'!"&amp;HLOOKUP($B147,'Enter Data Here'!$5:$6,2,0)&amp;"$20")),$B147,"")))))</f>
        <v/>
      </c>
      <c r="O147" s="54" t="str" cm="1">
        <f t="array" aca="1" ref="O147" ca="1">IF(AND(O$140&gt;=INDIRECT("'Enter Data Here'!"&amp;HLOOKUP($B147,'Enter Data Here'!$5:$6,2,0)&amp;"$7"),O$140&lt;=INDIRECT("'Enter Data Here'!"&amp;HLOOKUP($B147,'Enter Data Here'!$5:$6,2,0)&amp;"$8")),$B147,IF(AND(O$140&gt;=INDIRECT("'Enter Data Here'!"&amp;HLOOKUP($B147,'Enter Data Here'!$5:$6,2,0)&amp;"$10"),O$140&lt;=INDIRECT("'Enter Data Here'!"&amp;HLOOKUP($B147,'Enter Data Here'!$5:$6,2,0)&amp;"$11")),$B147,IF(AND(O$140&gt;=INDIRECT("'Enter Data Here'!"&amp;HLOOKUP($B147,'Enter Data Here'!$5:$6,2,0)&amp;"$13"),O$140&lt;=INDIRECT("'Enter Data Here'!"&amp;HLOOKUP($B147,'Enter Data Here'!$5:$6,2,0)&amp;"$14")),$B147,IF(AND(O$140&gt;=INDIRECT("'Enter Data Here'!"&amp;HLOOKUP($B147,'Enter Data Here'!$5:$6,2,0)&amp;"$16"),O$140&lt;=INDIRECT("'Enter Data Here'!"&amp;HLOOKUP($B147,'Enter Data Here'!$5:$6,2,0)&amp;"$17")),$B147,IF(AND(O$140&gt;=INDIRECT("'Enter Data Here'!"&amp;HLOOKUP($B147,'Enter Data Here'!$5:$6,2,0)&amp;"$19"),O$140&lt;=INDIRECT("'Enter Data Here'!"&amp;HLOOKUP($B147,'Enter Data Here'!$5:$6,2,0)&amp;"$20")),$B147,"")))))</f>
        <v/>
      </c>
      <c r="P147" s="54" t="str" cm="1">
        <f t="array" aca="1" ref="P147" ca="1">IF(AND(P$140&gt;=INDIRECT("'Enter Data Here'!"&amp;HLOOKUP($B147,'Enter Data Here'!$5:$6,2,0)&amp;"$7"),P$140&lt;=INDIRECT("'Enter Data Here'!"&amp;HLOOKUP($B147,'Enter Data Here'!$5:$6,2,0)&amp;"$8")),$B147,IF(AND(P$140&gt;=INDIRECT("'Enter Data Here'!"&amp;HLOOKUP($B147,'Enter Data Here'!$5:$6,2,0)&amp;"$10"),P$140&lt;=INDIRECT("'Enter Data Here'!"&amp;HLOOKUP($B147,'Enter Data Here'!$5:$6,2,0)&amp;"$11")),$B147,IF(AND(P$140&gt;=INDIRECT("'Enter Data Here'!"&amp;HLOOKUP($B147,'Enter Data Here'!$5:$6,2,0)&amp;"$13"),P$140&lt;=INDIRECT("'Enter Data Here'!"&amp;HLOOKUP($B147,'Enter Data Here'!$5:$6,2,0)&amp;"$14")),$B147,IF(AND(P$140&gt;=INDIRECT("'Enter Data Here'!"&amp;HLOOKUP($B147,'Enter Data Here'!$5:$6,2,0)&amp;"$16"),P$140&lt;=INDIRECT("'Enter Data Here'!"&amp;HLOOKUP($B147,'Enter Data Here'!$5:$6,2,0)&amp;"$17")),$B147,IF(AND(P$140&gt;=INDIRECT("'Enter Data Here'!"&amp;HLOOKUP($B147,'Enter Data Here'!$5:$6,2,0)&amp;"$19"),P$140&lt;=INDIRECT("'Enter Data Here'!"&amp;HLOOKUP($B147,'Enter Data Here'!$5:$6,2,0)&amp;"$20")),$B147,"")))))</f>
        <v/>
      </c>
      <c r="Q147" s="54" t="str" cm="1">
        <f t="array" aca="1" ref="Q147" ca="1">IF(AND(Q$140&gt;=INDIRECT("'Enter Data Here'!"&amp;HLOOKUP($B147,'Enter Data Here'!$5:$6,2,0)&amp;"$7"),Q$140&lt;=INDIRECT("'Enter Data Here'!"&amp;HLOOKUP($B147,'Enter Data Here'!$5:$6,2,0)&amp;"$8")),$B147,IF(AND(Q$140&gt;=INDIRECT("'Enter Data Here'!"&amp;HLOOKUP($B147,'Enter Data Here'!$5:$6,2,0)&amp;"$10"),Q$140&lt;=INDIRECT("'Enter Data Here'!"&amp;HLOOKUP($B147,'Enter Data Here'!$5:$6,2,0)&amp;"$11")),$B147,IF(AND(Q$140&gt;=INDIRECT("'Enter Data Here'!"&amp;HLOOKUP($B147,'Enter Data Here'!$5:$6,2,0)&amp;"$13"),Q$140&lt;=INDIRECT("'Enter Data Here'!"&amp;HLOOKUP($B147,'Enter Data Here'!$5:$6,2,0)&amp;"$14")),$B147,IF(AND(Q$140&gt;=INDIRECT("'Enter Data Here'!"&amp;HLOOKUP($B147,'Enter Data Here'!$5:$6,2,0)&amp;"$16"),Q$140&lt;=INDIRECT("'Enter Data Here'!"&amp;HLOOKUP($B147,'Enter Data Here'!$5:$6,2,0)&amp;"$17")),$B147,IF(AND(Q$140&gt;=INDIRECT("'Enter Data Here'!"&amp;HLOOKUP($B147,'Enter Data Here'!$5:$6,2,0)&amp;"$19"),Q$140&lt;=INDIRECT("'Enter Data Here'!"&amp;HLOOKUP($B147,'Enter Data Here'!$5:$6,2,0)&amp;"$20")),$B147,"")))))</f>
        <v/>
      </c>
      <c r="R147" s="54" t="str" cm="1">
        <f t="array" aca="1" ref="R147" ca="1">IF(AND(R$140&gt;=INDIRECT("'Enter Data Here'!"&amp;HLOOKUP($B147,'Enter Data Here'!$5:$6,2,0)&amp;"$7"),R$140&lt;=INDIRECT("'Enter Data Here'!"&amp;HLOOKUP($B147,'Enter Data Here'!$5:$6,2,0)&amp;"$8")),$B147,IF(AND(R$140&gt;=INDIRECT("'Enter Data Here'!"&amp;HLOOKUP($B147,'Enter Data Here'!$5:$6,2,0)&amp;"$10"),R$140&lt;=INDIRECT("'Enter Data Here'!"&amp;HLOOKUP($B147,'Enter Data Here'!$5:$6,2,0)&amp;"$11")),$B147,IF(AND(R$140&gt;=INDIRECT("'Enter Data Here'!"&amp;HLOOKUP($B147,'Enter Data Here'!$5:$6,2,0)&amp;"$13"),R$140&lt;=INDIRECT("'Enter Data Here'!"&amp;HLOOKUP($B147,'Enter Data Here'!$5:$6,2,0)&amp;"$14")),$B147,IF(AND(R$140&gt;=INDIRECT("'Enter Data Here'!"&amp;HLOOKUP($B147,'Enter Data Here'!$5:$6,2,0)&amp;"$16"),R$140&lt;=INDIRECT("'Enter Data Here'!"&amp;HLOOKUP($B147,'Enter Data Here'!$5:$6,2,0)&amp;"$17")),$B147,IF(AND(R$140&gt;=INDIRECT("'Enter Data Here'!"&amp;HLOOKUP($B147,'Enter Data Here'!$5:$6,2,0)&amp;"$19"),R$140&lt;=INDIRECT("'Enter Data Here'!"&amp;HLOOKUP($B147,'Enter Data Here'!$5:$6,2,0)&amp;"$20")),$B147,"")))))</f>
        <v/>
      </c>
      <c r="S147" s="54" t="str" cm="1">
        <f t="array" aca="1" ref="S147" ca="1">IF(AND(S$140&gt;=INDIRECT("'Enter Data Here'!"&amp;HLOOKUP($B147,'Enter Data Here'!$5:$6,2,0)&amp;"$7"),S$140&lt;=INDIRECT("'Enter Data Here'!"&amp;HLOOKUP($B147,'Enter Data Here'!$5:$6,2,0)&amp;"$8")),$B147,IF(AND(S$140&gt;=INDIRECT("'Enter Data Here'!"&amp;HLOOKUP($B147,'Enter Data Here'!$5:$6,2,0)&amp;"$10"),S$140&lt;=INDIRECT("'Enter Data Here'!"&amp;HLOOKUP($B147,'Enter Data Here'!$5:$6,2,0)&amp;"$11")),$B147,IF(AND(S$140&gt;=INDIRECT("'Enter Data Here'!"&amp;HLOOKUP($B147,'Enter Data Here'!$5:$6,2,0)&amp;"$13"),S$140&lt;=INDIRECT("'Enter Data Here'!"&amp;HLOOKUP($B147,'Enter Data Here'!$5:$6,2,0)&amp;"$14")),$B147,IF(AND(S$140&gt;=INDIRECT("'Enter Data Here'!"&amp;HLOOKUP($B147,'Enter Data Here'!$5:$6,2,0)&amp;"$16"),S$140&lt;=INDIRECT("'Enter Data Here'!"&amp;HLOOKUP($B147,'Enter Data Here'!$5:$6,2,0)&amp;"$17")),$B147,IF(AND(S$140&gt;=INDIRECT("'Enter Data Here'!"&amp;HLOOKUP($B147,'Enter Data Here'!$5:$6,2,0)&amp;"$19"),S$140&lt;=INDIRECT("'Enter Data Here'!"&amp;HLOOKUP($B147,'Enter Data Here'!$5:$6,2,0)&amp;"$20")),$B147,"")))))</f>
        <v/>
      </c>
      <c r="T147" s="54" t="str" cm="1">
        <f t="array" aca="1" ref="T147" ca="1">IF(AND(T$140&gt;=INDIRECT("'Enter Data Here'!"&amp;HLOOKUP($B147,'Enter Data Here'!$5:$6,2,0)&amp;"$7"),T$140&lt;=INDIRECT("'Enter Data Here'!"&amp;HLOOKUP($B147,'Enter Data Here'!$5:$6,2,0)&amp;"$8")),$B147,IF(AND(T$140&gt;=INDIRECT("'Enter Data Here'!"&amp;HLOOKUP($B147,'Enter Data Here'!$5:$6,2,0)&amp;"$10"),T$140&lt;=INDIRECT("'Enter Data Here'!"&amp;HLOOKUP($B147,'Enter Data Here'!$5:$6,2,0)&amp;"$11")),$B147,IF(AND(T$140&gt;=INDIRECT("'Enter Data Here'!"&amp;HLOOKUP($B147,'Enter Data Here'!$5:$6,2,0)&amp;"$13"),T$140&lt;=INDIRECT("'Enter Data Here'!"&amp;HLOOKUP($B147,'Enter Data Here'!$5:$6,2,0)&amp;"$14")),$B147,IF(AND(T$140&gt;=INDIRECT("'Enter Data Here'!"&amp;HLOOKUP($B147,'Enter Data Here'!$5:$6,2,0)&amp;"$16"),T$140&lt;=INDIRECT("'Enter Data Here'!"&amp;HLOOKUP($B147,'Enter Data Here'!$5:$6,2,0)&amp;"$17")),$B147,IF(AND(T$140&gt;=INDIRECT("'Enter Data Here'!"&amp;HLOOKUP($B147,'Enter Data Here'!$5:$6,2,0)&amp;"$19"),T$140&lt;=INDIRECT("'Enter Data Here'!"&amp;HLOOKUP($B147,'Enter Data Here'!$5:$6,2,0)&amp;"$20")),$B147,"")))))</f>
        <v/>
      </c>
      <c r="U147" s="54" t="str" cm="1">
        <f t="array" aca="1" ref="U147" ca="1">IF(AND(U$140&gt;=INDIRECT("'Enter Data Here'!"&amp;HLOOKUP($B147,'Enter Data Here'!$5:$6,2,0)&amp;"$7"),U$140&lt;=INDIRECT("'Enter Data Here'!"&amp;HLOOKUP($B147,'Enter Data Here'!$5:$6,2,0)&amp;"$8")),$B147,IF(AND(U$140&gt;=INDIRECT("'Enter Data Here'!"&amp;HLOOKUP($B147,'Enter Data Here'!$5:$6,2,0)&amp;"$10"),U$140&lt;=INDIRECT("'Enter Data Here'!"&amp;HLOOKUP($B147,'Enter Data Here'!$5:$6,2,0)&amp;"$11")),$B147,IF(AND(U$140&gt;=INDIRECT("'Enter Data Here'!"&amp;HLOOKUP($B147,'Enter Data Here'!$5:$6,2,0)&amp;"$13"),U$140&lt;=INDIRECT("'Enter Data Here'!"&amp;HLOOKUP($B147,'Enter Data Here'!$5:$6,2,0)&amp;"$14")),$B147,IF(AND(U$140&gt;=INDIRECT("'Enter Data Here'!"&amp;HLOOKUP($B147,'Enter Data Here'!$5:$6,2,0)&amp;"$16"),U$140&lt;=INDIRECT("'Enter Data Here'!"&amp;HLOOKUP($B147,'Enter Data Here'!$5:$6,2,0)&amp;"$17")),$B147,IF(AND(U$140&gt;=INDIRECT("'Enter Data Here'!"&amp;HLOOKUP($B147,'Enter Data Here'!$5:$6,2,0)&amp;"$19"),U$140&lt;=INDIRECT("'Enter Data Here'!"&amp;HLOOKUP($B147,'Enter Data Here'!$5:$6,2,0)&amp;"$20")),$B147,"")))))</f>
        <v/>
      </c>
      <c r="V147" s="54" t="str" cm="1">
        <f t="array" aca="1" ref="V147" ca="1">IF(AND(V$140&gt;=INDIRECT("'Enter Data Here'!"&amp;HLOOKUP($B147,'Enter Data Here'!$5:$6,2,0)&amp;"$7"),V$140&lt;=INDIRECT("'Enter Data Here'!"&amp;HLOOKUP($B147,'Enter Data Here'!$5:$6,2,0)&amp;"$8")),$B147,IF(AND(V$140&gt;=INDIRECT("'Enter Data Here'!"&amp;HLOOKUP($B147,'Enter Data Here'!$5:$6,2,0)&amp;"$10"),V$140&lt;=INDIRECT("'Enter Data Here'!"&amp;HLOOKUP($B147,'Enter Data Here'!$5:$6,2,0)&amp;"$11")),$B147,IF(AND(V$140&gt;=INDIRECT("'Enter Data Here'!"&amp;HLOOKUP($B147,'Enter Data Here'!$5:$6,2,0)&amp;"$13"),V$140&lt;=INDIRECT("'Enter Data Here'!"&amp;HLOOKUP($B147,'Enter Data Here'!$5:$6,2,0)&amp;"$14")),$B147,IF(AND(V$140&gt;=INDIRECT("'Enter Data Here'!"&amp;HLOOKUP($B147,'Enter Data Here'!$5:$6,2,0)&amp;"$16"),V$140&lt;=INDIRECT("'Enter Data Here'!"&amp;HLOOKUP($B147,'Enter Data Here'!$5:$6,2,0)&amp;"$17")),$B147,IF(AND(V$140&gt;=INDIRECT("'Enter Data Here'!"&amp;HLOOKUP($B147,'Enter Data Here'!$5:$6,2,0)&amp;"$19"),V$140&lt;=INDIRECT("'Enter Data Here'!"&amp;HLOOKUP($B147,'Enter Data Here'!$5:$6,2,0)&amp;"$20")),$B147,"")))))</f>
        <v/>
      </c>
      <c r="W147" s="54" t="str" cm="1">
        <f t="array" aca="1" ref="W147" ca="1">IF(AND(W$140&gt;=INDIRECT("'Enter Data Here'!"&amp;HLOOKUP($B147,'Enter Data Here'!$5:$6,2,0)&amp;"$7"),W$140&lt;=INDIRECT("'Enter Data Here'!"&amp;HLOOKUP($B147,'Enter Data Here'!$5:$6,2,0)&amp;"$8")),$B147,IF(AND(W$140&gt;=INDIRECT("'Enter Data Here'!"&amp;HLOOKUP($B147,'Enter Data Here'!$5:$6,2,0)&amp;"$10"),W$140&lt;=INDIRECT("'Enter Data Here'!"&amp;HLOOKUP($B147,'Enter Data Here'!$5:$6,2,0)&amp;"$11")),$B147,IF(AND(W$140&gt;=INDIRECT("'Enter Data Here'!"&amp;HLOOKUP($B147,'Enter Data Here'!$5:$6,2,0)&amp;"$13"),W$140&lt;=INDIRECT("'Enter Data Here'!"&amp;HLOOKUP($B147,'Enter Data Here'!$5:$6,2,0)&amp;"$14")),$B147,IF(AND(W$140&gt;=INDIRECT("'Enter Data Here'!"&amp;HLOOKUP($B147,'Enter Data Here'!$5:$6,2,0)&amp;"$16"),W$140&lt;=INDIRECT("'Enter Data Here'!"&amp;HLOOKUP($B147,'Enter Data Here'!$5:$6,2,0)&amp;"$17")),$B147,IF(AND(W$140&gt;=INDIRECT("'Enter Data Here'!"&amp;HLOOKUP($B147,'Enter Data Here'!$5:$6,2,0)&amp;"$19"),W$140&lt;=INDIRECT("'Enter Data Here'!"&amp;HLOOKUP($B147,'Enter Data Here'!$5:$6,2,0)&amp;"$20")),$B147,"")))))</f>
        <v/>
      </c>
      <c r="X147" s="54" t="str" cm="1">
        <f t="array" aca="1" ref="X147" ca="1">IF(AND(X$140&gt;=INDIRECT("'Enter Data Here'!"&amp;HLOOKUP($B147,'Enter Data Here'!$5:$6,2,0)&amp;"$7"),X$140&lt;=INDIRECT("'Enter Data Here'!"&amp;HLOOKUP($B147,'Enter Data Here'!$5:$6,2,0)&amp;"$8")),$B147,IF(AND(X$140&gt;=INDIRECT("'Enter Data Here'!"&amp;HLOOKUP($B147,'Enter Data Here'!$5:$6,2,0)&amp;"$10"),X$140&lt;=INDIRECT("'Enter Data Here'!"&amp;HLOOKUP($B147,'Enter Data Here'!$5:$6,2,0)&amp;"$11")),$B147,IF(AND(X$140&gt;=INDIRECT("'Enter Data Here'!"&amp;HLOOKUP($B147,'Enter Data Here'!$5:$6,2,0)&amp;"$13"),X$140&lt;=INDIRECT("'Enter Data Here'!"&amp;HLOOKUP($B147,'Enter Data Here'!$5:$6,2,0)&amp;"$14")),$B147,IF(AND(X$140&gt;=INDIRECT("'Enter Data Here'!"&amp;HLOOKUP($B147,'Enter Data Here'!$5:$6,2,0)&amp;"$16"),X$140&lt;=INDIRECT("'Enter Data Here'!"&amp;HLOOKUP($B147,'Enter Data Here'!$5:$6,2,0)&amp;"$17")),$B147,IF(AND(X$140&gt;=INDIRECT("'Enter Data Here'!"&amp;HLOOKUP($B147,'Enter Data Here'!$5:$6,2,0)&amp;"$19"),X$140&lt;=INDIRECT("'Enter Data Here'!"&amp;HLOOKUP($B147,'Enter Data Here'!$5:$6,2,0)&amp;"$20")),$B147,"")))))</f>
        <v/>
      </c>
      <c r="Y147" s="54" t="str" cm="1">
        <f t="array" aca="1" ref="Y147" ca="1">IF(AND(Y$140&gt;=INDIRECT("'Enter Data Here'!"&amp;HLOOKUP($B147,'Enter Data Here'!$5:$6,2,0)&amp;"$7"),Y$140&lt;=INDIRECT("'Enter Data Here'!"&amp;HLOOKUP($B147,'Enter Data Here'!$5:$6,2,0)&amp;"$8")),$B147,IF(AND(Y$140&gt;=INDIRECT("'Enter Data Here'!"&amp;HLOOKUP($B147,'Enter Data Here'!$5:$6,2,0)&amp;"$10"),Y$140&lt;=INDIRECT("'Enter Data Here'!"&amp;HLOOKUP($B147,'Enter Data Here'!$5:$6,2,0)&amp;"$11")),$B147,IF(AND(Y$140&gt;=INDIRECT("'Enter Data Here'!"&amp;HLOOKUP($B147,'Enter Data Here'!$5:$6,2,0)&amp;"$13"),Y$140&lt;=INDIRECT("'Enter Data Here'!"&amp;HLOOKUP($B147,'Enter Data Here'!$5:$6,2,0)&amp;"$14")),$B147,IF(AND(Y$140&gt;=INDIRECT("'Enter Data Here'!"&amp;HLOOKUP($B147,'Enter Data Here'!$5:$6,2,0)&amp;"$16"),Y$140&lt;=INDIRECT("'Enter Data Here'!"&amp;HLOOKUP($B147,'Enter Data Here'!$5:$6,2,0)&amp;"$17")),$B147,IF(AND(Y$140&gt;=INDIRECT("'Enter Data Here'!"&amp;HLOOKUP($B147,'Enter Data Here'!$5:$6,2,0)&amp;"$19"),Y$140&lt;=INDIRECT("'Enter Data Here'!"&amp;HLOOKUP($B147,'Enter Data Here'!$5:$6,2,0)&amp;"$20")),$B147,"")))))</f>
        <v/>
      </c>
      <c r="Z147" s="54" t="str" cm="1">
        <f t="array" aca="1" ref="Z147" ca="1">IF(AND(Z$140&gt;=INDIRECT("'Enter Data Here'!"&amp;HLOOKUP($B147,'Enter Data Here'!$5:$6,2,0)&amp;"$7"),Z$140&lt;=INDIRECT("'Enter Data Here'!"&amp;HLOOKUP($B147,'Enter Data Here'!$5:$6,2,0)&amp;"$8")),$B147,IF(AND(Z$140&gt;=INDIRECT("'Enter Data Here'!"&amp;HLOOKUP($B147,'Enter Data Here'!$5:$6,2,0)&amp;"$10"),Z$140&lt;=INDIRECT("'Enter Data Here'!"&amp;HLOOKUP($B147,'Enter Data Here'!$5:$6,2,0)&amp;"$11")),$B147,IF(AND(Z$140&gt;=INDIRECT("'Enter Data Here'!"&amp;HLOOKUP($B147,'Enter Data Here'!$5:$6,2,0)&amp;"$13"),Z$140&lt;=INDIRECT("'Enter Data Here'!"&amp;HLOOKUP($B147,'Enter Data Here'!$5:$6,2,0)&amp;"$14")),$B147,IF(AND(Z$140&gt;=INDIRECT("'Enter Data Here'!"&amp;HLOOKUP($B147,'Enter Data Here'!$5:$6,2,0)&amp;"$16"),Z$140&lt;=INDIRECT("'Enter Data Here'!"&amp;HLOOKUP($B147,'Enter Data Here'!$5:$6,2,0)&amp;"$17")),$B147,IF(AND(Z$140&gt;=INDIRECT("'Enter Data Here'!"&amp;HLOOKUP($B147,'Enter Data Here'!$5:$6,2,0)&amp;"$19"),Z$140&lt;=INDIRECT("'Enter Data Here'!"&amp;HLOOKUP($B147,'Enter Data Here'!$5:$6,2,0)&amp;"$20")),$B147,"")))))</f>
        <v/>
      </c>
      <c r="AA147" s="54" t="str" cm="1">
        <f t="array" aca="1" ref="AA147" ca="1">IF(AND(AA$140&gt;=INDIRECT("'Enter Data Here'!"&amp;HLOOKUP($B147,'Enter Data Here'!$5:$6,2,0)&amp;"$7"),AA$140&lt;=INDIRECT("'Enter Data Here'!"&amp;HLOOKUP($B147,'Enter Data Here'!$5:$6,2,0)&amp;"$8")),$B147,IF(AND(AA$140&gt;=INDIRECT("'Enter Data Here'!"&amp;HLOOKUP($B147,'Enter Data Here'!$5:$6,2,0)&amp;"$10"),AA$140&lt;=INDIRECT("'Enter Data Here'!"&amp;HLOOKUP($B147,'Enter Data Here'!$5:$6,2,0)&amp;"$11")),$B147,IF(AND(AA$140&gt;=INDIRECT("'Enter Data Here'!"&amp;HLOOKUP($B147,'Enter Data Here'!$5:$6,2,0)&amp;"$13"),AA$140&lt;=INDIRECT("'Enter Data Here'!"&amp;HLOOKUP($B147,'Enter Data Here'!$5:$6,2,0)&amp;"$14")),$B147,IF(AND(AA$140&gt;=INDIRECT("'Enter Data Here'!"&amp;HLOOKUP($B147,'Enter Data Here'!$5:$6,2,0)&amp;"$16"),AA$140&lt;=INDIRECT("'Enter Data Here'!"&amp;HLOOKUP($B147,'Enter Data Here'!$5:$6,2,0)&amp;"$17")),$B147,IF(AND(AA$140&gt;=INDIRECT("'Enter Data Here'!"&amp;HLOOKUP($B147,'Enter Data Here'!$5:$6,2,0)&amp;"$19"),AA$140&lt;=INDIRECT("'Enter Data Here'!"&amp;HLOOKUP($B147,'Enter Data Here'!$5:$6,2,0)&amp;"$20")),$B147,"")))))</f>
        <v/>
      </c>
      <c r="AB147" s="54" t="str" cm="1">
        <f t="array" aca="1" ref="AB147" ca="1">IF(AND(AB$140&gt;=INDIRECT("'Enter Data Here'!"&amp;HLOOKUP($B147,'Enter Data Here'!$5:$6,2,0)&amp;"$7"),AB$140&lt;=INDIRECT("'Enter Data Here'!"&amp;HLOOKUP($B147,'Enter Data Here'!$5:$6,2,0)&amp;"$8")),$B147,IF(AND(AB$140&gt;=INDIRECT("'Enter Data Here'!"&amp;HLOOKUP($B147,'Enter Data Here'!$5:$6,2,0)&amp;"$10"),AB$140&lt;=INDIRECT("'Enter Data Here'!"&amp;HLOOKUP($B147,'Enter Data Here'!$5:$6,2,0)&amp;"$11")),$B147,IF(AND(AB$140&gt;=INDIRECT("'Enter Data Here'!"&amp;HLOOKUP($B147,'Enter Data Here'!$5:$6,2,0)&amp;"$13"),AB$140&lt;=INDIRECT("'Enter Data Here'!"&amp;HLOOKUP($B147,'Enter Data Here'!$5:$6,2,0)&amp;"$14")),$B147,IF(AND(AB$140&gt;=INDIRECT("'Enter Data Here'!"&amp;HLOOKUP($B147,'Enter Data Here'!$5:$6,2,0)&amp;"$16"),AB$140&lt;=INDIRECT("'Enter Data Here'!"&amp;HLOOKUP($B147,'Enter Data Here'!$5:$6,2,0)&amp;"$17")),$B147,IF(AND(AB$140&gt;=INDIRECT("'Enter Data Here'!"&amp;HLOOKUP($B147,'Enter Data Here'!$5:$6,2,0)&amp;"$19"),AB$140&lt;=INDIRECT("'Enter Data Here'!"&amp;HLOOKUP($B147,'Enter Data Here'!$5:$6,2,0)&amp;"$20")),$B147,"")))))</f>
        <v/>
      </c>
      <c r="AC147" s="54" t="str" cm="1">
        <f t="array" aca="1" ref="AC147" ca="1">IF(AND(AC$140&gt;=INDIRECT("'Enter Data Here'!"&amp;HLOOKUP($B147,'Enter Data Here'!$5:$6,2,0)&amp;"$7"),AC$140&lt;=INDIRECT("'Enter Data Here'!"&amp;HLOOKUP($B147,'Enter Data Here'!$5:$6,2,0)&amp;"$8")),$B147,IF(AND(AC$140&gt;=INDIRECT("'Enter Data Here'!"&amp;HLOOKUP($B147,'Enter Data Here'!$5:$6,2,0)&amp;"$10"),AC$140&lt;=INDIRECT("'Enter Data Here'!"&amp;HLOOKUP($B147,'Enter Data Here'!$5:$6,2,0)&amp;"$11")),$B147,IF(AND(AC$140&gt;=INDIRECT("'Enter Data Here'!"&amp;HLOOKUP($B147,'Enter Data Here'!$5:$6,2,0)&amp;"$13"),AC$140&lt;=INDIRECT("'Enter Data Here'!"&amp;HLOOKUP($B147,'Enter Data Here'!$5:$6,2,0)&amp;"$14")),$B147,IF(AND(AC$140&gt;=INDIRECT("'Enter Data Here'!"&amp;HLOOKUP($B147,'Enter Data Here'!$5:$6,2,0)&amp;"$16"),AC$140&lt;=INDIRECT("'Enter Data Here'!"&amp;HLOOKUP($B147,'Enter Data Here'!$5:$6,2,0)&amp;"$17")),$B147,IF(AND(AC$140&gt;=INDIRECT("'Enter Data Here'!"&amp;HLOOKUP($B147,'Enter Data Here'!$5:$6,2,0)&amp;"$19"),AC$140&lt;=INDIRECT("'Enter Data Here'!"&amp;HLOOKUP($B147,'Enter Data Here'!$5:$6,2,0)&amp;"$20")),$B147,"")))))</f>
        <v/>
      </c>
      <c r="AD147" s="54" t="str" cm="1">
        <f t="array" aca="1" ref="AD147" ca="1">IF(AND(AD$140&gt;=INDIRECT("'Enter Data Here'!"&amp;HLOOKUP($B147,'Enter Data Here'!$5:$6,2,0)&amp;"$7"),AD$140&lt;=INDIRECT("'Enter Data Here'!"&amp;HLOOKUP($B147,'Enter Data Here'!$5:$6,2,0)&amp;"$8")),$B147,IF(AND(AD$140&gt;=INDIRECT("'Enter Data Here'!"&amp;HLOOKUP($B147,'Enter Data Here'!$5:$6,2,0)&amp;"$10"),AD$140&lt;=INDIRECT("'Enter Data Here'!"&amp;HLOOKUP($B147,'Enter Data Here'!$5:$6,2,0)&amp;"$11")),$B147,IF(AND(AD$140&gt;=INDIRECT("'Enter Data Here'!"&amp;HLOOKUP($B147,'Enter Data Here'!$5:$6,2,0)&amp;"$13"),AD$140&lt;=INDIRECT("'Enter Data Here'!"&amp;HLOOKUP($B147,'Enter Data Here'!$5:$6,2,0)&amp;"$14")),$B147,IF(AND(AD$140&gt;=INDIRECT("'Enter Data Here'!"&amp;HLOOKUP($B147,'Enter Data Here'!$5:$6,2,0)&amp;"$16"),AD$140&lt;=INDIRECT("'Enter Data Here'!"&amp;HLOOKUP($B147,'Enter Data Here'!$5:$6,2,0)&amp;"$17")),$B147,IF(AND(AD$140&gt;=INDIRECT("'Enter Data Here'!"&amp;HLOOKUP($B147,'Enter Data Here'!$5:$6,2,0)&amp;"$19"),AD$140&lt;=INDIRECT("'Enter Data Here'!"&amp;HLOOKUP($B147,'Enter Data Here'!$5:$6,2,0)&amp;"$20")),$B147,"")))))</f>
        <v/>
      </c>
      <c r="AE147" s="54" t="str" cm="1">
        <f t="array" aca="1" ref="AE147" ca="1">IF(AND(AE$140&gt;=INDIRECT("'Enter Data Here'!"&amp;HLOOKUP($B147,'Enter Data Here'!$5:$6,2,0)&amp;"$7"),AE$140&lt;=INDIRECT("'Enter Data Here'!"&amp;HLOOKUP($B147,'Enter Data Here'!$5:$6,2,0)&amp;"$8")),$B147,IF(AND(AE$140&gt;=INDIRECT("'Enter Data Here'!"&amp;HLOOKUP($B147,'Enter Data Here'!$5:$6,2,0)&amp;"$10"),AE$140&lt;=INDIRECT("'Enter Data Here'!"&amp;HLOOKUP($B147,'Enter Data Here'!$5:$6,2,0)&amp;"$11")),$B147,IF(AND(AE$140&gt;=INDIRECT("'Enter Data Here'!"&amp;HLOOKUP($B147,'Enter Data Here'!$5:$6,2,0)&amp;"$13"),AE$140&lt;=INDIRECT("'Enter Data Here'!"&amp;HLOOKUP($B147,'Enter Data Here'!$5:$6,2,0)&amp;"$14")),$B147,IF(AND(AE$140&gt;=INDIRECT("'Enter Data Here'!"&amp;HLOOKUP($B147,'Enter Data Here'!$5:$6,2,0)&amp;"$16"),AE$140&lt;=INDIRECT("'Enter Data Here'!"&amp;HLOOKUP($B147,'Enter Data Here'!$5:$6,2,0)&amp;"$17")),$B147,IF(AND(AE$140&gt;=INDIRECT("'Enter Data Here'!"&amp;HLOOKUP($B147,'Enter Data Here'!$5:$6,2,0)&amp;"$19"),AE$140&lt;=INDIRECT("'Enter Data Here'!"&amp;HLOOKUP($B147,'Enter Data Here'!$5:$6,2,0)&amp;"$20")),$B147,"")))))</f>
        <v/>
      </c>
      <c r="AF147" s="54" t="str" cm="1">
        <f t="array" aca="1" ref="AF147" ca="1">IF(AND(AF$140&gt;=INDIRECT("'Enter Data Here'!"&amp;HLOOKUP($B147,'Enter Data Here'!$5:$6,2,0)&amp;"$7"),AF$140&lt;=INDIRECT("'Enter Data Here'!"&amp;HLOOKUP($B147,'Enter Data Here'!$5:$6,2,0)&amp;"$8")),$B147,IF(AND(AF$140&gt;=INDIRECT("'Enter Data Here'!"&amp;HLOOKUP($B147,'Enter Data Here'!$5:$6,2,0)&amp;"$10"),AF$140&lt;=INDIRECT("'Enter Data Here'!"&amp;HLOOKUP($B147,'Enter Data Here'!$5:$6,2,0)&amp;"$11")),$B147,IF(AND(AF$140&gt;=INDIRECT("'Enter Data Here'!"&amp;HLOOKUP($B147,'Enter Data Here'!$5:$6,2,0)&amp;"$13"),AF$140&lt;=INDIRECT("'Enter Data Here'!"&amp;HLOOKUP($B147,'Enter Data Here'!$5:$6,2,0)&amp;"$14")),$B147,IF(AND(AF$140&gt;=INDIRECT("'Enter Data Here'!"&amp;HLOOKUP($B147,'Enter Data Here'!$5:$6,2,0)&amp;"$16"),AF$140&lt;=INDIRECT("'Enter Data Here'!"&amp;HLOOKUP($B147,'Enter Data Here'!$5:$6,2,0)&amp;"$17")),$B147,IF(AND(AF$140&gt;=INDIRECT("'Enter Data Here'!"&amp;HLOOKUP($B147,'Enter Data Here'!$5:$6,2,0)&amp;"$19"),AF$140&lt;=INDIRECT("'Enter Data Here'!"&amp;HLOOKUP($B147,'Enter Data Here'!$5:$6,2,0)&amp;"$20")),$B147,"")))))</f>
        <v/>
      </c>
      <c r="AG147" s="54" t="str" cm="1">
        <f t="array" aca="1" ref="AG147" ca="1">IF(AND(AG$140&gt;=INDIRECT("'Enter Data Here'!"&amp;HLOOKUP($B147,'Enter Data Here'!$5:$6,2,0)&amp;"$7"),AG$140&lt;=INDIRECT("'Enter Data Here'!"&amp;HLOOKUP($B147,'Enter Data Here'!$5:$6,2,0)&amp;"$8")),$B147,IF(AND(AG$140&gt;=INDIRECT("'Enter Data Here'!"&amp;HLOOKUP($B147,'Enter Data Here'!$5:$6,2,0)&amp;"$10"),AG$140&lt;=INDIRECT("'Enter Data Here'!"&amp;HLOOKUP($B147,'Enter Data Here'!$5:$6,2,0)&amp;"$11")),$B147,IF(AND(AG$140&gt;=INDIRECT("'Enter Data Here'!"&amp;HLOOKUP($B147,'Enter Data Here'!$5:$6,2,0)&amp;"$13"),AG$140&lt;=INDIRECT("'Enter Data Here'!"&amp;HLOOKUP($B147,'Enter Data Here'!$5:$6,2,0)&amp;"$14")),$B147,IF(AND(AG$140&gt;=INDIRECT("'Enter Data Here'!"&amp;HLOOKUP($B147,'Enter Data Here'!$5:$6,2,0)&amp;"$16"),AG$140&lt;=INDIRECT("'Enter Data Here'!"&amp;HLOOKUP($B147,'Enter Data Here'!$5:$6,2,0)&amp;"$17")),$B147,IF(AND(AG$140&gt;=INDIRECT("'Enter Data Here'!"&amp;HLOOKUP($B147,'Enter Data Here'!$5:$6,2,0)&amp;"$19"),AG$140&lt;=INDIRECT("'Enter Data Here'!"&amp;HLOOKUP($B147,'Enter Data Here'!$5:$6,2,0)&amp;"$20")),$B147,"")))))</f>
        <v/>
      </c>
      <c r="AH147" s="54" t="str" cm="1">
        <f t="array" aca="1" ref="AH147" ca="1">IF(AND(AH$140&gt;=INDIRECT("'Enter Data Here'!"&amp;HLOOKUP($B147,'Enter Data Here'!$5:$6,2,0)&amp;"$7"),AH$140&lt;=INDIRECT("'Enter Data Here'!"&amp;HLOOKUP($B147,'Enter Data Here'!$5:$6,2,0)&amp;"$8")),$B147,IF(AND(AH$140&gt;=INDIRECT("'Enter Data Here'!"&amp;HLOOKUP($B147,'Enter Data Here'!$5:$6,2,0)&amp;"$10"),AH$140&lt;=INDIRECT("'Enter Data Here'!"&amp;HLOOKUP($B147,'Enter Data Here'!$5:$6,2,0)&amp;"$11")),$B147,IF(AND(AH$140&gt;=INDIRECT("'Enter Data Here'!"&amp;HLOOKUP($B147,'Enter Data Here'!$5:$6,2,0)&amp;"$13"),AH$140&lt;=INDIRECT("'Enter Data Here'!"&amp;HLOOKUP($B147,'Enter Data Here'!$5:$6,2,0)&amp;"$14")),$B147,IF(AND(AH$140&gt;=INDIRECT("'Enter Data Here'!"&amp;HLOOKUP($B147,'Enter Data Here'!$5:$6,2,0)&amp;"$16"),AH$140&lt;=INDIRECT("'Enter Data Here'!"&amp;HLOOKUP($B147,'Enter Data Here'!$5:$6,2,0)&amp;"$17")),$B147,IF(AND(AH$140&gt;=INDIRECT("'Enter Data Here'!"&amp;HLOOKUP($B147,'Enter Data Here'!$5:$6,2,0)&amp;"$19"),AH$140&lt;=INDIRECT("'Enter Data Here'!"&amp;HLOOKUP($B147,'Enter Data Here'!$5:$6,2,0)&amp;"$20")),$B147,"")))))</f>
        <v/>
      </c>
      <c r="AI147" s="54" t="str" cm="1">
        <f t="array" aca="1" ref="AI147" ca="1">IF(AND(AI$140&gt;=INDIRECT("'Enter Data Here'!"&amp;HLOOKUP($B147,'Enter Data Here'!$5:$6,2,0)&amp;"$7"),AI$140&lt;=INDIRECT("'Enter Data Here'!"&amp;HLOOKUP($B147,'Enter Data Here'!$5:$6,2,0)&amp;"$8")),$B147,IF(AND(AI$140&gt;=INDIRECT("'Enter Data Here'!"&amp;HLOOKUP($B147,'Enter Data Here'!$5:$6,2,0)&amp;"$10"),AI$140&lt;=INDIRECT("'Enter Data Here'!"&amp;HLOOKUP($B147,'Enter Data Here'!$5:$6,2,0)&amp;"$11")),$B147,IF(AND(AI$140&gt;=INDIRECT("'Enter Data Here'!"&amp;HLOOKUP($B147,'Enter Data Here'!$5:$6,2,0)&amp;"$13"),AI$140&lt;=INDIRECT("'Enter Data Here'!"&amp;HLOOKUP($B147,'Enter Data Here'!$5:$6,2,0)&amp;"$14")),$B147,IF(AND(AI$140&gt;=INDIRECT("'Enter Data Here'!"&amp;HLOOKUP($B147,'Enter Data Here'!$5:$6,2,0)&amp;"$16"),AI$140&lt;=INDIRECT("'Enter Data Here'!"&amp;HLOOKUP($B147,'Enter Data Here'!$5:$6,2,0)&amp;"$17")),$B147,IF(AND(AI$140&gt;=INDIRECT("'Enter Data Here'!"&amp;HLOOKUP($B147,'Enter Data Here'!$5:$6,2,0)&amp;"$19"),AI$140&lt;=INDIRECT("'Enter Data Here'!"&amp;HLOOKUP($B147,'Enter Data Here'!$5:$6,2,0)&amp;"$20")),$B147,"")))))</f>
        <v/>
      </c>
      <c r="AJ147" s="54" t="str" cm="1">
        <f t="array" aca="1" ref="AJ147" ca="1">IF(AND(AJ$140&gt;=INDIRECT("'Enter Data Here'!"&amp;HLOOKUP($B147,'Enter Data Here'!$5:$6,2,0)&amp;"$7"),AJ$140&lt;=INDIRECT("'Enter Data Here'!"&amp;HLOOKUP($B147,'Enter Data Here'!$5:$6,2,0)&amp;"$8")),$B147,IF(AND(AJ$140&gt;=INDIRECT("'Enter Data Here'!"&amp;HLOOKUP($B147,'Enter Data Here'!$5:$6,2,0)&amp;"$10"),AJ$140&lt;=INDIRECT("'Enter Data Here'!"&amp;HLOOKUP($B147,'Enter Data Here'!$5:$6,2,0)&amp;"$11")),$B147,IF(AND(AJ$140&gt;=INDIRECT("'Enter Data Here'!"&amp;HLOOKUP($B147,'Enter Data Here'!$5:$6,2,0)&amp;"$13"),AJ$140&lt;=INDIRECT("'Enter Data Here'!"&amp;HLOOKUP($B147,'Enter Data Here'!$5:$6,2,0)&amp;"$14")),$B147,IF(AND(AJ$140&gt;=INDIRECT("'Enter Data Here'!"&amp;HLOOKUP($B147,'Enter Data Here'!$5:$6,2,0)&amp;"$16"),AJ$140&lt;=INDIRECT("'Enter Data Here'!"&amp;HLOOKUP($B147,'Enter Data Here'!$5:$6,2,0)&amp;"$17")),$B147,IF(AND(AJ$140&gt;=INDIRECT("'Enter Data Here'!"&amp;HLOOKUP($B147,'Enter Data Here'!$5:$6,2,0)&amp;"$19"),AJ$140&lt;=INDIRECT("'Enter Data Here'!"&amp;HLOOKUP($B147,'Enter Data Here'!$5:$6,2,0)&amp;"$20")),$B147,"")))))</f>
        <v/>
      </c>
    </row>
    <row r="148" spans="2:37" s="40" customFormat="1" ht="30" customHeight="1" thickBot="1">
      <c r="B148" s="52" t="str">
        <f>'Be4 you start'!E26</f>
        <v>Jaida</v>
      </c>
      <c r="C148" s="53"/>
      <c r="D148" s="88"/>
      <c r="E148" s="53"/>
      <c r="F148" s="54" t="str" cm="1">
        <f t="array" aca="1" ref="F148" ca="1">IF(AND(F$140&gt;=INDIRECT("'Enter Data Here'!"&amp;HLOOKUP($B148,'Enter Data Here'!$5:$6,2,0)&amp;"$7"),F$140&lt;=INDIRECT("'Enter Data Here'!"&amp;HLOOKUP($B148,'Enter Data Here'!$5:$6,2,0)&amp;"$8")),$B148,IF(AND(F$140&gt;=INDIRECT("'Enter Data Here'!"&amp;HLOOKUP($B148,'Enter Data Here'!$5:$6,2,0)&amp;"$10"),F$140&lt;=INDIRECT("'Enter Data Here'!"&amp;HLOOKUP($B148,'Enter Data Here'!$5:$6,2,0)&amp;"$11")),$B148,IF(AND(F$140&gt;=INDIRECT("'Enter Data Here'!"&amp;HLOOKUP($B148,'Enter Data Here'!$5:$6,2,0)&amp;"$13"),F$140&lt;=INDIRECT("'Enter Data Here'!"&amp;HLOOKUP($B148,'Enter Data Here'!$5:$6,2,0)&amp;"$14")),$B148,IF(AND(F$140&gt;=INDIRECT("'Enter Data Here'!"&amp;HLOOKUP($B148,'Enter Data Here'!$5:$6,2,0)&amp;"$16"),F$140&lt;=INDIRECT("'Enter Data Here'!"&amp;HLOOKUP($B148,'Enter Data Here'!$5:$6,2,0)&amp;"$17")),$B148,IF(AND(F$140&gt;=INDIRECT("'Enter Data Here'!"&amp;HLOOKUP($B148,'Enter Data Here'!$5:$6,2,0)&amp;"$19"),F$140&lt;=INDIRECT("'Enter Data Here'!"&amp;HLOOKUP($B148,'Enter Data Here'!$5:$6,2,0)&amp;"$20")),$B148,"")))))</f>
        <v/>
      </c>
      <c r="G148" s="54" t="str" cm="1">
        <f t="array" aca="1" ref="G148" ca="1">IF(AND(G$140&gt;=INDIRECT("'Enter Data Here'!"&amp;HLOOKUP($B148,'Enter Data Here'!$5:$6,2,0)&amp;"$7"),G$140&lt;=INDIRECT("'Enter Data Here'!"&amp;HLOOKUP($B148,'Enter Data Here'!$5:$6,2,0)&amp;"$8")),$B148,IF(AND(G$140&gt;=INDIRECT("'Enter Data Here'!"&amp;HLOOKUP($B148,'Enter Data Here'!$5:$6,2,0)&amp;"$10"),G$140&lt;=INDIRECT("'Enter Data Here'!"&amp;HLOOKUP($B148,'Enter Data Here'!$5:$6,2,0)&amp;"$11")),$B148,IF(AND(G$140&gt;=INDIRECT("'Enter Data Here'!"&amp;HLOOKUP($B148,'Enter Data Here'!$5:$6,2,0)&amp;"$13"),G$140&lt;=INDIRECT("'Enter Data Here'!"&amp;HLOOKUP($B148,'Enter Data Here'!$5:$6,2,0)&amp;"$14")),$B148,IF(AND(G$140&gt;=INDIRECT("'Enter Data Here'!"&amp;HLOOKUP($B148,'Enter Data Here'!$5:$6,2,0)&amp;"$16"),G$140&lt;=INDIRECT("'Enter Data Here'!"&amp;HLOOKUP($B148,'Enter Data Here'!$5:$6,2,0)&amp;"$17")),$B148,IF(AND(G$140&gt;=INDIRECT("'Enter Data Here'!"&amp;HLOOKUP($B148,'Enter Data Here'!$5:$6,2,0)&amp;"$19"),G$140&lt;=INDIRECT("'Enter Data Here'!"&amp;HLOOKUP($B148,'Enter Data Here'!$5:$6,2,0)&amp;"$20")),$B148,"")))))</f>
        <v/>
      </c>
      <c r="H148" s="54" t="str" cm="1">
        <f t="array" aca="1" ref="H148" ca="1">IF(AND(H$140&gt;=INDIRECT("'Enter Data Here'!"&amp;HLOOKUP($B148,'Enter Data Here'!$5:$6,2,0)&amp;"$7"),H$140&lt;=INDIRECT("'Enter Data Here'!"&amp;HLOOKUP($B148,'Enter Data Here'!$5:$6,2,0)&amp;"$8")),$B148,IF(AND(H$140&gt;=INDIRECT("'Enter Data Here'!"&amp;HLOOKUP($B148,'Enter Data Here'!$5:$6,2,0)&amp;"$10"),H$140&lt;=INDIRECT("'Enter Data Here'!"&amp;HLOOKUP($B148,'Enter Data Here'!$5:$6,2,0)&amp;"$11")),$B148,IF(AND(H$140&gt;=INDIRECT("'Enter Data Here'!"&amp;HLOOKUP($B148,'Enter Data Here'!$5:$6,2,0)&amp;"$13"),H$140&lt;=INDIRECT("'Enter Data Here'!"&amp;HLOOKUP($B148,'Enter Data Here'!$5:$6,2,0)&amp;"$14")),$B148,IF(AND(H$140&gt;=INDIRECT("'Enter Data Here'!"&amp;HLOOKUP($B148,'Enter Data Here'!$5:$6,2,0)&amp;"$16"),H$140&lt;=INDIRECT("'Enter Data Here'!"&amp;HLOOKUP($B148,'Enter Data Here'!$5:$6,2,0)&amp;"$17")),$B148,IF(AND(H$140&gt;=INDIRECT("'Enter Data Here'!"&amp;HLOOKUP($B148,'Enter Data Here'!$5:$6,2,0)&amp;"$19"),H$140&lt;=INDIRECT("'Enter Data Here'!"&amp;HLOOKUP($B148,'Enter Data Here'!$5:$6,2,0)&amp;"$20")),$B148,"")))))</f>
        <v/>
      </c>
      <c r="I148" s="54" t="str" cm="1">
        <f t="array" aca="1" ref="I148" ca="1">IF(AND(I$140&gt;=INDIRECT("'Enter Data Here'!"&amp;HLOOKUP($B148,'Enter Data Here'!$5:$6,2,0)&amp;"$7"),I$140&lt;=INDIRECT("'Enter Data Here'!"&amp;HLOOKUP($B148,'Enter Data Here'!$5:$6,2,0)&amp;"$8")),$B148,IF(AND(I$140&gt;=INDIRECT("'Enter Data Here'!"&amp;HLOOKUP($B148,'Enter Data Here'!$5:$6,2,0)&amp;"$10"),I$140&lt;=INDIRECT("'Enter Data Here'!"&amp;HLOOKUP($B148,'Enter Data Here'!$5:$6,2,0)&amp;"$11")),$B148,IF(AND(I$140&gt;=INDIRECT("'Enter Data Here'!"&amp;HLOOKUP($B148,'Enter Data Here'!$5:$6,2,0)&amp;"$13"),I$140&lt;=INDIRECT("'Enter Data Here'!"&amp;HLOOKUP($B148,'Enter Data Here'!$5:$6,2,0)&amp;"$14")),$B148,IF(AND(I$140&gt;=INDIRECT("'Enter Data Here'!"&amp;HLOOKUP($B148,'Enter Data Here'!$5:$6,2,0)&amp;"$16"),I$140&lt;=INDIRECT("'Enter Data Here'!"&amp;HLOOKUP($B148,'Enter Data Here'!$5:$6,2,0)&amp;"$17")),$B148,IF(AND(I$140&gt;=INDIRECT("'Enter Data Here'!"&amp;HLOOKUP($B148,'Enter Data Here'!$5:$6,2,0)&amp;"$19"),I$140&lt;=INDIRECT("'Enter Data Here'!"&amp;HLOOKUP($B148,'Enter Data Here'!$5:$6,2,0)&amp;"$20")),$B148,"")))))</f>
        <v/>
      </c>
      <c r="J148" s="54" t="str" cm="1">
        <f t="array" aca="1" ref="J148" ca="1">IF(AND(J$140&gt;=INDIRECT("'Enter Data Here'!"&amp;HLOOKUP($B148,'Enter Data Here'!$5:$6,2,0)&amp;"$7"),J$140&lt;=INDIRECT("'Enter Data Here'!"&amp;HLOOKUP($B148,'Enter Data Here'!$5:$6,2,0)&amp;"$8")),$B148,IF(AND(J$140&gt;=INDIRECT("'Enter Data Here'!"&amp;HLOOKUP($B148,'Enter Data Here'!$5:$6,2,0)&amp;"$10"),J$140&lt;=INDIRECT("'Enter Data Here'!"&amp;HLOOKUP($B148,'Enter Data Here'!$5:$6,2,0)&amp;"$11")),$B148,IF(AND(J$140&gt;=INDIRECT("'Enter Data Here'!"&amp;HLOOKUP($B148,'Enter Data Here'!$5:$6,2,0)&amp;"$13"),J$140&lt;=INDIRECT("'Enter Data Here'!"&amp;HLOOKUP($B148,'Enter Data Here'!$5:$6,2,0)&amp;"$14")),$B148,IF(AND(J$140&gt;=INDIRECT("'Enter Data Here'!"&amp;HLOOKUP($B148,'Enter Data Here'!$5:$6,2,0)&amp;"$16"),J$140&lt;=INDIRECT("'Enter Data Here'!"&amp;HLOOKUP($B148,'Enter Data Here'!$5:$6,2,0)&amp;"$17")),$B148,IF(AND(J$140&gt;=INDIRECT("'Enter Data Here'!"&amp;HLOOKUP($B148,'Enter Data Here'!$5:$6,2,0)&amp;"$19"),J$140&lt;=INDIRECT("'Enter Data Here'!"&amp;HLOOKUP($B148,'Enter Data Here'!$5:$6,2,0)&amp;"$20")),$B148,"")))))</f>
        <v/>
      </c>
      <c r="K148" s="54" t="str" cm="1">
        <f t="array" aca="1" ref="K148" ca="1">IF(AND(K$140&gt;=INDIRECT("'Enter Data Here'!"&amp;HLOOKUP($B148,'Enter Data Here'!$5:$6,2,0)&amp;"$7"),K$140&lt;=INDIRECT("'Enter Data Here'!"&amp;HLOOKUP($B148,'Enter Data Here'!$5:$6,2,0)&amp;"$8")),$B148,IF(AND(K$140&gt;=INDIRECT("'Enter Data Here'!"&amp;HLOOKUP($B148,'Enter Data Here'!$5:$6,2,0)&amp;"$10"),K$140&lt;=INDIRECT("'Enter Data Here'!"&amp;HLOOKUP($B148,'Enter Data Here'!$5:$6,2,0)&amp;"$11")),$B148,IF(AND(K$140&gt;=INDIRECT("'Enter Data Here'!"&amp;HLOOKUP($B148,'Enter Data Here'!$5:$6,2,0)&amp;"$13"),K$140&lt;=INDIRECT("'Enter Data Here'!"&amp;HLOOKUP($B148,'Enter Data Here'!$5:$6,2,0)&amp;"$14")),$B148,IF(AND(K$140&gt;=INDIRECT("'Enter Data Here'!"&amp;HLOOKUP($B148,'Enter Data Here'!$5:$6,2,0)&amp;"$16"),K$140&lt;=INDIRECT("'Enter Data Here'!"&amp;HLOOKUP($B148,'Enter Data Here'!$5:$6,2,0)&amp;"$17")),$B148,IF(AND(K$140&gt;=INDIRECT("'Enter Data Here'!"&amp;HLOOKUP($B148,'Enter Data Here'!$5:$6,2,0)&amp;"$19"),K$140&lt;=INDIRECT("'Enter Data Here'!"&amp;HLOOKUP($B148,'Enter Data Here'!$5:$6,2,0)&amp;"$20")),$B148,"")))))</f>
        <v/>
      </c>
      <c r="L148" s="54" t="str" cm="1">
        <f t="array" aca="1" ref="L148" ca="1">IF(AND(L$140&gt;=INDIRECT("'Enter Data Here'!"&amp;HLOOKUP($B148,'Enter Data Here'!$5:$6,2,0)&amp;"$7"),L$140&lt;=INDIRECT("'Enter Data Here'!"&amp;HLOOKUP($B148,'Enter Data Here'!$5:$6,2,0)&amp;"$8")),$B148,IF(AND(L$140&gt;=INDIRECT("'Enter Data Here'!"&amp;HLOOKUP($B148,'Enter Data Here'!$5:$6,2,0)&amp;"$10"),L$140&lt;=INDIRECT("'Enter Data Here'!"&amp;HLOOKUP($B148,'Enter Data Here'!$5:$6,2,0)&amp;"$11")),$B148,IF(AND(L$140&gt;=INDIRECT("'Enter Data Here'!"&amp;HLOOKUP($B148,'Enter Data Here'!$5:$6,2,0)&amp;"$13"),L$140&lt;=INDIRECT("'Enter Data Here'!"&amp;HLOOKUP($B148,'Enter Data Here'!$5:$6,2,0)&amp;"$14")),$B148,IF(AND(L$140&gt;=INDIRECT("'Enter Data Here'!"&amp;HLOOKUP($B148,'Enter Data Here'!$5:$6,2,0)&amp;"$16"),L$140&lt;=INDIRECT("'Enter Data Here'!"&amp;HLOOKUP($B148,'Enter Data Here'!$5:$6,2,0)&amp;"$17")),$B148,IF(AND(L$140&gt;=INDIRECT("'Enter Data Here'!"&amp;HLOOKUP($B148,'Enter Data Here'!$5:$6,2,0)&amp;"$19"),L$140&lt;=INDIRECT("'Enter Data Here'!"&amp;HLOOKUP($B148,'Enter Data Here'!$5:$6,2,0)&amp;"$20")),$B148,"")))))</f>
        <v/>
      </c>
      <c r="M148" s="54" t="str" cm="1">
        <f t="array" aca="1" ref="M148" ca="1">IF(AND(M$140&gt;=INDIRECT("'Enter Data Here'!"&amp;HLOOKUP($B148,'Enter Data Here'!$5:$6,2,0)&amp;"$7"),M$140&lt;=INDIRECT("'Enter Data Here'!"&amp;HLOOKUP($B148,'Enter Data Here'!$5:$6,2,0)&amp;"$8")),$B148,IF(AND(M$140&gt;=INDIRECT("'Enter Data Here'!"&amp;HLOOKUP($B148,'Enter Data Here'!$5:$6,2,0)&amp;"$10"),M$140&lt;=INDIRECT("'Enter Data Here'!"&amp;HLOOKUP($B148,'Enter Data Here'!$5:$6,2,0)&amp;"$11")),$B148,IF(AND(M$140&gt;=INDIRECT("'Enter Data Here'!"&amp;HLOOKUP($B148,'Enter Data Here'!$5:$6,2,0)&amp;"$13"),M$140&lt;=INDIRECT("'Enter Data Here'!"&amp;HLOOKUP($B148,'Enter Data Here'!$5:$6,2,0)&amp;"$14")),$B148,IF(AND(M$140&gt;=INDIRECT("'Enter Data Here'!"&amp;HLOOKUP($B148,'Enter Data Here'!$5:$6,2,0)&amp;"$16"),M$140&lt;=INDIRECT("'Enter Data Here'!"&amp;HLOOKUP($B148,'Enter Data Here'!$5:$6,2,0)&amp;"$17")),$B148,IF(AND(M$140&gt;=INDIRECT("'Enter Data Here'!"&amp;HLOOKUP($B148,'Enter Data Here'!$5:$6,2,0)&amp;"$19"),M$140&lt;=INDIRECT("'Enter Data Here'!"&amp;HLOOKUP($B148,'Enter Data Here'!$5:$6,2,0)&amp;"$20")),$B148,"")))))</f>
        <v/>
      </c>
      <c r="N148" s="54" t="str" cm="1">
        <f t="array" aca="1" ref="N148" ca="1">IF(AND(N$140&gt;=INDIRECT("'Enter Data Here'!"&amp;HLOOKUP($B148,'Enter Data Here'!$5:$6,2,0)&amp;"$7"),N$140&lt;=INDIRECT("'Enter Data Here'!"&amp;HLOOKUP($B148,'Enter Data Here'!$5:$6,2,0)&amp;"$8")),$B148,IF(AND(N$140&gt;=INDIRECT("'Enter Data Here'!"&amp;HLOOKUP($B148,'Enter Data Here'!$5:$6,2,0)&amp;"$10"),N$140&lt;=INDIRECT("'Enter Data Here'!"&amp;HLOOKUP($B148,'Enter Data Here'!$5:$6,2,0)&amp;"$11")),$B148,IF(AND(N$140&gt;=INDIRECT("'Enter Data Here'!"&amp;HLOOKUP($B148,'Enter Data Here'!$5:$6,2,0)&amp;"$13"),N$140&lt;=INDIRECT("'Enter Data Here'!"&amp;HLOOKUP($B148,'Enter Data Here'!$5:$6,2,0)&amp;"$14")),$B148,IF(AND(N$140&gt;=INDIRECT("'Enter Data Here'!"&amp;HLOOKUP($B148,'Enter Data Here'!$5:$6,2,0)&amp;"$16"),N$140&lt;=INDIRECT("'Enter Data Here'!"&amp;HLOOKUP($B148,'Enter Data Here'!$5:$6,2,0)&amp;"$17")),$B148,IF(AND(N$140&gt;=INDIRECT("'Enter Data Here'!"&amp;HLOOKUP($B148,'Enter Data Here'!$5:$6,2,0)&amp;"$19"),N$140&lt;=INDIRECT("'Enter Data Here'!"&amp;HLOOKUP($B148,'Enter Data Here'!$5:$6,2,0)&amp;"$20")),$B148,"")))))</f>
        <v/>
      </c>
      <c r="O148" s="54" t="str" cm="1">
        <f t="array" aca="1" ref="O148" ca="1">IF(AND(O$140&gt;=INDIRECT("'Enter Data Here'!"&amp;HLOOKUP($B148,'Enter Data Here'!$5:$6,2,0)&amp;"$7"),O$140&lt;=INDIRECT("'Enter Data Here'!"&amp;HLOOKUP($B148,'Enter Data Here'!$5:$6,2,0)&amp;"$8")),$B148,IF(AND(O$140&gt;=INDIRECT("'Enter Data Here'!"&amp;HLOOKUP($B148,'Enter Data Here'!$5:$6,2,0)&amp;"$10"),O$140&lt;=INDIRECT("'Enter Data Here'!"&amp;HLOOKUP($B148,'Enter Data Here'!$5:$6,2,0)&amp;"$11")),$B148,IF(AND(O$140&gt;=INDIRECT("'Enter Data Here'!"&amp;HLOOKUP($B148,'Enter Data Here'!$5:$6,2,0)&amp;"$13"),O$140&lt;=INDIRECT("'Enter Data Here'!"&amp;HLOOKUP($B148,'Enter Data Here'!$5:$6,2,0)&amp;"$14")),$B148,IF(AND(O$140&gt;=INDIRECT("'Enter Data Here'!"&amp;HLOOKUP($B148,'Enter Data Here'!$5:$6,2,0)&amp;"$16"),O$140&lt;=INDIRECT("'Enter Data Here'!"&amp;HLOOKUP($B148,'Enter Data Here'!$5:$6,2,0)&amp;"$17")),$B148,IF(AND(O$140&gt;=INDIRECT("'Enter Data Here'!"&amp;HLOOKUP($B148,'Enter Data Here'!$5:$6,2,0)&amp;"$19"),O$140&lt;=INDIRECT("'Enter Data Here'!"&amp;HLOOKUP($B148,'Enter Data Here'!$5:$6,2,0)&amp;"$20")),$B148,"")))))</f>
        <v/>
      </c>
      <c r="P148" s="54" t="str" cm="1">
        <f t="array" aca="1" ref="P148" ca="1">IF(AND(P$140&gt;=INDIRECT("'Enter Data Here'!"&amp;HLOOKUP($B148,'Enter Data Here'!$5:$6,2,0)&amp;"$7"),P$140&lt;=INDIRECT("'Enter Data Here'!"&amp;HLOOKUP($B148,'Enter Data Here'!$5:$6,2,0)&amp;"$8")),$B148,IF(AND(P$140&gt;=INDIRECT("'Enter Data Here'!"&amp;HLOOKUP($B148,'Enter Data Here'!$5:$6,2,0)&amp;"$10"),P$140&lt;=INDIRECT("'Enter Data Here'!"&amp;HLOOKUP($B148,'Enter Data Here'!$5:$6,2,0)&amp;"$11")),$B148,IF(AND(P$140&gt;=INDIRECT("'Enter Data Here'!"&amp;HLOOKUP($B148,'Enter Data Here'!$5:$6,2,0)&amp;"$13"),P$140&lt;=INDIRECT("'Enter Data Here'!"&amp;HLOOKUP($B148,'Enter Data Here'!$5:$6,2,0)&amp;"$14")),$B148,IF(AND(P$140&gt;=INDIRECT("'Enter Data Here'!"&amp;HLOOKUP($B148,'Enter Data Here'!$5:$6,2,0)&amp;"$16"),P$140&lt;=INDIRECT("'Enter Data Here'!"&amp;HLOOKUP($B148,'Enter Data Here'!$5:$6,2,0)&amp;"$17")),$B148,IF(AND(P$140&gt;=INDIRECT("'Enter Data Here'!"&amp;HLOOKUP($B148,'Enter Data Here'!$5:$6,2,0)&amp;"$19"),P$140&lt;=INDIRECT("'Enter Data Here'!"&amp;HLOOKUP($B148,'Enter Data Here'!$5:$6,2,0)&amp;"$20")),$B148,"")))))</f>
        <v/>
      </c>
      <c r="Q148" s="54" t="str" cm="1">
        <f t="array" aca="1" ref="Q148" ca="1">IF(AND(Q$140&gt;=INDIRECT("'Enter Data Here'!"&amp;HLOOKUP($B148,'Enter Data Here'!$5:$6,2,0)&amp;"$7"),Q$140&lt;=INDIRECT("'Enter Data Here'!"&amp;HLOOKUP($B148,'Enter Data Here'!$5:$6,2,0)&amp;"$8")),$B148,IF(AND(Q$140&gt;=INDIRECT("'Enter Data Here'!"&amp;HLOOKUP($B148,'Enter Data Here'!$5:$6,2,0)&amp;"$10"),Q$140&lt;=INDIRECT("'Enter Data Here'!"&amp;HLOOKUP($B148,'Enter Data Here'!$5:$6,2,0)&amp;"$11")),$B148,IF(AND(Q$140&gt;=INDIRECT("'Enter Data Here'!"&amp;HLOOKUP($B148,'Enter Data Here'!$5:$6,2,0)&amp;"$13"),Q$140&lt;=INDIRECT("'Enter Data Here'!"&amp;HLOOKUP($B148,'Enter Data Here'!$5:$6,2,0)&amp;"$14")),$B148,IF(AND(Q$140&gt;=INDIRECT("'Enter Data Here'!"&amp;HLOOKUP($B148,'Enter Data Here'!$5:$6,2,0)&amp;"$16"),Q$140&lt;=INDIRECT("'Enter Data Here'!"&amp;HLOOKUP($B148,'Enter Data Here'!$5:$6,2,0)&amp;"$17")),$B148,IF(AND(Q$140&gt;=INDIRECT("'Enter Data Here'!"&amp;HLOOKUP($B148,'Enter Data Here'!$5:$6,2,0)&amp;"$19"),Q$140&lt;=INDIRECT("'Enter Data Here'!"&amp;HLOOKUP($B148,'Enter Data Here'!$5:$6,2,0)&amp;"$20")),$B148,"")))))</f>
        <v/>
      </c>
      <c r="R148" s="54" t="str" cm="1">
        <f t="array" aca="1" ref="R148" ca="1">IF(AND(R$140&gt;=INDIRECT("'Enter Data Here'!"&amp;HLOOKUP($B148,'Enter Data Here'!$5:$6,2,0)&amp;"$7"),R$140&lt;=INDIRECT("'Enter Data Here'!"&amp;HLOOKUP($B148,'Enter Data Here'!$5:$6,2,0)&amp;"$8")),$B148,IF(AND(R$140&gt;=INDIRECT("'Enter Data Here'!"&amp;HLOOKUP($B148,'Enter Data Here'!$5:$6,2,0)&amp;"$10"),R$140&lt;=INDIRECT("'Enter Data Here'!"&amp;HLOOKUP($B148,'Enter Data Here'!$5:$6,2,0)&amp;"$11")),$B148,IF(AND(R$140&gt;=INDIRECT("'Enter Data Here'!"&amp;HLOOKUP($B148,'Enter Data Here'!$5:$6,2,0)&amp;"$13"),R$140&lt;=INDIRECT("'Enter Data Here'!"&amp;HLOOKUP($B148,'Enter Data Here'!$5:$6,2,0)&amp;"$14")),$B148,IF(AND(R$140&gt;=INDIRECT("'Enter Data Here'!"&amp;HLOOKUP($B148,'Enter Data Here'!$5:$6,2,0)&amp;"$16"),R$140&lt;=INDIRECT("'Enter Data Here'!"&amp;HLOOKUP($B148,'Enter Data Here'!$5:$6,2,0)&amp;"$17")),$B148,IF(AND(R$140&gt;=INDIRECT("'Enter Data Here'!"&amp;HLOOKUP($B148,'Enter Data Here'!$5:$6,2,0)&amp;"$19"),R$140&lt;=INDIRECT("'Enter Data Here'!"&amp;HLOOKUP($B148,'Enter Data Here'!$5:$6,2,0)&amp;"$20")),$B148,"")))))</f>
        <v/>
      </c>
      <c r="S148" s="54" t="str" cm="1">
        <f t="array" aca="1" ref="S148" ca="1">IF(AND(S$140&gt;=INDIRECT("'Enter Data Here'!"&amp;HLOOKUP($B148,'Enter Data Here'!$5:$6,2,0)&amp;"$7"),S$140&lt;=INDIRECT("'Enter Data Here'!"&amp;HLOOKUP($B148,'Enter Data Here'!$5:$6,2,0)&amp;"$8")),$B148,IF(AND(S$140&gt;=INDIRECT("'Enter Data Here'!"&amp;HLOOKUP($B148,'Enter Data Here'!$5:$6,2,0)&amp;"$10"),S$140&lt;=INDIRECT("'Enter Data Here'!"&amp;HLOOKUP($B148,'Enter Data Here'!$5:$6,2,0)&amp;"$11")),$B148,IF(AND(S$140&gt;=INDIRECT("'Enter Data Here'!"&amp;HLOOKUP($B148,'Enter Data Here'!$5:$6,2,0)&amp;"$13"),S$140&lt;=INDIRECT("'Enter Data Here'!"&amp;HLOOKUP($B148,'Enter Data Here'!$5:$6,2,0)&amp;"$14")),$B148,IF(AND(S$140&gt;=INDIRECT("'Enter Data Here'!"&amp;HLOOKUP($B148,'Enter Data Here'!$5:$6,2,0)&amp;"$16"),S$140&lt;=INDIRECT("'Enter Data Here'!"&amp;HLOOKUP($B148,'Enter Data Here'!$5:$6,2,0)&amp;"$17")),$B148,IF(AND(S$140&gt;=INDIRECT("'Enter Data Here'!"&amp;HLOOKUP($B148,'Enter Data Here'!$5:$6,2,0)&amp;"$19"),S$140&lt;=INDIRECT("'Enter Data Here'!"&amp;HLOOKUP($B148,'Enter Data Here'!$5:$6,2,0)&amp;"$20")),$B148,"")))))</f>
        <v/>
      </c>
      <c r="T148" s="54" t="str" cm="1">
        <f t="array" aca="1" ref="T148" ca="1">IF(AND(T$140&gt;=INDIRECT("'Enter Data Here'!"&amp;HLOOKUP($B148,'Enter Data Here'!$5:$6,2,0)&amp;"$7"),T$140&lt;=INDIRECT("'Enter Data Here'!"&amp;HLOOKUP($B148,'Enter Data Here'!$5:$6,2,0)&amp;"$8")),$B148,IF(AND(T$140&gt;=INDIRECT("'Enter Data Here'!"&amp;HLOOKUP($B148,'Enter Data Here'!$5:$6,2,0)&amp;"$10"),T$140&lt;=INDIRECT("'Enter Data Here'!"&amp;HLOOKUP($B148,'Enter Data Here'!$5:$6,2,0)&amp;"$11")),$B148,IF(AND(T$140&gt;=INDIRECT("'Enter Data Here'!"&amp;HLOOKUP($B148,'Enter Data Here'!$5:$6,2,0)&amp;"$13"),T$140&lt;=INDIRECT("'Enter Data Here'!"&amp;HLOOKUP($B148,'Enter Data Here'!$5:$6,2,0)&amp;"$14")),$B148,IF(AND(T$140&gt;=INDIRECT("'Enter Data Here'!"&amp;HLOOKUP($B148,'Enter Data Here'!$5:$6,2,0)&amp;"$16"),T$140&lt;=INDIRECT("'Enter Data Here'!"&amp;HLOOKUP($B148,'Enter Data Here'!$5:$6,2,0)&amp;"$17")),$B148,IF(AND(T$140&gt;=INDIRECT("'Enter Data Here'!"&amp;HLOOKUP($B148,'Enter Data Here'!$5:$6,2,0)&amp;"$19"),T$140&lt;=INDIRECT("'Enter Data Here'!"&amp;HLOOKUP($B148,'Enter Data Here'!$5:$6,2,0)&amp;"$20")),$B148,"")))))</f>
        <v/>
      </c>
      <c r="U148" s="54" t="str" cm="1">
        <f t="array" aca="1" ref="U148" ca="1">IF(AND(U$140&gt;=INDIRECT("'Enter Data Here'!"&amp;HLOOKUP($B148,'Enter Data Here'!$5:$6,2,0)&amp;"$7"),U$140&lt;=INDIRECT("'Enter Data Here'!"&amp;HLOOKUP($B148,'Enter Data Here'!$5:$6,2,0)&amp;"$8")),$B148,IF(AND(U$140&gt;=INDIRECT("'Enter Data Here'!"&amp;HLOOKUP($B148,'Enter Data Here'!$5:$6,2,0)&amp;"$10"),U$140&lt;=INDIRECT("'Enter Data Here'!"&amp;HLOOKUP($B148,'Enter Data Here'!$5:$6,2,0)&amp;"$11")),$B148,IF(AND(U$140&gt;=INDIRECT("'Enter Data Here'!"&amp;HLOOKUP($B148,'Enter Data Here'!$5:$6,2,0)&amp;"$13"),U$140&lt;=INDIRECT("'Enter Data Here'!"&amp;HLOOKUP($B148,'Enter Data Here'!$5:$6,2,0)&amp;"$14")),$B148,IF(AND(U$140&gt;=INDIRECT("'Enter Data Here'!"&amp;HLOOKUP($B148,'Enter Data Here'!$5:$6,2,0)&amp;"$16"),U$140&lt;=INDIRECT("'Enter Data Here'!"&amp;HLOOKUP($B148,'Enter Data Here'!$5:$6,2,0)&amp;"$17")),$B148,IF(AND(U$140&gt;=INDIRECT("'Enter Data Here'!"&amp;HLOOKUP($B148,'Enter Data Here'!$5:$6,2,0)&amp;"$19"),U$140&lt;=INDIRECT("'Enter Data Here'!"&amp;HLOOKUP($B148,'Enter Data Here'!$5:$6,2,0)&amp;"$20")),$B148,"")))))</f>
        <v/>
      </c>
      <c r="V148" s="54" t="str" cm="1">
        <f t="array" aca="1" ref="V148" ca="1">IF(AND(V$140&gt;=INDIRECT("'Enter Data Here'!"&amp;HLOOKUP($B148,'Enter Data Here'!$5:$6,2,0)&amp;"$7"),V$140&lt;=INDIRECT("'Enter Data Here'!"&amp;HLOOKUP($B148,'Enter Data Here'!$5:$6,2,0)&amp;"$8")),$B148,IF(AND(V$140&gt;=INDIRECT("'Enter Data Here'!"&amp;HLOOKUP($B148,'Enter Data Here'!$5:$6,2,0)&amp;"$10"),V$140&lt;=INDIRECT("'Enter Data Here'!"&amp;HLOOKUP($B148,'Enter Data Here'!$5:$6,2,0)&amp;"$11")),$B148,IF(AND(V$140&gt;=INDIRECT("'Enter Data Here'!"&amp;HLOOKUP($B148,'Enter Data Here'!$5:$6,2,0)&amp;"$13"),V$140&lt;=INDIRECT("'Enter Data Here'!"&amp;HLOOKUP($B148,'Enter Data Here'!$5:$6,2,0)&amp;"$14")),$B148,IF(AND(V$140&gt;=INDIRECT("'Enter Data Here'!"&amp;HLOOKUP($B148,'Enter Data Here'!$5:$6,2,0)&amp;"$16"),V$140&lt;=INDIRECT("'Enter Data Here'!"&amp;HLOOKUP($B148,'Enter Data Here'!$5:$6,2,0)&amp;"$17")),$B148,IF(AND(V$140&gt;=INDIRECT("'Enter Data Here'!"&amp;HLOOKUP($B148,'Enter Data Here'!$5:$6,2,0)&amp;"$19"),V$140&lt;=INDIRECT("'Enter Data Here'!"&amp;HLOOKUP($B148,'Enter Data Here'!$5:$6,2,0)&amp;"$20")),$B148,"")))))</f>
        <v/>
      </c>
      <c r="W148" s="54" t="str" cm="1">
        <f t="array" aca="1" ref="W148" ca="1">IF(AND(W$140&gt;=INDIRECT("'Enter Data Here'!"&amp;HLOOKUP($B148,'Enter Data Here'!$5:$6,2,0)&amp;"$7"),W$140&lt;=INDIRECT("'Enter Data Here'!"&amp;HLOOKUP($B148,'Enter Data Here'!$5:$6,2,0)&amp;"$8")),$B148,IF(AND(W$140&gt;=INDIRECT("'Enter Data Here'!"&amp;HLOOKUP($B148,'Enter Data Here'!$5:$6,2,0)&amp;"$10"),W$140&lt;=INDIRECT("'Enter Data Here'!"&amp;HLOOKUP($B148,'Enter Data Here'!$5:$6,2,0)&amp;"$11")),$B148,IF(AND(W$140&gt;=INDIRECT("'Enter Data Here'!"&amp;HLOOKUP($B148,'Enter Data Here'!$5:$6,2,0)&amp;"$13"),W$140&lt;=INDIRECT("'Enter Data Here'!"&amp;HLOOKUP($B148,'Enter Data Here'!$5:$6,2,0)&amp;"$14")),$B148,IF(AND(W$140&gt;=INDIRECT("'Enter Data Here'!"&amp;HLOOKUP($B148,'Enter Data Here'!$5:$6,2,0)&amp;"$16"),W$140&lt;=INDIRECT("'Enter Data Here'!"&amp;HLOOKUP($B148,'Enter Data Here'!$5:$6,2,0)&amp;"$17")),$B148,IF(AND(W$140&gt;=INDIRECT("'Enter Data Here'!"&amp;HLOOKUP($B148,'Enter Data Here'!$5:$6,2,0)&amp;"$19"),W$140&lt;=INDIRECT("'Enter Data Here'!"&amp;HLOOKUP($B148,'Enter Data Here'!$5:$6,2,0)&amp;"$20")),$B148,"")))))</f>
        <v/>
      </c>
      <c r="X148" s="54" t="str" cm="1">
        <f t="array" aca="1" ref="X148" ca="1">IF(AND(X$140&gt;=INDIRECT("'Enter Data Here'!"&amp;HLOOKUP($B148,'Enter Data Here'!$5:$6,2,0)&amp;"$7"),X$140&lt;=INDIRECT("'Enter Data Here'!"&amp;HLOOKUP($B148,'Enter Data Here'!$5:$6,2,0)&amp;"$8")),$B148,IF(AND(X$140&gt;=INDIRECT("'Enter Data Here'!"&amp;HLOOKUP($B148,'Enter Data Here'!$5:$6,2,0)&amp;"$10"),X$140&lt;=INDIRECT("'Enter Data Here'!"&amp;HLOOKUP($B148,'Enter Data Here'!$5:$6,2,0)&amp;"$11")),$B148,IF(AND(X$140&gt;=INDIRECT("'Enter Data Here'!"&amp;HLOOKUP($B148,'Enter Data Here'!$5:$6,2,0)&amp;"$13"),X$140&lt;=INDIRECT("'Enter Data Here'!"&amp;HLOOKUP($B148,'Enter Data Here'!$5:$6,2,0)&amp;"$14")),$B148,IF(AND(X$140&gt;=INDIRECT("'Enter Data Here'!"&amp;HLOOKUP($B148,'Enter Data Here'!$5:$6,2,0)&amp;"$16"),X$140&lt;=INDIRECT("'Enter Data Here'!"&amp;HLOOKUP($B148,'Enter Data Here'!$5:$6,2,0)&amp;"$17")),$B148,IF(AND(X$140&gt;=INDIRECT("'Enter Data Here'!"&amp;HLOOKUP($B148,'Enter Data Here'!$5:$6,2,0)&amp;"$19"),X$140&lt;=INDIRECT("'Enter Data Here'!"&amp;HLOOKUP($B148,'Enter Data Here'!$5:$6,2,0)&amp;"$20")),$B148,"")))))</f>
        <v/>
      </c>
      <c r="Y148" s="54" t="str" cm="1">
        <f t="array" aca="1" ref="Y148" ca="1">IF(AND(Y$140&gt;=INDIRECT("'Enter Data Here'!"&amp;HLOOKUP($B148,'Enter Data Here'!$5:$6,2,0)&amp;"$7"),Y$140&lt;=INDIRECT("'Enter Data Here'!"&amp;HLOOKUP($B148,'Enter Data Here'!$5:$6,2,0)&amp;"$8")),$B148,IF(AND(Y$140&gt;=INDIRECT("'Enter Data Here'!"&amp;HLOOKUP($B148,'Enter Data Here'!$5:$6,2,0)&amp;"$10"),Y$140&lt;=INDIRECT("'Enter Data Here'!"&amp;HLOOKUP($B148,'Enter Data Here'!$5:$6,2,0)&amp;"$11")),$B148,IF(AND(Y$140&gt;=INDIRECT("'Enter Data Here'!"&amp;HLOOKUP($B148,'Enter Data Here'!$5:$6,2,0)&amp;"$13"),Y$140&lt;=INDIRECT("'Enter Data Here'!"&amp;HLOOKUP($B148,'Enter Data Here'!$5:$6,2,0)&amp;"$14")),$B148,IF(AND(Y$140&gt;=INDIRECT("'Enter Data Here'!"&amp;HLOOKUP($B148,'Enter Data Here'!$5:$6,2,0)&amp;"$16"),Y$140&lt;=INDIRECT("'Enter Data Here'!"&amp;HLOOKUP($B148,'Enter Data Here'!$5:$6,2,0)&amp;"$17")),$B148,IF(AND(Y$140&gt;=INDIRECT("'Enter Data Here'!"&amp;HLOOKUP($B148,'Enter Data Here'!$5:$6,2,0)&amp;"$19"),Y$140&lt;=INDIRECT("'Enter Data Here'!"&amp;HLOOKUP($B148,'Enter Data Here'!$5:$6,2,0)&amp;"$20")),$B148,"")))))</f>
        <v/>
      </c>
      <c r="Z148" s="54" t="str" cm="1">
        <f t="array" aca="1" ref="Z148" ca="1">IF(AND(Z$140&gt;=INDIRECT("'Enter Data Here'!"&amp;HLOOKUP($B148,'Enter Data Here'!$5:$6,2,0)&amp;"$7"),Z$140&lt;=INDIRECT("'Enter Data Here'!"&amp;HLOOKUP($B148,'Enter Data Here'!$5:$6,2,0)&amp;"$8")),$B148,IF(AND(Z$140&gt;=INDIRECT("'Enter Data Here'!"&amp;HLOOKUP($B148,'Enter Data Here'!$5:$6,2,0)&amp;"$10"),Z$140&lt;=INDIRECT("'Enter Data Here'!"&amp;HLOOKUP($B148,'Enter Data Here'!$5:$6,2,0)&amp;"$11")),$B148,IF(AND(Z$140&gt;=INDIRECT("'Enter Data Here'!"&amp;HLOOKUP($B148,'Enter Data Here'!$5:$6,2,0)&amp;"$13"),Z$140&lt;=INDIRECT("'Enter Data Here'!"&amp;HLOOKUP($B148,'Enter Data Here'!$5:$6,2,0)&amp;"$14")),$B148,IF(AND(Z$140&gt;=INDIRECT("'Enter Data Here'!"&amp;HLOOKUP($B148,'Enter Data Here'!$5:$6,2,0)&amp;"$16"),Z$140&lt;=INDIRECT("'Enter Data Here'!"&amp;HLOOKUP($B148,'Enter Data Here'!$5:$6,2,0)&amp;"$17")),$B148,IF(AND(Z$140&gt;=INDIRECT("'Enter Data Here'!"&amp;HLOOKUP($B148,'Enter Data Here'!$5:$6,2,0)&amp;"$19"),Z$140&lt;=INDIRECT("'Enter Data Here'!"&amp;HLOOKUP($B148,'Enter Data Here'!$5:$6,2,0)&amp;"$20")),$B148,"")))))</f>
        <v/>
      </c>
      <c r="AA148" s="54" t="str" cm="1">
        <f t="array" aca="1" ref="AA148" ca="1">IF(AND(AA$140&gt;=INDIRECT("'Enter Data Here'!"&amp;HLOOKUP($B148,'Enter Data Here'!$5:$6,2,0)&amp;"$7"),AA$140&lt;=INDIRECT("'Enter Data Here'!"&amp;HLOOKUP($B148,'Enter Data Here'!$5:$6,2,0)&amp;"$8")),$B148,IF(AND(AA$140&gt;=INDIRECT("'Enter Data Here'!"&amp;HLOOKUP($B148,'Enter Data Here'!$5:$6,2,0)&amp;"$10"),AA$140&lt;=INDIRECT("'Enter Data Here'!"&amp;HLOOKUP($B148,'Enter Data Here'!$5:$6,2,0)&amp;"$11")),$B148,IF(AND(AA$140&gt;=INDIRECT("'Enter Data Here'!"&amp;HLOOKUP($B148,'Enter Data Here'!$5:$6,2,0)&amp;"$13"),AA$140&lt;=INDIRECT("'Enter Data Here'!"&amp;HLOOKUP($B148,'Enter Data Here'!$5:$6,2,0)&amp;"$14")),$B148,IF(AND(AA$140&gt;=INDIRECT("'Enter Data Here'!"&amp;HLOOKUP($B148,'Enter Data Here'!$5:$6,2,0)&amp;"$16"),AA$140&lt;=INDIRECT("'Enter Data Here'!"&amp;HLOOKUP($B148,'Enter Data Here'!$5:$6,2,0)&amp;"$17")),$B148,IF(AND(AA$140&gt;=INDIRECT("'Enter Data Here'!"&amp;HLOOKUP($B148,'Enter Data Here'!$5:$6,2,0)&amp;"$19"),AA$140&lt;=INDIRECT("'Enter Data Here'!"&amp;HLOOKUP($B148,'Enter Data Here'!$5:$6,2,0)&amp;"$20")),$B148,"")))))</f>
        <v/>
      </c>
      <c r="AB148" s="54" t="str" cm="1">
        <f t="array" aca="1" ref="AB148" ca="1">IF(AND(AB$140&gt;=INDIRECT("'Enter Data Here'!"&amp;HLOOKUP($B148,'Enter Data Here'!$5:$6,2,0)&amp;"$7"),AB$140&lt;=INDIRECT("'Enter Data Here'!"&amp;HLOOKUP($B148,'Enter Data Here'!$5:$6,2,0)&amp;"$8")),$B148,IF(AND(AB$140&gt;=INDIRECT("'Enter Data Here'!"&amp;HLOOKUP($B148,'Enter Data Here'!$5:$6,2,0)&amp;"$10"),AB$140&lt;=INDIRECT("'Enter Data Here'!"&amp;HLOOKUP($B148,'Enter Data Here'!$5:$6,2,0)&amp;"$11")),$B148,IF(AND(AB$140&gt;=INDIRECT("'Enter Data Here'!"&amp;HLOOKUP($B148,'Enter Data Here'!$5:$6,2,0)&amp;"$13"),AB$140&lt;=INDIRECT("'Enter Data Here'!"&amp;HLOOKUP($B148,'Enter Data Here'!$5:$6,2,0)&amp;"$14")),$B148,IF(AND(AB$140&gt;=INDIRECT("'Enter Data Here'!"&amp;HLOOKUP($B148,'Enter Data Here'!$5:$6,2,0)&amp;"$16"),AB$140&lt;=INDIRECT("'Enter Data Here'!"&amp;HLOOKUP($B148,'Enter Data Here'!$5:$6,2,0)&amp;"$17")),$B148,IF(AND(AB$140&gt;=INDIRECT("'Enter Data Here'!"&amp;HLOOKUP($B148,'Enter Data Here'!$5:$6,2,0)&amp;"$19"),AB$140&lt;=INDIRECT("'Enter Data Here'!"&amp;HLOOKUP($B148,'Enter Data Here'!$5:$6,2,0)&amp;"$20")),$B148,"")))))</f>
        <v/>
      </c>
      <c r="AC148" s="54" t="str" cm="1">
        <f t="array" aca="1" ref="AC148" ca="1">IF(AND(AC$140&gt;=INDIRECT("'Enter Data Here'!"&amp;HLOOKUP($B148,'Enter Data Here'!$5:$6,2,0)&amp;"$7"),AC$140&lt;=INDIRECT("'Enter Data Here'!"&amp;HLOOKUP($B148,'Enter Data Here'!$5:$6,2,0)&amp;"$8")),$B148,IF(AND(AC$140&gt;=INDIRECT("'Enter Data Here'!"&amp;HLOOKUP($B148,'Enter Data Here'!$5:$6,2,0)&amp;"$10"),AC$140&lt;=INDIRECT("'Enter Data Here'!"&amp;HLOOKUP($B148,'Enter Data Here'!$5:$6,2,0)&amp;"$11")),$B148,IF(AND(AC$140&gt;=INDIRECT("'Enter Data Here'!"&amp;HLOOKUP($B148,'Enter Data Here'!$5:$6,2,0)&amp;"$13"),AC$140&lt;=INDIRECT("'Enter Data Here'!"&amp;HLOOKUP($B148,'Enter Data Here'!$5:$6,2,0)&amp;"$14")),$B148,IF(AND(AC$140&gt;=INDIRECT("'Enter Data Here'!"&amp;HLOOKUP($B148,'Enter Data Here'!$5:$6,2,0)&amp;"$16"),AC$140&lt;=INDIRECT("'Enter Data Here'!"&amp;HLOOKUP($B148,'Enter Data Here'!$5:$6,2,0)&amp;"$17")),$B148,IF(AND(AC$140&gt;=INDIRECT("'Enter Data Here'!"&amp;HLOOKUP($B148,'Enter Data Here'!$5:$6,2,0)&amp;"$19"),AC$140&lt;=INDIRECT("'Enter Data Here'!"&amp;HLOOKUP($B148,'Enter Data Here'!$5:$6,2,0)&amp;"$20")),$B148,"")))))</f>
        <v/>
      </c>
      <c r="AD148" s="54" t="str" cm="1">
        <f t="array" aca="1" ref="AD148" ca="1">IF(AND(AD$140&gt;=INDIRECT("'Enter Data Here'!"&amp;HLOOKUP($B148,'Enter Data Here'!$5:$6,2,0)&amp;"$7"),AD$140&lt;=INDIRECT("'Enter Data Here'!"&amp;HLOOKUP($B148,'Enter Data Here'!$5:$6,2,0)&amp;"$8")),$B148,IF(AND(AD$140&gt;=INDIRECT("'Enter Data Here'!"&amp;HLOOKUP($B148,'Enter Data Here'!$5:$6,2,0)&amp;"$10"),AD$140&lt;=INDIRECT("'Enter Data Here'!"&amp;HLOOKUP($B148,'Enter Data Here'!$5:$6,2,0)&amp;"$11")),$B148,IF(AND(AD$140&gt;=INDIRECT("'Enter Data Here'!"&amp;HLOOKUP($B148,'Enter Data Here'!$5:$6,2,0)&amp;"$13"),AD$140&lt;=INDIRECT("'Enter Data Here'!"&amp;HLOOKUP($B148,'Enter Data Here'!$5:$6,2,0)&amp;"$14")),$B148,IF(AND(AD$140&gt;=INDIRECT("'Enter Data Here'!"&amp;HLOOKUP($B148,'Enter Data Here'!$5:$6,2,0)&amp;"$16"),AD$140&lt;=INDIRECT("'Enter Data Here'!"&amp;HLOOKUP($B148,'Enter Data Here'!$5:$6,2,0)&amp;"$17")),$B148,IF(AND(AD$140&gt;=INDIRECT("'Enter Data Here'!"&amp;HLOOKUP($B148,'Enter Data Here'!$5:$6,2,0)&amp;"$19"),AD$140&lt;=INDIRECT("'Enter Data Here'!"&amp;HLOOKUP($B148,'Enter Data Here'!$5:$6,2,0)&amp;"$20")),$B148,"")))))</f>
        <v/>
      </c>
      <c r="AE148" s="54" t="str" cm="1">
        <f t="array" aca="1" ref="AE148" ca="1">IF(AND(AE$140&gt;=INDIRECT("'Enter Data Here'!"&amp;HLOOKUP($B148,'Enter Data Here'!$5:$6,2,0)&amp;"$7"),AE$140&lt;=INDIRECT("'Enter Data Here'!"&amp;HLOOKUP($B148,'Enter Data Here'!$5:$6,2,0)&amp;"$8")),$B148,IF(AND(AE$140&gt;=INDIRECT("'Enter Data Here'!"&amp;HLOOKUP($B148,'Enter Data Here'!$5:$6,2,0)&amp;"$10"),AE$140&lt;=INDIRECT("'Enter Data Here'!"&amp;HLOOKUP($B148,'Enter Data Here'!$5:$6,2,0)&amp;"$11")),$B148,IF(AND(AE$140&gt;=INDIRECT("'Enter Data Here'!"&amp;HLOOKUP($B148,'Enter Data Here'!$5:$6,2,0)&amp;"$13"),AE$140&lt;=INDIRECT("'Enter Data Here'!"&amp;HLOOKUP($B148,'Enter Data Here'!$5:$6,2,0)&amp;"$14")),$B148,IF(AND(AE$140&gt;=INDIRECT("'Enter Data Here'!"&amp;HLOOKUP($B148,'Enter Data Here'!$5:$6,2,0)&amp;"$16"),AE$140&lt;=INDIRECT("'Enter Data Here'!"&amp;HLOOKUP($B148,'Enter Data Here'!$5:$6,2,0)&amp;"$17")),$B148,IF(AND(AE$140&gt;=INDIRECT("'Enter Data Here'!"&amp;HLOOKUP($B148,'Enter Data Here'!$5:$6,2,0)&amp;"$19"),AE$140&lt;=INDIRECT("'Enter Data Here'!"&amp;HLOOKUP($B148,'Enter Data Here'!$5:$6,2,0)&amp;"$20")),$B148,"")))))</f>
        <v/>
      </c>
      <c r="AF148" s="54" t="str" cm="1">
        <f t="array" aca="1" ref="AF148" ca="1">IF(AND(AF$140&gt;=INDIRECT("'Enter Data Here'!"&amp;HLOOKUP($B148,'Enter Data Here'!$5:$6,2,0)&amp;"$7"),AF$140&lt;=INDIRECT("'Enter Data Here'!"&amp;HLOOKUP($B148,'Enter Data Here'!$5:$6,2,0)&amp;"$8")),$B148,IF(AND(AF$140&gt;=INDIRECT("'Enter Data Here'!"&amp;HLOOKUP($B148,'Enter Data Here'!$5:$6,2,0)&amp;"$10"),AF$140&lt;=INDIRECT("'Enter Data Here'!"&amp;HLOOKUP($B148,'Enter Data Here'!$5:$6,2,0)&amp;"$11")),$B148,IF(AND(AF$140&gt;=INDIRECT("'Enter Data Here'!"&amp;HLOOKUP($B148,'Enter Data Here'!$5:$6,2,0)&amp;"$13"),AF$140&lt;=INDIRECT("'Enter Data Here'!"&amp;HLOOKUP($B148,'Enter Data Here'!$5:$6,2,0)&amp;"$14")),$B148,IF(AND(AF$140&gt;=INDIRECT("'Enter Data Here'!"&amp;HLOOKUP($B148,'Enter Data Here'!$5:$6,2,0)&amp;"$16"),AF$140&lt;=INDIRECT("'Enter Data Here'!"&amp;HLOOKUP($B148,'Enter Data Here'!$5:$6,2,0)&amp;"$17")),$B148,IF(AND(AF$140&gt;=INDIRECT("'Enter Data Here'!"&amp;HLOOKUP($B148,'Enter Data Here'!$5:$6,2,0)&amp;"$19"),AF$140&lt;=INDIRECT("'Enter Data Here'!"&amp;HLOOKUP($B148,'Enter Data Here'!$5:$6,2,0)&amp;"$20")),$B148,"")))))</f>
        <v/>
      </c>
      <c r="AG148" s="54" t="str" cm="1">
        <f t="array" aca="1" ref="AG148" ca="1">IF(AND(AG$140&gt;=INDIRECT("'Enter Data Here'!"&amp;HLOOKUP($B148,'Enter Data Here'!$5:$6,2,0)&amp;"$7"),AG$140&lt;=INDIRECT("'Enter Data Here'!"&amp;HLOOKUP($B148,'Enter Data Here'!$5:$6,2,0)&amp;"$8")),$B148,IF(AND(AG$140&gt;=INDIRECT("'Enter Data Here'!"&amp;HLOOKUP($B148,'Enter Data Here'!$5:$6,2,0)&amp;"$10"),AG$140&lt;=INDIRECT("'Enter Data Here'!"&amp;HLOOKUP($B148,'Enter Data Here'!$5:$6,2,0)&amp;"$11")),$B148,IF(AND(AG$140&gt;=INDIRECT("'Enter Data Here'!"&amp;HLOOKUP($B148,'Enter Data Here'!$5:$6,2,0)&amp;"$13"),AG$140&lt;=INDIRECT("'Enter Data Here'!"&amp;HLOOKUP($B148,'Enter Data Here'!$5:$6,2,0)&amp;"$14")),$B148,IF(AND(AG$140&gt;=INDIRECT("'Enter Data Here'!"&amp;HLOOKUP($B148,'Enter Data Here'!$5:$6,2,0)&amp;"$16"),AG$140&lt;=INDIRECT("'Enter Data Here'!"&amp;HLOOKUP($B148,'Enter Data Here'!$5:$6,2,0)&amp;"$17")),$B148,IF(AND(AG$140&gt;=INDIRECT("'Enter Data Here'!"&amp;HLOOKUP($B148,'Enter Data Here'!$5:$6,2,0)&amp;"$19"),AG$140&lt;=INDIRECT("'Enter Data Here'!"&amp;HLOOKUP($B148,'Enter Data Here'!$5:$6,2,0)&amp;"$20")),$B148,"")))))</f>
        <v/>
      </c>
      <c r="AH148" s="54" t="str" cm="1">
        <f t="array" aca="1" ref="AH148" ca="1">IF(AND(AH$140&gt;=INDIRECT("'Enter Data Here'!"&amp;HLOOKUP($B148,'Enter Data Here'!$5:$6,2,0)&amp;"$7"),AH$140&lt;=INDIRECT("'Enter Data Here'!"&amp;HLOOKUP($B148,'Enter Data Here'!$5:$6,2,0)&amp;"$8")),$B148,IF(AND(AH$140&gt;=INDIRECT("'Enter Data Here'!"&amp;HLOOKUP($B148,'Enter Data Here'!$5:$6,2,0)&amp;"$10"),AH$140&lt;=INDIRECT("'Enter Data Here'!"&amp;HLOOKUP($B148,'Enter Data Here'!$5:$6,2,0)&amp;"$11")),$B148,IF(AND(AH$140&gt;=INDIRECT("'Enter Data Here'!"&amp;HLOOKUP($B148,'Enter Data Here'!$5:$6,2,0)&amp;"$13"),AH$140&lt;=INDIRECT("'Enter Data Here'!"&amp;HLOOKUP($B148,'Enter Data Here'!$5:$6,2,0)&amp;"$14")),$B148,IF(AND(AH$140&gt;=INDIRECT("'Enter Data Here'!"&amp;HLOOKUP($B148,'Enter Data Here'!$5:$6,2,0)&amp;"$16"),AH$140&lt;=INDIRECT("'Enter Data Here'!"&amp;HLOOKUP($B148,'Enter Data Here'!$5:$6,2,0)&amp;"$17")),$B148,IF(AND(AH$140&gt;=INDIRECT("'Enter Data Here'!"&amp;HLOOKUP($B148,'Enter Data Here'!$5:$6,2,0)&amp;"$19"),AH$140&lt;=INDIRECT("'Enter Data Here'!"&amp;HLOOKUP($B148,'Enter Data Here'!$5:$6,2,0)&amp;"$20")),$B148,"")))))</f>
        <v/>
      </c>
      <c r="AI148" s="54" t="str" cm="1">
        <f t="array" aca="1" ref="AI148" ca="1">IF(AND(AI$140&gt;=INDIRECT("'Enter Data Here'!"&amp;HLOOKUP($B148,'Enter Data Here'!$5:$6,2,0)&amp;"$7"),AI$140&lt;=INDIRECT("'Enter Data Here'!"&amp;HLOOKUP($B148,'Enter Data Here'!$5:$6,2,0)&amp;"$8")),$B148,IF(AND(AI$140&gt;=INDIRECT("'Enter Data Here'!"&amp;HLOOKUP($B148,'Enter Data Here'!$5:$6,2,0)&amp;"$10"),AI$140&lt;=INDIRECT("'Enter Data Here'!"&amp;HLOOKUP($B148,'Enter Data Here'!$5:$6,2,0)&amp;"$11")),$B148,IF(AND(AI$140&gt;=INDIRECT("'Enter Data Here'!"&amp;HLOOKUP($B148,'Enter Data Here'!$5:$6,2,0)&amp;"$13"),AI$140&lt;=INDIRECT("'Enter Data Here'!"&amp;HLOOKUP($B148,'Enter Data Here'!$5:$6,2,0)&amp;"$14")),$B148,IF(AND(AI$140&gt;=INDIRECT("'Enter Data Here'!"&amp;HLOOKUP($B148,'Enter Data Here'!$5:$6,2,0)&amp;"$16"),AI$140&lt;=INDIRECT("'Enter Data Here'!"&amp;HLOOKUP($B148,'Enter Data Here'!$5:$6,2,0)&amp;"$17")),$B148,IF(AND(AI$140&gt;=INDIRECT("'Enter Data Here'!"&amp;HLOOKUP($B148,'Enter Data Here'!$5:$6,2,0)&amp;"$19"),AI$140&lt;=INDIRECT("'Enter Data Here'!"&amp;HLOOKUP($B148,'Enter Data Here'!$5:$6,2,0)&amp;"$20")),$B148,"")))))</f>
        <v/>
      </c>
      <c r="AJ148" s="54" t="str" cm="1">
        <f t="array" aca="1" ref="AJ148" ca="1">IF(AND(AJ$140&gt;=INDIRECT("'Enter Data Here'!"&amp;HLOOKUP($B148,'Enter Data Here'!$5:$6,2,0)&amp;"$7"),AJ$140&lt;=INDIRECT("'Enter Data Here'!"&amp;HLOOKUP($B148,'Enter Data Here'!$5:$6,2,0)&amp;"$8")),$B148,IF(AND(AJ$140&gt;=INDIRECT("'Enter Data Here'!"&amp;HLOOKUP($B148,'Enter Data Here'!$5:$6,2,0)&amp;"$10"),AJ$140&lt;=INDIRECT("'Enter Data Here'!"&amp;HLOOKUP($B148,'Enter Data Here'!$5:$6,2,0)&amp;"$11")),$B148,IF(AND(AJ$140&gt;=INDIRECT("'Enter Data Here'!"&amp;HLOOKUP($B148,'Enter Data Here'!$5:$6,2,0)&amp;"$13"),AJ$140&lt;=INDIRECT("'Enter Data Here'!"&amp;HLOOKUP($B148,'Enter Data Here'!$5:$6,2,0)&amp;"$14")),$B148,IF(AND(AJ$140&gt;=INDIRECT("'Enter Data Here'!"&amp;HLOOKUP($B148,'Enter Data Here'!$5:$6,2,0)&amp;"$16"),AJ$140&lt;=INDIRECT("'Enter Data Here'!"&amp;HLOOKUP($B148,'Enter Data Here'!$5:$6,2,0)&amp;"$17")),$B148,IF(AND(AJ$140&gt;=INDIRECT("'Enter Data Here'!"&amp;HLOOKUP($B148,'Enter Data Here'!$5:$6,2,0)&amp;"$19"),AJ$140&lt;=INDIRECT("'Enter Data Here'!"&amp;HLOOKUP($B148,'Enter Data Here'!$5:$6,2,0)&amp;"$20")),$B148,"")))))</f>
        <v/>
      </c>
    </row>
    <row r="149" spans="2:37" s="40" customFormat="1" ht="30" customHeight="1" thickBot="1">
      <c r="B149" s="52" t="str">
        <f>'Be4 you start'!E27</f>
        <v>Denise</v>
      </c>
      <c r="C149" s="53"/>
      <c r="D149" s="88"/>
      <c r="E149" s="53"/>
      <c r="F149" s="54" t="str" cm="1">
        <f t="array" aca="1" ref="F149" ca="1">IF(AND(F$140&gt;=INDIRECT("'Enter Data Here'!"&amp;HLOOKUP($B149,'Enter Data Here'!$5:$6,2,0)&amp;"$7"),F$140&lt;=INDIRECT("'Enter Data Here'!"&amp;HLOOKUP($B149,'Enter Data Here'!$5:$6,2,0)&amp;"$8")),$B149,IF(AND(F$140&gt;=INDIRECT("'Enter Data Here'!"&amp;HLOOKUP($B149,'Enter Data Here'!$5:$6,2,0)&amp;"$10"),F$140&lt;=INDIRECT("'Enter Data Here'!"&amp;HLOOKUP($B149,'Enter Data Here'!$5:$6,2,0)&amp;"$11")),$B149,IF(AND(F$140&gt;=INDIRECT("'Enter Data Here'!"&amp;HLOOKUP($B149,'Enter Data Here'!$5:$6,2,0)&amp;"$13"),F$140&lt;=INDIRECT("'Enter Data Here'!"&amp;HLOOKUP($B149,'Enter Data Here'!$5:$6,2,0)&amp;"$14")),$B149,IF(AND(F$140&gt;=INDIRECT("'Enter Data Here'!"&amp;HLOOKUP($B149,'Enter Data Here'!$5:$6,2,0)&amp;"$16"),F$140&lt;=INDIRECT("'Enter Data Here'!"&amp;HLOOKUP($B149,'Enter Data Here'!$5:$6,2,0)&amp;"$17")),$B149,IF(AND(F$140&gt;=INDIRECT("'Enter Data Here'!"&amp;HLOOKUP($B149,'Enter Data Here'!$5:$6,2,0)&amp;"$19"),F$140&lt;=INDIRECT("'Enter Data Here'!"&amp;HLOOKUP($B149,'Enter Data Here'!$5:$6,2,0)&amp;"$20")),$B149,"")))))</f>
        <v/>
      </c>
      <c r="G149" s="54" t="str" cm="1">
        <f t="array" aca="1" ref="G149" ca="1">IF(AND(G$140&gt;=INDIRECT("'Enter Data Here'!"&amp;HLOOKUP($B149,'Enter Data Here'!$5:$6,2,0)&amp;"$7"),G$140&lt;=INDIRECT("'Enter Data Here'!"&amp;HLOOKUP($B149,'Enter Data Here'!$5:$6,2,0)&amp;"$8")),$B149,IF(AND(G$140&gt;=INDIRECT("'Enter Data Here'!"&amp;HLOOKUP($B149,'Enter Data Here'!$5:$6,2,0)&amp;"$10"),G$140&lt;=INDIRECT("'Enter Data Here'!"&amp;HLOOKUP($B149,'Enter Data Here'!$5:$6,2,0)&amp;"$11")),$B149,IF(AND(G$140&gt;=INDIRECT("'Enter Data Here'!"&amp;HLOOKUP($B149,'Enter Data Here'!$5:$6,2,0)&amp;"$13"),G$140&lt;=INDIRECT("'Enter Data Here'!"&amp;HLOOKUP($B149,'Enter Data Here'!$5:$6,2,0)&amp;"$14")),$B149,IF(AND(G$140&gt;=INDIRECT("'Enter Data Here'!"&amp;HLOOKUP($B149,'Enter Data Here'!$5:$6,2,0)&amp;"$16"),G$140&lt;=INDIRECT("'Enter Data Here'!"&amp;HLOOKUP($B149,'Enter Data Here'!$5:$6,2,0)&amp;"$17")),$B149,IF(AND(G$140&gt;=INDIRECT("'Enter Data Here'!"&amp;HLOOKUP($B149,'Enter Data Here'!$5:$6,2,0)&amp;"$19"),G$140&lt;=INDIRECT("'Enter Data Here'!"&amp;HLOOKUP($B149,'Enter Data Here'!$5:$6,2,0)&amp;"$20")),$B149,"")))))</f>
        <v/>
      </c>
      <c r="H149" s="54" t="str" cm="1">
        <f t="array" aca="1" ref="H149" ca="1">IF(AND(H$140&gt;=INDIRECT("'Enter Data Here'!"&amp;HLOOKUP($B149,'Enter Data Here'!$5:$6,2,0)&amp;"$7"),H$140&lt;=INDIRECT("'Enter Data Here'!"&amp;HLOOKUP($B149,'Enter Data Here'!$5:$6,2,0)&amp;"$8")),$B149,IF(AND(H$140&gt;=INDIRECT("'Enter Data Here'!"&amp;HLOOKUP($B149,'Enter Data Here'!$5:$6,2,0)&amp;"$10"),H$140&lt;=INDIRECT("'Enter Data Here'!"&amp;HLOOKUP($B149,'Enter Data Here'!$5:$6,2,0)&amp;"$11")),$B149,IF(AND(H$140&gt;=INDIRECT("'Enter Data Here'!"&amp;HLOOKUP($B149,'Enter Data Here'!$5:$6,2,0)&amp;"$13"),H$140&lt;=INDIRECT("'Enter Data Here'!"&amp;HLOOKUP($B149,'Enter Data Here'!$5:$6,2,0)&amp;"$14")),$B149,IF(AND(H$140&gt;=INDIRECT("'Enter Data Here'!"&amp;HLOOKUP($B149,'Enter Data Here'!$5:$6,2,0)&amp;"$16"),H$140&lt;=INDIRECT("'Enter Data Here'!"&amp;HLOOKUP($B149,'Enter Data Here'!$5:$6,2,0)&amp;"$17")),$B149,IF(AND(H$140&gt;=INDIRECT("'Enter Data Here'!"&amp;HLOOKUP($B149,'Enter Data Here'!$5:$6,2,0)&amp;"$19"),H$140&lt;=INDIRECT("'Enter Data Here'!"&amp;HLOOKUP($B149,'Enter Data Here'!$5:$6,2,0)&amp;"$20")),$B149,"")))))</f>
        <v/>
      </c>
      <c r="I149" s="54" t="str" cm="1">
        <f t="array" aca="1" ref="I149" ca="1">IF(AND(I$140&gt;=INDIRECT("'Enter Data Here'!"&amp;HLOOKUP($B149,'Enter Data Here'!$5:$6,2,0)&amp;"$7"),I$140&lt;=INDIRECT("'Enter Data Here'!"&amp;HLOOKUP($B149,'Enter Data Here'!$5:$6,2,0)&amp;"$8")),$B149,IF(AND(I$140&gt;=INDIRECT("'Enter Data Here'!"&amp;HLOOKUP($B149,'Enter Data Here'!$5:$6,2,0)&amp;"$10"),I$140&lt;=INDIRECT("'Enter Data Here'!"&amp;HLOOKUP($B149,'Enter Data Here'!$5:$6,2,0)&amp;"$11")),$B149,IF(AND(I$140&gt;=INDIRECT("'Enter Data Here'!"&amp;HLOOKUP($B149,'Enter Data Here'!$5:$6,2,0)&amp;"$13"),I$140&lt;=INDIRECT("'Enter Data Here'!"&amp;HLOOKUP($B149,'Enter Data Here'!$5:$6,2,0)&amp;"$14")),$B149,IF(AND(I$140&gt;=INDIRECT("'Enter Data Here'!"&amp;HLOOKUP($B149,'Enter Data Here'!$5:$6,2,0)&amp;"$16"),I$140&lt;=INDIRECT("'Enter Data Here'!"&amp;HLOOKUP($B149,'Enter Data Here'!$5:$6,2,0)&amp;"$17")),$B149,IF(AND(I$140&gt;=INDIRECT("'Enter Data Here'!"&amp;HLOOKUP($B149,'Enter Data Here'!$5:$6,2,0)&amp;"$19"),I$140&lt;=INDIRECT("'Enter Data Here'!"&amp;HLOOKUP($B149,'Enter Data Here'!$5:$6,2,0)&amp;"$20")),$B149,"")))))</f>
        <v/>
      </c>
      <c r="J149" s="54" t="str" cm="1">
        <f t="array" aca="1" ref="J149" ca="1">IF(AND(J$140&gt;=INDIRECT("'Enter Data Here'!"&amp;HLOOKUP($B149,'Enter Data Here'!$5:$6,2,0)&amp;"$7"),J$140&lt;=INDIRECT("'Enter Data Here'!"&amp;HLOOKUP($B149,'Enter Data Here'!$5:$6,2,0)&amp;"$8")),$B149,IF(AND(J$140&gt;=INDIRECT("'Enter Data Here'!"&amp;HLOOKUP($B149,'Enter Data Here'!$5:$6,2,0)&amp;"$10"),J$140&lt;=INDIRECT("'Enter Data Here'!"&amp;HLOOKUP($B149,'Enter Data Here'!$5:$6,2,0)&amp;"$11")),$B149,IF(AND(J$140&gt;=INDIRECT("'Enter Data Here'!"&amp;HLOOKUP($B149,'Enter Data Here'!$5:$6,2,0)&amp;"$13"),J$140&lt;=INDIRECT("'Enter Data Here'!"&amp;HLOOKUP($B149,'Enter Data Here'!$5:$6,2,0)&amp;"$14")),$B149,IF(AND(J$140&gt;=INDIRECT("'Enter Data Here'!"&amp;HLOOKUP($B149,'Enter Data Here'!$5:$6,2,0)&amp;"$16"),J$140&lt;=INDIRECT("'Enter Data Here'!"&amp;HLOOKUP($B149,'Enter Data Here'!$5:$6,2,0)&amp;"$17")),$B149,IF(AND(J$140&gt;=INDIRECT("'Enter Data Here'!"&amp;HLOOKUP($B149,'Enter Data Here'!$5:$6,2,0)&amp;"$19"),J$140&lt;=INDIRECT("'Enter Data Here'!"&amp;HLOOKUP($B149,'Enter Data Here'!$5:$6,2,0)&amp;"$20")),$B149,"")))))</f>
        <v/>
      </c>
      <c r="K149" s="54" t="str" cm="1">
        <f t="array" aca="1" ref="K149" ca="1">IF(AND(K$140&gt;=INDIRECT("'Enter Data Here'!"&amp;HLOOKUP($B149,'Enter Data Here'!$5:$6,2,0)&amp;"$7"),K$140&lt;=INDIRECT("'Enter Data Here'!"&amp;HLOOKUP($B149,'Enter Data Here'!$5:$6,2,0)&amp;"$8")),$B149,IF(AND(K$140&gt;=INDIRECT("'Enter Data Here'!"&amp;HLOOKUP($B149,'Enter Data Here'!$5:$6,2,0)&amp;"$10"),K$140&lt;=INDIRECT("'Enter Data Here'!"&amp;HLOOKUP($B149,'Enter Data Here'!$5:$6,2,0)&amp;"$11")),$B149,IF(AND(K$140&gt;=INDIRECT("'Enter Data Here'!"&amp;HLOOKUP($B149,'Enter Data Here'!$5:$6,2,0)&amp;"$13"),K$140&lt;=INDIRECT("'Enter Data Here'!"&amp;HLOOKUP($B149,'Enter Data Here'!$5:$6,2,0)&amp;"$14")),$B149,IF(AND(K$140&gt;=INDIRECT("'Enter Data Here'!"&amp;HLOOKUP($B149,'Enter Data Here'!$5:$6,2,0)&amp;"$16"),K$140&lt;=INDIRECT("'Enter Data Here'!"&amp;HLOOKUP($B149,'Enter Data Here'!$5:$6,2,0)&amp;"$17")),$B149,IF(AND(K$140&gt;=INDIRECT("'Enter Data Here'!"&amp;HLOOKUP($B149,'Enter Data Here'!$5:$6,2,0)&amp;"$19"),K$140&lt;=INDIRECT("'Enter Data Here'!"&amp;HLOOKUP($B149,'Enter Data Here'!$5:$6,2,0)&amp;"$20")),$B149,"")))))</f>
        <v/>
      </c>
      <c r="L149" s="54" t="str" cm="1">
        <f t="array" aca="1" ref="L149" ca="1">IF(AND(L$140&gt;=INDIRECT("'Enter Data Here'!"&amp;HLOOKUP($B149,'Enter Data Here'!$5:$6,2,0)&amp;"$7"),L$140&lt;=INDIRECT("'Enter Data Here'!"&amp;HLOOKUP($B149,'Enter Data Here'!$5:$6,2,0)&amp;"$8")),$B149,IF(AND(L$140&gt;=INDIRECT("'Enter Data Here'!"&amp;HLOOKUP($B149,'Enter Data Here'!$5:$6,2,0)&amp;"$10"),L$140&lt;=INDIRECT("'Enter Data Here'!"&amp;HLOOKUP($B149,'Enter Data Here'!$5:$6,2,0)&amp;"$11")),$B149,IF(AND(L$140&gt;=INDIRECT("'Enter Data Here'!"&amp;HLOOKUP($B149,'Enter Data Here'!$5:$6,2,0)&amp;"$13"),L$140&lt;=INDIRECT("'Enter Data Here'!"&amp;HLOOKUP($B149,'Enter Data Here'!$5:$6,2,0)&amp;"$14")),$B149,IF(AND(L$140&gt;=INDIRECT("'Enter Data Here'!"&amp;HLOOKUP($B149,'Enter Data Here'!$5:$6,2,0)&amp;"$16"),L$140&lt;=INDIRECT("'Enter Data Here'!"&amp;HLOOKUP($B149,'Enter Data Here'!$5:$6,2,0)&amp;"$17")),$B149,IF(AND(L$140&gt;=INDIRECT("'Enter Data Here'!"&amp;HLOOKUP($B149,'Enter Data Here'!$5:$6,2,0)&amp;"$19"),L$140&lt;=INDIRECT("'Enter Data Here'!"&amp;HLOOKUP($B149,'Enter Data Here'!$5:$6,2,0)&amp;"$20")),$B149,"")))))</f>
        <v/>
      </c>
      <c r="M149" s="54" t="str" cm="1">
        <f t="array" aca="1" ref="M149" ca="1">IF(AND(M$140&gt;=INDIRECT("'Enter Data Here'!"&amp;HLOOKUP($B149,'Enter Data Here'!$5:$6,2,0)&amp;"$7"),M$140&lt;=INDIRECT("'Enter Data Here'!"&amp;HLOOKUP($B149,'Enter Data Here'!$5:$6,2,0)&amp;"$8")),$B149,IF(AND(M$140&gt;=INDIRECT("'Enter Data Here'!"&amp;HLOOKUP($B149,'Enter Data Here'!$5:$6,2,0)&amp;"$10"),M$140&lt;=INDIRECT("'Enter Data Here'!"&amp;HLOOKUP($B149,'Enter Data Here'!$5:$6,2,0)&amp;"$11")),$B149,IF(AND(M$140&gt;=INDIRECT("'Enter Data Here'!"&amp;HLOOKUP($B149,'Enter Data Here'!$5:$6,2,0)&amp;"$13"),M$140&lt;=INDIRECT("'Enter Data Here'!"&amp;HLOOKUP($B149,'Enter Data Here'!$5:$6,2,0)&amp;"$14")),$B149,IF(AND(M$140&gt;=INDIRECT("'Enter Data Here'!"&amp;HLOOKUP($B149,'Enter Data Here'!$5:$6,2,0)&amp;"$16"),M$140&lt;=INDIRECT("'Enter Data Here'!"&amp;HLOOKUP($B149,'Enter Data Here'!$5:$6,2,0)&amp;"$17")),$B149,IF(AND(M$140&gt;=INDIRECT("'Enter Data Here'!"&amp;HLOOKUP($B149,'Enter Data Here'!$5:$6,2,0)&amp;"$19"),M$140&lt;=INDIRECT("'Enter Data Here'!"&amp;HLOOKUP($B149,'Enter Data Here'!$5:$6,2,0)&amp;"$20")),$B149,"")))))</f>
        <v/>
      </c>
      <c r="N149" s="54" t="str" cm="1">
        <f t="array" aca="1" ref="N149" ca="1">IF(AND(N$140&gt;=INDIRECT("'Enter Data Here'!"&amp;HLOOKUP($B149,'Enter Data Here'!$5:$6,2,0)&amp;"$7"),N$140&lt;=INDIRECT("'Enter Data Here'!"&amp;HLOOKUP($B149,'Enter Data Here'!$5:$6,2,0)&amp;"$8")),$B149,IF(AND(N$140&gt;=INDIRECT("'Enter Data Here'!"&amp;HLOOKUP($B149,'Enter Data Here'!$5:$6,2,0)&amp;"$10"),N$140&lt;=INDIRECT("'Enter Data Here'!"&amp;HLOOKUP($B149,'Enter Data Here'!$5:$6,2,0)&amp;"$11")),$B149,IF(AND(N$140&gt;=INDIRECT("'Enter Data Here'!"&amp;HLOOKUP($B149,'Enter Data Here'!$5:$6,2,0)&amp;"$13"),N$140&lt;=INDIRECT("'Enter Data Here'!"&amp;HLOOKUP($B149,'Enter Data Here'!$5:$6,2,0)&amp;"$14")),$B149,IF(AND(N$140&gt;=INDIRECT("'Enter Data Here'!"&amp;HLOOKUP($B149,'Enter Data Here'!$5:$6,2,0)&amp;"$16"),N$140&lt;=INDIRECT("'Enter Data Here'!"&amp;HLOOKUP($B149,'Enter Data Here'!$5:$6,2,0)&amp;"$17")),$B149,IF(AND(N$140&gt;=INDIRECT("'Enter Data Here'!"&amp;HLOOKUP($B149,'Enter Data Here'!$5:$6,2,0)&amp;"$19"),N$140&lt;=INDIRECT("'Enter Data Here'!"&amp;HLOOKUP($B149,'Enter Data Here'!$5:$6,2,0)&amp;"$20")),$B149,"")))))</f>
        <v/>
      </c>
      <c r="O149" s="54" t="str" cm="1">
        <f t="array" aca="1" ref="O149" ca="1">IF(AND(O$140&gt;=INDIRECT("'Enter Data Here'!"&amp;HLOOKUP($B149,'Enter Data Here'!$5:$6,2,0)&amp;"$7"),O$140&lt;=INDIRECT("'Enter Data Here'!"&amp;HLOOKUP($B149,'Enter Data Here'!$5:$6,2,0)&amp;"$8")),$B149,IF(AND(O$140&gt;=INDIRECT("'Enter Data Here'!"&amp;HLOOKUP($B149,'Enter Data Here'!$5:$6,2,0)&amp;"$10"),O$140&lt;=INDIRECT("'Enter Data Here'!"&amp;HLOOKUP($B149,'Enter Data Here'!$5:$6,2,0)&amp;"$11")),$B149,IF(AND(O$140&gt;=INDIRECT("'Enter Data Here'!"&amp;HLOOKUP($B149,'Enter Data Here'!$5:$6,2,0)&amp;"$13"),O$140&lt;=INDIRECT("'Enter Data Here'!"&amp;HLOOKUP($B149,'Enter Data Here'!$5:$6,2,0)&amp;"$14")),$B149,IF(AND(O$140&gt;=INDIRECT("'Enter Data Here'!"&amp;HLOOKUP($B149,'Enter Data Here'!$5:$6,2,0)&amp;"$16"),O$140&lt;=INDIRECT("'Enter Data Here'!"&amp;HLOOKUP($B149,'Enter Data Here'!$5:$6,2,0)&amp;"$17")),$B149,IF(AND(O$140&gt;=INDIRECT("'Enter Data Here'!"&amp;HLOOKUP($B149,'Enter Data Here'!$5:$6,2,0)&amp;"$19"),O$140&lt;=INDIRECT("'Enter Data Here'!"&amp;HLOOKUP($B149,'Enter Data Here'!$5:$6,2,0)&amp;"$20")),$B149,"")))))</f>
        <v/>
      </c>
      <c r="P149" s="54" t="str" cm="1">
        <f t="array" aca="1" ref="P149" ca="1">IF(AND(P$140&gt;=INDIRECT("'Enter Data Here'!"&amp;HLOOKUP($B149,'Enter Data Here'!$5:$6,2,0)&amp;"$7"),P$140&lt;=INDIRECT("'Enter Data Here'!"&amp;HLOOKUP($B149,'Enter Data Here'!$5:$6,2,0)&amp;"$8")),$B149,IF(AND(P$140&gt;=INDIRECT("'Enter Data Here'!"&amp;HLOOKUP($B149,'Enter Data Here'!$5:$6,2,0)&amp;"$10"),P$140&lt;=INDIRECT("'Enter Data Here'!"&amp;HLOOKUP($B149,'Enter Data Here'!$5:$6,2,0)&amp;"$11")),$B149,IF(AND(P$140&gt;=INDIRECT("'Enter Data Here'!"&amp;HLOOKUP($B149,'Enter Data Here'!$5:$6,2,0)&amp;"$13"),P$140&lt;=INDIRECT("'Enter Data Here'!"&amp;HLOOKUP($B149,'Enter Data Here'!$5:$6,2,0)&amp;"$14")),$B149,IF(AND(P$140&gt;=INDIRECT("'Enter Data Here'!"&amp;HLOOKUP($B149,'Enter Data Here'!$5:$6,2,0)&amp;"$16"),P$140&lt;=INDIRECT("'Enter Data Here'!"&amp;HLOOKUP($B149,'Enter Data Here'!$5:$6,2,0)&amp;"$17")),$B149,IF(AND(P$140&gt;=INDIRECT("'Enter Data Here'!"&amp;HLOOKUP($B149,'Enter Data Here'!$5:$6,2,0)&amp;"$19"),P$140&lt;=INDIRECT("'Enter Data Here'!"&amp;HLOOKUP($B149,'Enter Data Here'!$5:$6,2,0)&amp;"$20")),$B149,"")))))</f>
        <v/>
      </c>
      <c r="Q149" s="54" t="str" cm="1">
        <f t="array" aca="1" ref="Q149" ca="1">IF(AND(Q$140&gt;=INDIRECT("'Enter Data Here'!"&amp;HLOOKUP($B149,'Enter Data Here'!$5:$6,2,0)&amp;"$7"),Q$140&lt;=INDIRECT("'Enter Data Here'!"&amp;HLOOKUP($B149,'Enter Data Here'!$5:$6,2,0)&amp;"$8")),$B149,IF(AND(Q$140&gt;=INDIRECT("'Enter Data Here'!"&amp;HLOOKUP($B149,'Enter Data Here'!$5:$6,2,0)&amp;"$10"),Q$140&lt;=INDIRECT("'Enter Data Here'!"&amp;HLOOKUP($B149,'Enter Data Here'!$5:$6,2,0)&amp;"$11")),$B149,IF(AND(Q$140&gt;=INDIRECT("'Enter Data Here'!"&amp;HLOOKUP($B149,'Enter Data Here'!$5:$6,2,0)&amp;"$13"),Q$140&lt;=INDIRECT("'Enter Data Here'!"&amp;HLOOKUP($B149,'Enter Data Here'!$5:$6,2,0)&amp;"$14")),$B149,IF(AND(Q$140&gt;=INDIRECT("'Enter Data Here'!"&amp;HLOOKUP($B149,'Enter Data Here'!$5:$6,2,0)&amp;"$16"),Q$140&lt;=INDIRECT("'Enter Data Here'!"&amp;HLOOKUP($B149,'Enter Data Here'!$5:$6,2,0)&amp;"$17")),$B149,IF(AND(Q$140&gt;=INDIRECT("'Enter Data Here'!"&amp;HLOOKUP($B149,'Enter Data Here'!$5:$6,2,0)&amp;"$19"),Q$140&lt;=INDIRECT("'Enter Data Here'!"&amp;HLOOKUP($B149,'Enter Data Here'!$5:$6,2,0)&amp;"$20")),$B149,"")))))</f>
        <v/>
      </c>
      <c r="R149" s="54" t="str" cm="1">
        <f t="array" aca="1" ref="R149" ca="1">IF(AND(R$140&gt;=INDIRECT("'Enter Data Here'!"&amp;HLOOKUP($B149,'Enter Data Here'!$5:$6,2,0)&amp;"$7"),R$140&lt;=INDIRECT("'Enter Data Here'!"&amp;HLOOKUP($B149,'Enter Data Here'!$5:$6,2,0)&amp;"$8")),$B149,IF(AND(R$140&gt;=INDIRECT("'Enter Data Here'!"&amp;HLOOKUP($B149,'Enter Data Here'!$5:$6,2,0)&amp;"$10"),R$140&lt;=INDIRECT("'Enter Data Here'!"&amp;HLOOKUP($B149,'Enter Data Here'!$5:$6,2,0)&amp;"$11")),$B149,IF(AND(R$140&gt;=INDIRECT("'Enter Data Here'!"&amp;HLOOKUP($B149,'Enter Data Here'!$5:$6,2,0)&amp;"$13"),R$140&lt;=INDIRECT("'Enter Data Here'!"&amp;HLOOKUP($B149,'Enter Data Here'!$5:$6,2,0)&amp;"$14")),$B149,IF(AND(R$140&gt;=INDIRECT("'Enter Data Here'!"&amp;HLOOKUP($B149,'Enter Data Here'!$5:$6,2,0)&amp;"$16"),R$140&lt;=INDIRECT("'Enter Data Here'!"&amp;HLOOKUP($B149,'Enter Data Here'!$5:$6,2,0)&amp;"$17")),$B149,IF(AND(R$140&gt;=INDIRECT("'Enter Data Here'!"&amp;HLOOKUP($B149,'Enter Data Here'!$5:$6,2,0)&amp;"$19"),R$140&lt;=INDIRECT("'Enter Data Here'!"&amp;HLOOKUP($B149,'Enter Data Here'!$5:$6,2,0)&amp;"$20")),$B149,"")))))</f>
        <v/>
      </c>
      <c r="S149" s="54" t="str" cm="1">
        <f t="array" aca="1" ref="S149" ca="1">IF(AND(S$140&gt;=INDIRECT("'Enter Data Here'!"&amp;HLOOKUP($B149,'Enter Data Here'!$5:$6,2,0)&amp;"$7"),S$140&lt;=INDIRECT("'Enter Data Here'!"&amp;HLOOKUP($B149,'Enter Data Here'!$5:$6,2,0)&amp;"$8")),$B149,IF(AND(S$140&gt;=INDIRECT("'Enter Data Here'!"&amp;HLOOKUP($B149,'Enter Data Here'!$5:$6,2,0)&amp;"$10"),S$140&lt;=INDIRECT("'Enter Data Here'!"&amp;HLOOKUP($B149,'Enter Data Here'!$5:$6,2,0)&amp;"$11")),$B149,IF(AND(S$140&gt;=INDIRECT("'Enter Data Here'!"&amp;HLOOKUP($B149,'Enter Data Here'!$5:$6,2,0)&amp;"$13"),S$140&lt;=INDIRECT("'Enter Data Here'!"&amp;HLOOKUP($B149,'Enter Data Here'!$5:$6,2,0)&amp;"$14")),$B149,IF(AND(S$140&gt;=INDIRECT("'Enter Data Here'!"&amp;HLOOKUP($B149,'Enter Data Here'!$5:$6,2,0)&amp;"$16"),S$140&lt;=INDIRECT("'Enter Data Here'!"&amp;HLOOKUP($B149,'Enter Data Here'!$5:$6,2,0)&amp;"$17")),$B149,IF(AND(S$140&gt;=INDIRECT("'Enter Data Here'!"&amp;HLOOKUP($B149,'Enter Data Here'!$5:$6,2,0)&amp;"$19"),S$140&lt;=INDIRECT("'Enter Data Here'!"&amp;HLOOKUP($B149,'Enter Data Here'!$5:$6,2,0)&amp;"$20")),$B149,"")))))</f>
        <v/>
      </c>
      <c r="T149" s="54" t="str" cm="1">
        <f t="array" aca="1" ref="T149" ca="1">IF(AND(T$140&gt;=INDIRECT("'Enter Data Here'!"&amp;HLOOKUP($B149,'Enter Data Here'!$5:$6,2,0)&amp;"$7"),T$140&lt;=INDIRECT("'Enter Data Here'!"&amp;HLOOKUP($B149,'Enter Data Here'!$5:$6,2,0)&amp;"$8")),$B149,IF(AND(T$140&gt;=INDIRECT("'Enter Data Here'!"&amp;HLOOKUP($B149,'Enter Data Here'!$5:$6,2,0)&amp;"$10"),T$140&lt;=INDIRECT("'Enter Data Here'!"&amp;HLOOKUP($B149,'Enter Data Here'!$5:$6,2,0)&amp;"$11")),$B149,IF(AND(T$140&gt;=INDIRECT("'Enter Data Here'!"&amp;HLOOKUP($B149,'Enter Data Here'!$5:$6,2,0)&amp;"$13"),T$140&lt;=INDIRECT("'Enter Data Here'!"&amp;HLOOKUP($B149,'Enter Data Here'!$5:$6,2,0)&amp;"$14")),$B149,IF(AND(T$140&gt;=INDIRECT("'Enter Data Here'!"&amp;HLOOKUP($B149,'Enter Data Here'!$5:$6,2,0)&amp;"$16"),T$140&lt;=INDIRECT("'Enter Data Here'!"&amp;HLOOKUP($B149,'Enter Data Here'!$5:$6,2,0)&amp;"$17")),$B149,IF(AND(T$140&gt;=INDIRECT("'Enter Data Here'!"&amp;HLOOKUP($B149,'Enter Data Here'!$5:$6,2,0)&amp;"$19"),T$140&lt;=INDIRECT("'Enter Data Here'!"&amp;HLOOKUP($B149,'Enter Data Here'!$5:$6,2,0)&amp;"$20")),$B149,"")))))</f>
        <v/>
      </c>
      <c r="U149" s="54" t="str" cm="1">
        <f t="array" aca="1" ref="U149" ca="1">IF(AND(U$140&gt;=INDIRECT("'Enter Data Here'!"&amp;HLOOKUP($B149,'Enter Data Here'!$5:$6,2,0)&amp;"$7"),U$140&lt;=INDIRECT("'Enter Data Here'!"&amp;HLOOKUP($B149,'Enter Data Here'!$5:$6,2,0)&amp;"$8")),$B149,IF(AND(U$140&gt;=INDIRECT("'Enter Data Here'!"&amp;HLOOKUP($B149,'Enter Data Here'!$5:$6,2,0)&amp;"$10"),U$140&lt;=INDIRECT("'Enter Data Here'!"&amp;HLOOKUP($B149,'Enter Data Here'!$5:$6,2,0)&amp;"$11")),$B149,IF(AND(U$140&gt;=INDIRECT("'Enter Data Here'!"&amp;HLOOKUP($B149,'Enter Data Here'!$5:$6,2,0)&amp;"$13"),U$140&lt;=INDIRECT("'Enter Data Here'!"&amp;HLOOKUP($B149,'Enter Data Here'!$5:$6,2,0)&amp;"$14")),$B149,IF(AND(U$140&gt;=INDIRECT("'Enter Data Here'!"&amp;HLOOKUP($B149,'Enter Data Here'!$5:$6,2,0)&amp;"$16"),U$140&lt;=INDIRECT("'Enter Data Here'!"&amp;HLOOKUP($B149,'Enter Data Here'!$5:$6,2,0)&amp;"$17")),$B149,IF(AND(U$140&gt;=INDIRECT("'Enter Data Here'!"&amp;HLOOKUP($B149,'Enter Data Here'!$5:$6,2,0)&amp;"$19"),U$140&lt;=INDIRECT("'Enter Data Here'!"&amp;HLOOKUP($B149,'Enter Data Here'!$5:$6,2,0)&amp;"$20")),$B149,"")))))</f>
        <v/>
      </c>
      <c r="V149" s="54" t="str" cm="1">
        <f t="array" aca="1" ref="V149" ca="1">IF(AND(V$140&gt;=INDIRECT("'Enter Data Here'!"&amp;HLOOKUP($B149,'Enter Data Here'!$5:$6,2,0)&amp;"$7"),V$140&lt;=INDIRECT("'Enter Data Here'!"&amp;HLOOKUP($B149,'Enter Data Here'!$5:$6,2,0)&amp;"$8")),$B149,IF(AND(V$140&gt;=INDIRECT("'Enter Data Here'!"&amp;HLOOKUP($B149,'Enter Data Here'!$5:$6,2,0)&amp;"$10"),V$140&lt;=INDIRECT("'Enter Data Here'!"&amp;HLOOKUP($B149,'Enter Data Here'!$5:$6,2,0)&amp;"$11")),$B149,IF(AND(V$140&gt;=INDIRECT("'Enter Data Here'!"&amp;HLOOKUP($B149,'Enter Data Here'!$5:$6,2,0)&amp;"$13"),V$140&lt;=INDIRECT("'Enter Data Here'!"&amp;HLOOKUP($B149,'Enter Data Here'!$5:$6,2,0)&amp;"$14")),$B149,IF(AND(V$140&gt;=INDIRECT("'Enter Data Here'!"&amp;HLOOKUP($B149,'Enter Data Here'!$5:$6,2,0)&amp;"$16"),V$140&lt;=INDIRECT("'Enter Data Here'!"&amp;HLOOKUP($B149,'Enter Data Here'!$5:$6,2,0)&amp;"$17")),$B149,IF(AND(V$140&gt;=INDIRECT("'Enter Data Here'!"&amp;HLOOKUP($B149,'Enter Data Here'!$5:$6,2,0)&amp;"$19"),V$140&lt;=INDIRECT("'Enter Data Here'!"&amp;HLOOKUP($B149,'Enter Data Here'!$5:$6,2,0)&amp;"$20")),$B149,"")))))</f>
        <v/>
      </c>
      <c r="W149" s="54" t="str" cm="1">
        <f t="array" aca="1" ref="W149" ca="1">IF(AND(W$140&gt;=INDIRECT("'Enter Data Here'!"&amp;HLOOKUP($B149,'Enter Data Here'!$5:$6,2,0)&amp;"$7"),W$140&lt;=INDIRECT("'Enter Data Here'!"&amp;HLOOKUP($B149,'Enter Data Here'!$5:$6,2,0)&amp;"$8")),$B149,IF(AND(W$140&gt;=INDIRECT("'Enter Data Here'!"&amp;HLOOKUP($B149,'Enter Data Here'!$5:$6,2,0)&amp;"$10"),W$140&lt;=INDIRECT("'Enter Data Here'!"&amp;HLOOKUP($B149,'Enter Data Here'!$5:$6,2,0)&amp;"$11")),$B149,IF(AND(W$140&gt;=INDIRECT("'Enter Data Here'!"&amp;HLOOKUP($B149,'Enter Data Here'!$5:$6,2,0)&amp;"$13"),W$140&lt;=INDIRECT("'Enter Data Here'!"&amp;HLOOKUP($B149,'Enter Data Here'!$5:$6,2,0)&amp;"$14")),$B149,IF(AND(W$140&gt;=INDIRECT("'Enter Data Here'!"&amp;HLOOKUP($B149,'Enter Data Here'!$5:$6,2,0)&amp;"$16"),W$140&lt;=INDIRECT("'Enter Data Here'!"&amp;HLOOKUP($B149,'Enter Data Here'!$5:$6,2,0)&amp;"$17")),$B149,IF(AND(W$140&gt;=INDIRECT("'Enter Data Here'!"&amp;HLOOKUP($B149,'Enter Data Here'!$5:$6,2,0)&amp;"$19"),W$140&lt;=INDIRECT("'Enter Data Here'!"&amp;HLOOKUP($B149,'Enter Data Here'!$5:$6,2,0)&amp;"$20")),$B149,"")))))</f>
        <v/>
      </c>
      <c r="X149" s="54" t="str" cm="1">
        <f t="array" aca="1" ref="X149" ca="1">IF(AND(X$140&gt;=INDIRECT("'Enter Data Here'!"&amp;HLOOKUP($B149,'Enter Data Here'!$5:$6,2,0)&amp;"$7"),X$140&lt;=INDIRECT("'Enter Data Here'!"&amp;HLOOKUP($B149,'Enter Data Here'!$5:$6,2,0)&amp;"$8")),$B149,IF(AND(X$140&gt;=INDIRECT("'Enter Data Here'!"&amp;HLOOKUP($B149,'Enter Data Here'!$5:$6,2,0)&amp;"$10"),X$140&lt;=INDIRECT("'Enter Data Here'!"&amp;HLOOKUP($B149,'Enter Data Here'!$5:$6,2,0)&amp;"$11")),$B149,IF(AND(X$140&gt;=INDIRECT("'Enter Data Here'!"&amp;HLOOKUP($B149,'Enter Data Here'!$5:$6,2,0)&amp;"$13"),X$140&lt;=INDIRECT("'Enter Data Here'!"&amp;HLOOKUP($B149,'Enter Data Here'!$5:$6,2,0)&amp;"$14")),$B149,IF(AND(X$140&gt;=INDIRECT("'Enter Data Here'!"&amp;HLOOKUP($B149,'Enter Data Here'!$5:$6,2,0)&amp;"$16"),X$140&lt;=INDIRECT("'Enter Data Here'!"&amp;HLOOKUP($B149,'Enter Data Here'!$5:$6,2,0)&amp;"$17")),$B149,IF(AND(X$140&gt;=INDIRECT("'Enter Data Here'!"&amp;HLOOKUP($B149,'Enter Data Here'!$5:$6,2,0)&amp;"$19"),X$140&lt;=INDIRECT("'Enter Data Here'!"&amp;HLOOKUP($B149,'Enter Data Here'!$5:$6,2,0)&amp;"$20")),$B149,"")))))</f>
        <v/>
      </c>
      <c r="Y149" s="54" t="str" cm="1">
        <f t="array" aca="1" ref="Y149" ca="1">IF(AND(Y$140&gt;=INDIRECT("'Enter Data Here'!"&amp;HLOOKUP($B149,'Enter Data Here'!$5:$6,2,0)&amp;"$7"),Y$140&lt;=INDIRECT("'Enter Data Here'!"&amp;HLOOKUP($B149,'Enter Data Here'!$5:$6,2,0)&amp;"$8")),$B149,IF(AND(Y$140&gt;=INDIRECT("'Enter Data Here'!"&amp;HLOOKUP($B149,'Enter Data Here'!$5:$6,2,0)&amp;"$10"),Y$140&lt;=INDIRECT("'Enter Data Here'!"&amp;HLOOKUP($B149,'Enter Data Here'!$5:$6,2,0)&amp;"$11")),$B149,IF(AND(Y$140&gt;=INDIRECT("'Enter Data Here'!"&amp;HLOOKUP($B149,'Enter Data Here'!$5:$6,2,0)&amp;"$13"),Y$140&lt;=INDIRECT("'Enter Data Here'!"&amp;HLOOKUP($B149,'Enter Data Here'!$5:$6,2,0)&amp;"$14")),$B149,IF(AND(Y$140&gt;=INDIRECT("'Enter Data Here'!"&amp;HLOOKUP($B149,'Enter Data Here'!$5:$6,2,0)&amp;"$16"),Y$140&lt;=INDIRECT("'Enter Data Here'!"&amp;HLOOKUP($B149,'Enter Data Here'!$5:$6,2,0)&amp;"$17")),$B149,IF(AND(Y$140&gt;=INDIRECT("'Enter Data Here'!"&amp;HLOOKUP($B149,'Enter Data Here'!$5:$6,2,0)&amp;"$19"),Y$140&lt;=INDIRECT("'Enter Data Here'!"&amp;HLOOKUP($B149,'Enter Data Here'!$5:$6,2,0)&amp;"$20")),$B149,"")))))</f>
        <v/>
      </c>
      <c r="Z149" s="54" t="str" cm="1">
        <f t="array" aca="1" ref="Z149" ca="1">IF(AND(Z$140&gt;=INDIRECT("'Enter Data Here'!"&amp;HLOOKUP($B149,'Enter Data Here'!$5:$6,2,0)&amp;"$7"),Z$140&lt;=INDIRECT("'Enter Data Here'!"&amp;HLOOKUP($B149,'Enter Data Here'!$5:$6,2,0)&amp;"$8")),$B149,IF(AND(Z$140&gt;=INDIRECT("'Enter Data Here'!"&amp;HLOOKUP($B149,'Enter Data Here'!$5:$6,2,0)&amp;"$10"),Z$140&lt;=INDIRECT("'Enter Data Here'!"&amp;HLOOKUP($B149,'Enter Data Here'!$5:$6,2,0)&amp;"$11")),$B149,IF(AND(Z$140&gt;=INDIRECT("'Enter Data Here'!"&amp;HLOOKUP($B149,'Enter Data Here'!$5:$6,2,0)&amp;"$13"),Z$140&lt;=INDIRECT("'Enter Data Here'!"&amp;HLOOKUP($B149,'Enter Data Here'!$5:$6,2,0)&amp;"$14")),$B149,IF(AND(Z$140&gt;=INDIRECT("'Enter Data Here'!"&amp;HLOOKUP($B149,'Enter Data Here'!$5:$6,2,0)&amp;"$16"),Z$140&lt;=INDIRECT("'Enter Data Here'!"&amp;HLOOKUP($B149,'Enter Data Here'!$5:$6,2,0)&amp;"$17")),$B149,IF(AND(Z$140&gt;=INDIRECT("'Enter Data Here'!"&amp;HLOOKUP($B149,'Enter Data Here'!$5:$6,2,0)&amp;"$19"),Z$140&lt;=INDIRECT("'Enter Data Here'!"&amp;HLOOKUP($B149,'Enter Data Here'!$5:$6,2,0)&amp;"$20")),$B149,"")))))</f>
        <v/>
      </c>
      <c r="AA149" s="54" t="str" cm="1">
        <f t="array" aca="1" ref="AA149" ca="1">IF(AND(AA$140&gt;=INDIRECT("'Enter Data Here'!"&amp;HLOOKUP($B149,'Enter Data Here'!$5:$6,2,0)&amp;"$7"),AA$140&lt;=INDIRECT("'Enter Data Here'!"&amp;HLOOKUP($B149,'Enter Data Here'!$5:$6,2,0)&amp;"$8")),$B149,IF(AND(AA$140&gt;=INDIRECT("'Enter Data Here'!"&amp;HLOOKUP($B149,'Enter Data Here'!$5:$6,2,0)&amp;"$10"),AA$140&lt;=INDIRECT("'Enter Data Here'!"&amp;HLOOKUP($B149,'Enter Data Here'!$5:$6,2,0)&amp;"$11")),$B149,IF(AND(AA$140&gt;=INDIRECT("'Enter Data Here'!"&amp;HLOOKUP($B149,'Enter Data Here'!$5:$6,2,0)&amp;"$13"),AA$140&lt;=INDIRECT("'Enter Data Here'!"&amp;HLOOKUP($B149,'Enter Data Here'!$5:$6,2,0)&amp;"$14")),$B149,IF(AND(AA$140&gt;=INDIRECT("'Enter Data Here'!"&amp;HLOOKUP($B149,'Enter Data Here'!$5:$6,2,0)&amp;"$16"),AA$140&lt;=INDIRECT("'Enter Data Here'!"&amp;HLOOKUP($B149,'Enter Data Here'!$5:$6,2,0)&amp;"$17")),$B149,IF(AND(AA$140&gt;=INDIRECT("'Enter Data Here'!"&amp;HLOOKUP($B149,'Enter Data Here'!$5:$6,2,0)&amp;"$19"),AA$140&lt;=INDIRECT("'Enter Data Here'!"&amp;HLOOKUP($B149,'Enter Data Here'!$5:$6,2,0)&amp;"$20")),$B149,"")))))</f>
        <v/>
      </c>
      <c r="AB149" s="54" t="str" cm="1">
        <f t="array" aca="1" ref="AB149" ca="1">IF(AND(AB$140&gt;=INDIRECT("'Enter Data Here'!"&amp;HLOOKUP($B149,'Enter Data Here'!$5:$6,2,0)&amp;"$7"),AB$140&lt;=INDIRECT("'Enter Data Here'!"&amp;HLOOKUP($B149,'Enter Data Here'!$5:$6,2,0)&amp;"$8")),$B149,IF(AND(AB$140&gt;=INDIRECT("'Enter Data Here'!"&amp;HLOOKUP($B149,'Enter Data Here'!$5:$6,2,0)&amp;"$10"),AB$140&lt;=INDIRECT("'Enter Data Here'!"&amp;HLOOKUP($B149,'Enter Data Here'!$5:$6,2,0)&amp;"$11")),$B149,IF(AND(AB$140&gt;=INDIRECT("'Enter Data Here'!"&amp;HLOOKUP($B149,'Enter Data Here'!$5:$6,2,0)&amp;"$13"),AB$140&lt;=INDIRECT("'Enter Data Here'!"&amp;HLOOKUP($B149,'Enter Data Here'!$5:$6,2,0)&amp;"$14")),$B149,IF(AND(AB$140&gt;=INDIRECT("'Enter Data Here'!"&amp;HLOOKUP($B149,'Enter Data Here'!$5:$6,2,0)&amp;"$16"),AB$140&lt;=INDIRECT("'Enter Data Here'!"&amp;HLOOKUP($B149,'Enter Data Here'!$5:$6,2,0)&amp;"$17")),$B149,IF(AND(AB$140&gt;=INDIRECT("'Enter Data Here'!"&amp;HLOOKUP($B149,'Enter Data Here'!$5:$6,2,0)&amp;"$19"),AB$140&lt;=INDIRECT("'Enter Data Here'!"&amp;HLOOKUP($B149,'Enter Data Here'!$5:$6,2,0)&amp;"$20")),$B149,"")))))</f>
        <v/>
      </c>
      <c r="AC149" s="54" t="str" cm="1">
        <f t="array" aca="1" ref="AC149" ca="1">IF(AND(AC$140&gt;=INDIRECT("'Enter Data Here'!"&amp;HLOOKUP($B149,'Enter Data Here'!$5:$6,2,0)&amp;"$7"),AC$140&lt;=INDIRECT("'Enter Data Here'!"&amp;HLOOKUP($B149,'Enter Data Here'!$5:$6,2,0)&amp;"$8")),$B149,IF(AND(AC$140&gt;=INDIRECT("'Enter Data Here'!"&amp;HLOOKUP($B149,'Enter Data Here'!$5:$6,2,0)&amp;"$10"),AC$140&lt;=INDIRECT("'Enter Data Here'!"&amp;HLOOKUP($B149,'Enter Data Here'!$5:$6,2,0)&amp;"$11")),$B149,IF(AND(AC$140&gt;=INDIRECT("'Enter Data Here'!"&amp;HLOOKUP($B149,'Enter Data Here'!$5:$6,2,0)&amp;"$13"),AC$140&lt;=INDIRECT("'Enter Data Here'!"&amp;HLOOKUP($B149,'Enter Data Here'!$5:$6,2,0)&amp;"$14")),$B149,IF(AND(AC$140&gt;=INDIRECT("'Enter Data Here'!"&amp;HLOOKUP($B149,'Enter Data Here'!$5:$6,2,0)&amp;"$16"),AC$140&lt;=INDIRECT("'Enter Data Here'!"&amp;HLOOKUP($B149,'Enter Data Here'!$5:$6,2,0)&amp;"$17")),$B149,IF(AND(AC$140&gt;=INDIRECT("'Enter Data Here'!"&amp;HLOOKUP($B149,'Enter Data Here'!$5:$6,2,0)&amp;"$19"),AC$140&lt;=INDIRECT("'Enter Data Here'!"&amp;HLOOKUP($B149,'Enter Data Here'!$5:$6,2,0)&amp;"$20")),$B149,"")))))</f>
        <v/>
      </c>
      <c r="AD149" s="54" t="str" cm="1">
        <f t="array" aca="1" ref="AD149" ca="1">IF(AND(AD$140&gt;=INDIRECT("'Enter Data Here'!"&amp;HLOOKUP($B149,'Enter Data Here'!$5:$6,2,0)&amp;"$7"),AD$140&lt;=INDIRECT("'Enter Data Here'!"&amp;HLOOKUP($B149,'Enter Data Here'!$5:$6,2,0)&amp;"$8")),$B149,IF(AND(AD$140&gt;=INDIRECT("'Enter Data Here'!"&amp;HLOOKUP($B149,'Enter Data Here'!$5:$6,2,0)&amp;"$10"),AD$140&lt;=INDIRECT("'Enter Data Here'!"&amp;HLOOKUP($B149,'Enter Data Here'!$5:$6,2,0)&amp;"$11")),$B149,IF(AND(AD$140&gt;=INDIRECT("'Enter Data Here'!"&amp;HLOOKUP($B149,'Enter Data Here'!$5:$6,2,0)&amp;"$13"),AD$140&lt;=INDIRECT("'Enter Data Here'!"&amp;HLOOKUP($B149,'Enter Data Here'!$5:$6,2,0)&amp;"$14")),$B149,IF(AND(AD$140&gt;=INDIRECT("'Enter Data Here'!"&amp;HLOOKUP($B149,'Enter Data Here'!$5:$6,2,0)&amp;"$16"),AD$140&lt;=INDIRECT("'Enter Data Here'!"&amp;HLOOKUP($B149,'Enter Data Here'!$5:$6,2,0)&amp;"$17")),$B149,IF(AND(AD$140&gt;=INDIRECT("'Enter Data Here'!"&amp;HLOOKUP($B149,'Enter Data Here'!$5:$6,2,0)&amp;"$19"),AD$140&lt;=INDIRECT("'Enter Data Here'!"&amp;HLOOKUP($B149,'Enter Data Here'!$5:$6,2,0)&amp;"$20")),$B149,"")))))</f>
        <v/>
      </c>
      <c r="AE149" s="54" t="str" cm="1">
        <f t="array" aca="1" ref="AE149" ca="1">IF(AND(AE$140&gt;=INDIRECT("'Enter Data Here'!"&amp;HLOOKUP($B149,'Enter Data Here'!$5:$6,2,0)&amp;"$7"),AE$140&lt;=INDIRECT("'Enter Data Here'!"&amp;HLOOKUP($B149,'Enter Data Here'!$5:$6,2,0)&amp;"$8")),$B149,IF(AND(AE$140&gt;=INDIRECT("'Enter Data Here'!"&amp;HLOOKUP($B149,'Enter Data Here'!$5:$6,2,0)&amp;"$10"),AE$140&lt;=INDIRECT("'Enter Data Here'!"&amp;HLOOKUP($B149,'Enter Data Here'!$5:$6,2,0)&amp;"$11")),$B149,IF(AND(AE$140&gt;=INDIRECT("'Enter Data Here'!"&amp;HLOOKUP($B149,'Enter Data Here'!$5:$6,2,0)&amp;"$13"),AE$140&lt;=INDIRECT("'Enter Data Here'!"&amp;HLOOKUP($B149,'Enter Data Here'!$5:$6,2,0)&amp;"$14")),$B149,IF(AND(AE$140&gt;=INDIRECT("'Enter Data Here'!"&amp;HLOOKUP($B149,'Enter Data Here'!$5:$6,2,0)&amp;"$16"),AE$140&lt;=INDIRECT("'Enter Data Here'!"&amp;HLOOKUP($B149,'Enter Data Here'!$5:$6,2,0)&amp;"$17")),$B149,IF(AND(AE$140&gt;=INDIRECT("'Enter Data Here'!"&amp;HLOOKUP($B149,'Enter Data Here'!$5:$6,2,0)&amp;"$19"),AE$140&lt;=INDIRECT("'Enter Data Here'!"&amp;HLOOKUP($B149,'Enter Data Here'!$5:$6,2,0)&amp;"$20")),$B149,"")))))</f>
        <v/>
      </c>
      <c r="AF149" s="54" t="str" cm="1">
        <f t="array" aca="1" ref="AF149" ca="1">IF(AND(AF$140&gt;=INDIRECT("'Enter Data Here'!"&amp;HLOOKUP($B149,'Enter Data Here'!$5:$6,2,0)&amp;"$7"),AF$140&lt;=INDIRECT("'Enter Data Here'!"&amp;HLOOKUP($B149,'Enter Data Here'!$5:$6,2,0)&amp;"$8")),$B149,IF(AND(AF$140&gt;=INDIRECT("'Enter Data Here'!"&amp;HLOOKUP($B149,'Enter Data Here'!$5:$6,2,0)&amp;"$10"),AF$140&lt;=INDIRECT("'Enter Data Here'!"&amp;HLOOKUP($B149,'Enter Data Here'!$5:$6,2,0)&amp;"$11")),$B149,IF(AND(AF$140&gt;=INDIRECT("'Enter Data Here'!"&amp;HLOOKUP($B149,'Enter Data Here'!$5:$6,2,0)&amp;"$13"),AF$140&lt;=INDIRECT("'Enter Data Here'!"&amp;HLOOKUP($B149,'Enter Data Here'!$5:$6,2,0)&amp;"$14")),$B149,IF(AND(AF$140&gt;=INDIRECT("'Enter Data Here'!"&amp;HLOOKUP($B149,'Enter Data Here'!$5:$6,2,0)&amp;"$16"),AF$140&lt;=INDIRECT("'Enter Data Here'!"&amp;HLOOKUP($B149,'Enter Data Here'!$5:$6,2,0)&amp;"$17")),$B149,IF(AND(AF$140&gt;=INDIRECT("'Enter Data Here'!"&amp;HLOOKUP($B149,'Enter Data Here'!$5:$6,2,0)&amp;"$19"),AF$140&lt;=INDIRECT("'Enter Data Here'!"&amp;HLOOKUP($B149,'Enter Data Here'!$5:$6,2,0)&amp;"$20")),$B149,"")))))</f>
        <v/>
      </c>
      <c r="AG149" s="54" t="str" cm="1">
        <f t="array" aca="1" ref="AG149" ca="1">IF(AND(AG$140&gt;=INDIRECT("'Enter Data Here'!"&amp;HLOOKUP($B149,'Enter Data Here'!$5:$6,2,0)&amp;"$7"),AG$140&lt;=INDIRECT("'Enter Data Here'!"&amp;HLOOKUP($B149,'Enter Data Here'!$5:$6,2,0)&amp;"$8")),$B149,IF(AND(AG$140&gt;=INDIRECT("'Enter Data Here'!"&amp;HLOOKUP($B149,'Enter Data Here'!$5:$6,2,0)&amp;"$10"),AG$140&lt;=INDIRECT("'Enter Data Here'!"&amp;HLOOKUP($B149,'Enter Data Here'!$5:$6,2,0)&amp;"$11")),$B149,IF(AND(AG$140&gt;=INDIRECT("'Enter Data Here'!"&amp;HLOOKUP($B149,'Enter Data Here'!$5:$6,2,0)&amp;"$13"),AG$140&lt;=INDIRECT("'Enter Data Here'!"&amp;HLOOKUP($B149,'Enter Data Here'!$5:$6,2,0)&amp;"$14")),$B149,IF(AND(AG$140&gt;=INDIRECT("'Enter Data Here'!"&amp;HLOOKUP($B149,'Enter Data Here'!$5:$6,2,0)&amp;"$16"),AG$140&lt;=INDIRECT("'Enter Data Here'!"&amp;HLOOKUP($B149,'Enter Data Here'!$5:$6,2,0)&amp;"$17")),$B149,IF(AND(AG$140&gt;=INDIRECT("'Enter Data Here'!"&amp;HLOOKUP($B149,'Enter Data Here'!$5:$6,2,0)&amp;"$19"),AG$140&lt;=INDIRECT("'Enter Data Here'!"&amp;HLOOKUP($B149,'Enter Data Here'!$5:$6,2,0)&amp;"$20")),$B149,"")))))</f>
        <v/>
      </c>
      <c r="AH149" s="54" t="str" cm="1">
        <f t="array" aca="1" ref="AH149" ca="1">IF(AND(AH$140&gt;=INDIRECT("'Enter Data Here'!"&amp;HLOOKUP($B149,'Enter Data Here'!$5:$6,2,0)&amp;"$7"),AH$140&lt;=INDIRECT("'Enter Data Here'!"&amp;HLOOKUP($B149,'Enter Data Here'!$5:$6,2,0)&amp;"$8")),$B149,IF(AND(AH$140&gt;=INDIRECT("'Enter Data Here'!"&amp;HLOOKUP($B149,'Enter Data Here'!$5:$6,2,0)&amp;"$10"),AH$140&lt;=INDIRECT("'Enter Data Here'!"&amp;HLOOKUP($B149,'Enter Data Here'!$5:$6,2,0)&amp;"$11")),$B149,IF(AND(AH$140&gt;=INDIRECT("'Enter Data Here'!"&amp;HLOOKUP($B149,'Enter Data Here'!$5:$6,2,0)&amp;"$13"),AH$140&lt;=INDIRECT("'Enter Data Here'!"&amp;HLOOKUP($B149,'Enter Data Here'!$5:$6,2,0)&amp;"$14")),$B149,IF(AND(AH$140&gt;=INDIRECT("'Enter Data Here'!"&amp;HLOOKUP($B149,'Enter Data Here'!$5:$6,2,0)&amp;"$16"),AH$140&lt;=INDIRECT("'Enter Data Here'!"&amp;HLOOKUP($B149,'Enter Data Here'!$5:$6,2,0)&amp;"$17")),$B149,IF(AND(AH$140&gt;=INDIRECT("'Enter Data Here'!"&amp;HLOOKUP($B149,'Enter Data Here'!$5:$6,2,0)&amp;"$19"),AH$140&lt;=INDIRECT("'Enter Data Here'!"&amp;HLOOKUP($B149,'Enter Data Here'!$5:$6,2,0)&amp;"$20")),$B149,"")))))</f>
        <v/>
      </c>
      <c r="AI149" s="54" t="str" cm="1">
        <f t="array" aca="1" ref="AI149" ca="1">IF(AND(AI$140&gt;=INDIRECT("'Enter Data Here'!"&amp;HLOOKUP($B149,'Enter Data Here'!$5:$6,2,0)&amp;"$7"),AI$140&lt;=INDIRECT("'Enter Data Here'!"&amp;HLOOKUP($B149,'Enter Data Here'!$5:$6,2,0)&amp;"$8")),$B149,IF(AND(AI$140&gt;=INDIRECT("'Enter Data Here'!"&amp;HLOOKUP($B149,'Enter Data Here'!$5:$6,2,0)&amp;"$10"),AI$140&lt;=INDIRECT("'Enter Data Here'!"&amp;HLOOKUP($B149,'Enter Data Here'!$5:$6,2,0)&amp;"$11")),$B149,IF(AND(AI$140&gt;=INDIRECT("'Enter Data Here'!"&amp;HLOOKUP($B149,'Enter Data Here'!$5:$6,2,0)&amp;"$13"),AI$140&lt;=INDIRECT("'Enter Data Here'!"&amp;HLOOKUP($B149,'Enter Data Here'!$5:$6,2,0)&amp;"$14")),$B149,IF(AND(AI$140&gt;=INDIRECT("'Enter Data Here'!"&amp;HLOOKUP($B149,'Enter Data Here'!$5:$6,2,0)&amp;"$16"),AI$140&lt;=INDIRECT("'Enter Data Here'!"&amp;HLOOKUP($B149,'Enter Data Here'!$5:$6,2,0)&amp;"$17")),$B149,IF(AND(AI$140&gt;=INDIRECT("'Enter Data Here'!"&amp;HLOOKUP($B149,'Enter Data Here'!$5:$6,2,0)&amp;"$19"),AI$140&lt;=INDIRECT("'Enter Data Here'!"&amp;HLOOKUP($B149,'Enter Data Here'!$5:$6,2,0)&amp;"$20")),$B149,"")))))</f>
        <v/>
      </c>
      <c r="AJ149" s="54" t="str" cm="1">
        <f t="array" aca="1" ref="AJ149" ca="1">IF(AND(AJ$140&gt;=INDIRECT("'Enter Data Here'!"&amp;HLOOKUP($B149,'Enter Data Here'!$5:$6,2,0)&amp;"$7"),AJ$140&lt;=INDIRECT("'Enter Data Here'!"&amp;HLOOKUP($B149,'Enter Data Here'!$5:$6,2,0)&amp;"$8")),$B149,IF(AND(AJ$140&gt;=INDIRECT("'Enter Data Here'!"&amp;HLOOKUP($B149,'Enter Data Here'!$5:$6,2,0)&amp;"$10"),AJ$140&lt;=INDIRECT("'Enter Data Here'!"&amp;HLOOKUP($B149,'Enter Data Here'!$5:$6,2,0)&amp;"$11")),$B149,IF(AND(AJ$140&gt;=INDIRECT("'Enter Data Here'!"&amp;HLOOKUP($B149,'Enter Data Here'!$5:$6,2,0)&amp;"$13"),AJ$140&lt;=INDIRECT("'Enter Data Here'!"&amp;HLOOKUP($B149,'Enter Data Here'!$5:$6,2,0)&amp;"$14")),$B149,IF(AND(AJ$140&gt;=INDIRECT("'Enter Data Here'!"&amp;HLOOKUP($B149,'Enter Data Here'!$5:$6,2,0)&amp;"$16"),AJ$140&lt;=INDIRECT("'Enter Data Here'!"&amp;HLOOKUP($B149,'Enter Data Here'!$5:$6,2,0)&amp;"$17")),$B149,IF(AND(AJ$140&gt;=INDIRECT("'Enter Data Here'!"&amp;HLOOKUP($B149,'Enter Data Here'!$5:$6,2,0)&amp;"$19"),AJ$140&lt;=INDIRECT("'Enter Data Here'!"&amp;HLOOKUP($B149,'Enter Data Here'!$5:$6,2,0)&amp;"$20")),$B149,"")))))</f>
        <v/>
      </c>
    </row>
    <row r="150" spans="2:37" s="40" customFormat="1" ht="30" customHeight="1" thickBot="1">
      <c r="B150" s="52" t="str">
        <f>'Be4 you start'!E28</f>
        <v>Wisam</v>
      </c>
      <c r="C150" s="53"/>
      <c r="D150" s="88"/>
      <c r="E150" s="53"/>
      <c r="F150" s="54" t="str" cm="1">
        <f t="array" aca="1" ref="F150" ca="1">IF(AND(F$140&gt;=INDIRECT("'Enter Data Here'!"&amp;HLOOKUP($B150,'Enter Data Here'!$5:$6,2,0)&amp;"$7"),F$140&lt;=INDIRECT("'Enter Data Here'!"&amp;HLOOKUP($B150,'Enter Data Here'!$5:$6,2,0)&amp;"$8")),$B150,IF(AND(F$140&gt;=INDIRECT("'Enter Data Here'!"&amp;HLOOKUP($B150,'Enter Data Here'!$5:$6,2,0)&amp;"$10"),F$140&lt;=INDIRECT("'Enter Data Here'!"&amp;HLOOKUP($B150,'Enter Data Here'!$5:$6,2,0)&amp;"$11")),$B150,IF(AND(F$140&gt;=INDIRECT("'Enter Data Here'!"&amp;HLOOKUP($B150,'Enter Data Here'!$5:$6,2,0)&amp;"$13"),F$140&lt;=INDIRECT("'Enter Data Here'!"&amp;HLOOKUP($B150,'Enter Data Here'!$5:$6,2,0)&amp;"$14")),$B150,IF(AND(F$140&gt;=INDIRECT("'Enter Data Here'!"&amp;HLOOKUP($B150,'Enter Data Here'!$5:$6,2,0)&amp;"$16"),F$140&lt;=INDIRECT("'Enter Data Here'!"&amp;HLOOKUP($B150,'Enter Data Here'!$5:$6,2,0)&amp;"$17")),$B150,IF(AND(F$140&gt;=INDIRECT("'Enter Data Here'!"&amp;HLOOKUP($B150,'Enter Data Here'!$5:$6,2,0)&amp;"$19"),F$140&lt;=INDIRECT("'Enter Data Here'!"&amp;HLOOKUP($B150,'Enter Data Here'!$5:$6,2,0)&amp;"$20")),$B150,"")))))</f>
        <v/>
      </c>
      <c r="G150" s="54" t="str" cm="1">
        <f t="array" aca="1" ref="G150" ca="1">IF(AND(G$140&gt;=INDIRECT("'Enter Data Here'!"&amp;HLOOKUP($B150,'Enter Data Here'!$5:$6,2,0)&amp;"$7"),G$140&lt;=INDIRECT("'Enter Data Here'!"&amp;HLOOKUP($B150,'Enter Data Here'!$5:$6,2,0)&amp;"$8")),$B150,IF(AND(G$140&gt;=INDIRECT("'Enter Data Here'!"&amp;HLOOKUP($B150,'Enter Data Here'!$5:$6,2,0)&amp;"$10"),G$140&lt;=INDIRECT("'Enter Data Here'!"&amp;HLOOKUP($B150,'Enter Data Here'!$5:$6,2,0)&amp;"$11")),$B150,IF(AND(G$140&gt;=INDIRECT("'Enter Data Here'!"&amp;HLOOKUP($B150,'Enter Data Here'!$5:$6,2,0)&amp;"$13"),G$140&lt;=INDIRECT("'Enter Data Here'!"&amp;HLOOKUP($B150,'Enter Data Here'!$5:$6,2,0)&amp;"$14")),$B150,IF(AND(G$140&gt;=INDIRECT("'Enter Data Here'!"&amp;HLOOKUP($B150,'Enter Data Here'!$5:$6,2,0)&amp;"$16"),G$140&lt;=INDIRECT("'Enter Data Here'!"&amp;HLOOKUP($B150,'Enter Data Here'!$5:$6,2,0)&amp;"$17")),$B150,IF(AND(G$140&gt;=INDIRECT("'Enter Data Here'!"&amp;HLOOKUP($B150,'Enter Data Here'!$5:$6,2,0)&amp;"$19"),G$140&lt;=INDIRECT("'Enter Data Here'!"&amp;HLOOKUP($B150,'Enter Data Here'!$5:$6,2,0)&amp;"$20")),$B150,"")))))</f>
        <v/>
      </c>
      <c r="H150" s="54" t="str" cm="1">
        <f t="array" aca="1" ref="H150" ca="1">IF(AND(H$140&gt;=INDIRECT("'Enter Data Here'!"&amp;HLOOKUP($B150,'Enter Data Here'!$5:$6,2,0)&amp;"$7"),H$140&lt;=INDIRECT("'Enter Data Here'!"&amp;HLOOKUP($B150,'Enter Data Here'!$5:$6,2,0)&amp;"$8")),$B150,IF(AND(H$140&gt;=INDIRECT("'Enter Data Here'!"&amp;HLOOKUP($B150,'Enter Data Here'!$5:$6,2,0)&amp;"$10"),H$140&lt;=INDIRECT("'Enter Data Here'!"&amp;HLOOKUP($B150,'Enter Data Here'!$5:$6,2,0)&amp;"$11")),$B150,IF(AND(H$140&gt;=INDIRECT("'Enter Data Here'!"&amp;HLOOKUP($B150,'Enter Data Here'!$5:$6,2,0)&amp;"$13"),H$140&lt;=INDIRECT("'Enter Data Here'!"&amp;HLOOKUP($B150,'Enter Data Here'!$5:$6,2,0)&amp;"$14")),$B150,IF(AND(H$140&gt;=INDIRECT("'Enter Data Here'!"&amp;HLOOKUP($B150,'Enter Data Here'!$5:$6,2,0)&amp;"$16"),H$140&lt;=INDIRECT("'Enter Data Here'!"&amp;HLOOKUP($B150,'Enter Data Here'!$5:$6,2,0)&amp;"$17")),$B150,IF(AND(H$140&gt;=INDIRECT("'Enter Data Here'!"&amp;HLOOKUP($B150,'Enter Data Here'!$5:$6,2,0)&amp;"$19"),H$140&lt;=INDIRECT("'Enter Data Here'!"&amp;HLOOKUP($B150,'Enter Data Here'!$5:$6,2,0)&amp;"$20")),$B150,"")))))</f>
        <v/>
      </c>
      <c r="I150" s="54" t="str" cm="1">
        <f t="array" aca="1" ref="I150" ca="1">IF(AND(I$140&gt;=INDIRECT("'Enter Data Here'!"&amp;HLOOKUP($B150,'Enter Data Here'!$5:$6,2,0)&amp;"$7"),I$140&lt;=INDIRECT("'Enter Data Here'!"&amp;HLOOKUP($B150,'Enter Data Here'!$5:$6,2,0)&amp;"$8")),$B150,IF(AND(I$140&gt;=INDIRECT("'Enter Data Here'!"&amp;HLOOKUP($B150,'Enter Data Here'!$5:$6,2,0)&amp;"$10"),I$140&lt;=INDIRECT("'Enter Data Here'!"&amp;HLOOKUP($B150,'Enter Data Here'!$5:$6,2,0)&amp;"$11")),$B150,IF(AND(I$140&gt;=INDIRECT("'Enter Data Here'!"&amp;HLOOKUP($B150,'Enter Data Here'!$5:$6,2,0)&amp;"$13"),I$140&lt;=INDIRECT("'Enter Data Here'!"&amp;HLOOKUP($B150,'Enter Data Here'!$5:$6,2,0)&amp;"$14")),$B150,IF(AND(I$140&gt;=INDIRECT("'Enter Data Here'!"&amp;HLOOKUP($B150,'Enter Data Here'!$5:$6,2,0)&amp;"$16"),I$140&lt;=INDIRECT("'Enter Data Here'!"&amp;HLOOKUP($B150,'Enter Data Here'!$5:$6,2,0)&amp;"$17")),$B150,IF(AND(I$140&gt;=INDIRECT("'Enter Data Here'!"&amp;HLOOKUP($B150,'Enter Data Here'!$5:$6,2,0)&amp;"$19"),I$140&lt;=INDIRECT("'Enter Data Here'!"&amp;HLOOKUP($B150,'Enter Data Here'!$5:$6,2,0)&amp;"$20")),$B150,"")))))</f>
        <v/>
      </c>
      <c r="J150" s="54" t="str" cm="1">
        <f t="array" aca="1" ref="J150" ca="1">IF(AND(J$140&gt;=INDIRECT("'Enter Data Here'!"&amp;HLOOKUP($B150,'Enter Data Here'!$5:$6,2,0)&amp;"$7"),J$140&lt;=INDIRECT("'Enter Data Here'!"&amp;HLOOKUP($B150,'Enter Data Here'!$5:$6,2,0)&amp;"$8")),$B150,IF(AND(J$140&gt;=INDIRECT("'Enter Data Here'!"&amp;HLOOKUP($B150,'Enter Data Here'!$5:$6,2,0)&amp;"$10"),J$140&lt;=INDIRECT("'Enter Data Here'!"&amp;HLOOKUP($B150,'Enter Data Here'!$5:$6,2,0)&amp;"$11")),$B150,IF(AND(J$140&gt;=INDIRECT("'Enter Data Here'!"&amp;HLOOKUP($B150,'Enter Data Here'!$5:$6,2,0)&amp;"$13"),J$140&lt;=INDIRECT("'Enter Data Here'!"&amp;HLOOKUP($B150,'Enter Data Here'!$5:$6,2,0)&amp;"$14")),$B150,IF(AND(J$140&gt;=INDIRECT("'Enter Data Here'!"&amp;HLOOKUP($B150,'Enter Data Here'!$5:$6,2,0)&amp;"$16"),J$140&lt;=INDIRECT("'Enter Data Here'!"&amp;HLOOKUP($B150,'Enter Data Here'!$5:$6,2,0)&amp;"$17")),$B150,IF(AND(J$140&gt;=INDIRECT("'Enter Data Here'!"&amp;HLOOKUP($B150,'Enter Data Here'!$5:$6,2,0)&amp;"$19"),J$140&lt;=INDIRECT("'Enter Data Here'!"&amp;HLOOKUP($B150,'Enter Data Here'!$5:$6,2,0)&amp;"$20")),$B150,"")))))</f>
        <v/>
      </c>
      <c r="K150" s="54" t="str" cm="1">
        <f t="array" aca="1" ref="K150" ca="1">IF(AND(K$140&gt;=INDIRECT("'Enter Data Here'!"&amp;HLOOKUP($B150,'Enter Data Here'!$5:$6,2,0)&amp;"$7"),K$140&lt;=INDIRECT("'Enter Data Here'!"&amp;HLOOKUP($B150,'Enter Data Here'!$5:$6,2,0)&amp;"$8")),$B150,IF(AND(K$140&gt;=INDIRECT("'Enter Data Here'!"&amp;HLOOKUP($B150,'Enter Data Here'!$5:$6,2,0)&amp;"$10"),K$140&lt;=INDIRECT("'Enter Data Here'!"&amp;HLOOKUP($B150,'Enter Data Here'!$5:$6,2,0)&amp;"$11")),$B150,IF(AND(K$140&gt;=INDIRECT("'Enter Data Here'!"&amp;HLOOKUP($B150,'Enter Data Here'!$5:$6,2,0)&amp;"$13"),K$140&lt;=INDIRECT("'Enter Data Here'!"&amp;HLOOKUP($B150,'Enter Data Here'!$5:$6,2,0)&amp;"$14")),$B150,IF(AND(K$140&gt;=INDIRECT("'Enter Data Here'!"&amp;HLOOKUP($B150,'Enter Data Here'!$5:$6,2,0)&amp;"$16"),K$140&lt;=INDIRECT("'Enter Data Here'!"&amp;HLOOKUP($B150,'Enter Data Here'!$5:$6,2,0)&amp;"$17")),$B150,IF(AND(K$140&gt;=INDIRECT("'Enter Data Here'!"&amp;HLOOKUP($B150,'Enter Data Here'!$5:$6,2,0)&amp;"$19"),K$140&lt;=INDIRECT("'Enter Data Here'!"&amp;HLOOKUP($B150,'Enter Data Here'!$5:$6,2,0)&amp;"$20")),$B150,"")))))</f>
        <v/>
      </c>
      <c r="L150" s="54" t="str" cm="1">
        <f t="array" aca="1" ref="L150" ca="1">IF(AND(L$140&gt;=INDIRECT("'Enter Data Here'!"&amp;HLOOKUP($B150,'Enter Data Here'!$5:$6,2,0)&amp;"$7"),L$140&lt;=INDIRECT("'Enter Data Here'!"&amp;HLOOKUP($B150,'Enter Data Here'!$5:$6,2,0)&amp;"$8")),$B150,IF(AND(L$140&gt;=INDIRECT("'Enter Data Here'!"&amp;HLOOKUP($B150,'Enter Data Here'!$5:$6,2,0)&amp;"$10"),L$140&lt;=INDIRECT("'Enter Data Here'!"&amp;HLOOKUP($B150,'Enter Data Here'!$5:$6,2,0)&amp;"$11")),$B150,IF(AND(L$140&gt;=INDIRECT("'Enter Data Here'!"&amp;HLOOKUP($B150,'Enter Data Here'!$5:$6,2,0)&amp;"$13"),L$140&lt;=INDIRECT("'Enter Data Here'!"&amp;HLOOKUP($B150,'Enter Data Here'!$5:$6,2,0)&amp;"$14")),$B150,IF(AND(L$140&gt;=INDIRECT("'Enter Data Here'!"&amp;HLOOKUP($B150,'Enter Data Here'!$5:$6,2,0)&amp;"$16"),L$140&lt;=INDIRECT("'Enter Data Here'!"&amp;HLOOKUP($B150,'Enter Data Here'!$5:$6,2,0)&amp;"$17")),$B150,IF(AND(L$140&gt;=INDIRECT("'Enter Data Here'!"&amp;HLOOKUP($B150,'Enter Data Here'!$5:$6,2,0)&amp;"$19"),L$140&lt;=INDIRECT("'Enter Data Here'!"&amp;HLOOKUP($B150,'Enter Data Here'!$5:$6,2,0)&amp;"$20")),$B150,"")))))</f>
        <v/>
      </c>
      <c r="M150" s="54" t="str" cm="1">
        <f t="array" aca="1" ref="M150" ca="1">IF(AND(M$140&gt;=INDIRECT("'Enter Data Here'!"&amp;HLOOKUP($B150,'Enter Data Here'!$5:$6,2,0)&amp;"$7"),M$140&lt;=INDIRECT("'Enter Data Here'!"&amp;HLOOKUP($B150,'Enter Data Here'!$5:$6,2,0)&amp;"$8")),$B150,IF(AND(M$140&gt;=INDIRECT("'Enter Data Here'!"&amp;HLOOKUP($B150,'Enter Data Here'!$5:$6,2,0)&amp;"$10"),M$140&lt;=INDIRECT("'Enter Data Here'!"&amp;HLOOKUP($B150,'Enter Data Here'!$5:$6,2,0)&amp;"$11")),$B150,IF(AND(M$140&gt;=INDIRECT("'Enter Data Here'!"&amp;HLOOKUP($B150,'Enter Data Here'!$5:$6,2,0)&amp;"$13"),M$140&lt;=INDIRECT("'Enter Data Here'!"&amp;HLOOKUP($B150,'Enter Data Here'!$5:$6,2,0)&amp;"$14")),$B150,IF(AND(M$140&gt;=INDIRECT("'Enter Data Here'!"&amp;HLOOKUP($B150,'Enter Data Here'!$5:$6,2,0)&amp;"$16"),M$140&lt;=INDIRECT("'Enter Data Here'!"&amp;HLOOKUP($B150,'Enter Data Here'!$5:$6,2,0)&amp;"$17")),$B150,IF(AND(M$140&gt;=INDIRECT("'Enter Data Here'!"&amp;HLOOKUP($B150,'Enter Data Here'!$5:$6,2,0)&amp;"$19"),M$140&lt;=INDIRECT("'Enter Data Here'!"&amp;HLOOKUP($B150,'Enter Data Here'!$5:$6,2,0)&amp;"$20")),$B150,"")))))</f>
        <v/>
      </c>
      <c r="N150" s="54" t="str" cm="1">
        <f t="array" aca="1" ref="N150" ca="1">IF(AND(N$140&gt;=INDIRECT("'Enter Data Here'!"&amp;HLOOKUP($B150,'Enter Data Here'!$5:$6,2,0)&amp;"$7"),N$140&lt;=INDIRECT("'Enter Data Here'!"&amp;HLOOKUP($B150,'Enter Data Here'!$5:$6,2,0)&amp;"$8")),$B150,IF(AND(N$140&gt;=INDIRECT("'Enter Data Here'!"&amp;HLOOKUP($B150,'Enter Data Here'!$5:$6,2,0)&amp;"$10"),N$140&lt;=INDIRECT("'Enter Data Here'!"&amp;HLOOKUP($B150,'Enter Data Here'!$5:$6,2,0)&amp;"$11")),$B150,IF(AND(N$140&gt;=INDIRECT("'Enter Data Here'!"&amp;HLOOKUP($B150,'Enter Data Here'!$5:$6,2,0)&amp;"$13"),N$140&lt;=INDIRECT("'Enter Data Here'!"&amp;HLOOKUP($B150,'Enter Data Here'!$5:$6,2,0)&amp;"$14")),$B150,IF(AND(N$140&gt;=INDIRECT("'Enter Data Here'!"&amp;HLOOKUP($B150,'Enter Data Here'!$5:$6,2,0)&amp;"$16"),N$140&lt;=INDIRECT("'Enter Data Here'!"&amp;HLOOKUP($B150,'Enter Data Here'!$5:$6,2,0)&amp;"$17")),$B150,IF(AND(N$140&gt;=INDIRECT("'Enter Data Here'!"&amp;HLOOKUP($B150,'Enter Data Here'!$5:$6,2,0)&amp;"$19"),N$140&lt;=INDIRECT("'Enter Data Here'!"&amp;HLOOKUP($B150,'Enter Data Here'!$5:$6,2,0)&amp;"$20")),$B150,"")))))</f>
        <v/>
      </c>
      <c r="O150" s="54" t="str" cm="1">
        <f t="array" aca="1" ref="O150" ca="1">IF(AND(O$140&gt;=INDIRECT("'Enter Data Here'!"&amp;HLOOKUP($B150,'Enter Data Here'!$5:$6,2,0)&amp;"$7"),O$140&lt;=INDIRECT("'Enter Data Here'!"&amp;HLOOKUP($B150,'Enter Data Here'!$5:$6,2,0)&amp;"$8")),$B150,IF(AND(O$140&gt;=INDIRECT("'Enter Data Here'!"&amp;HLOOKUP($B150,'Enter Data Here'!$5:$6,2,0)&amp;"$10"),O$140&lt;=INDIRECT("'Enter Data Here'!"&amp;HLOOKUP($B150,'Enter Data Here'!$5:$6,2,0)&amp;"$11")),$B150,IF(AND(O$140&gt;=INDIRECT("'Enter Data Here'!"&amp;HLOOKUP($B150,'Enter Data Here'!$5:$6,2,0)&amp;"$13"),O$140&lt;=INDIRECT("'Enter Data Here'!"&amp;HLOOKUP($B150,'Enter Data Here'!$5:$6,2,0)&amp;"$14")),$B150,IF(AND(O$140&gt;=INDIRECT("'Enter Data Here'!"&amp;HLOOKUP($B150,'Enter Data Here'!$5:$6,2,0)&amp;"$16"),O$140&lt;=INDIRECT("'Enter Data Here'!"&amp;HLOOKUP($B150,'Enter Data Here'!$5:$6,2,0)&amp;"$17")),$B150,IF(AND(O$140&gt;=INDIRECT("'Enter Data Here'!"&amp;HLOOKUP($B150,'Enter Data Here'!$5:$6,2,0)&amp;"$19"),O$140&lt;=INDIRECT("'Enter Data Here'!"&amp;HLOOKUP($B150,'Enter Data Here'!$5:$6,2,0)&amp;"$20")),$B150,"")))))</f>
        <v/>
      </c>
      <c r="P150" s="54" t="str" cm="1">
        <f t="array" aca="1" ref="P150" ca="1">IF(AND(P$140&gt;=INDIRECT("'Enter Data Here'!"&amp;HLOOKUP($B150,'Enter Data Here'!$5:$6,2,0)&amp;"$7"),P$140&lt;=INDIRECT("'Enter Data Here'!"&amp;HLOOKUP($B150,'Enter Data Here'!$5:$6,2,0)&amp;"$8")),$B150,IF(AND(P$140&gt;=INDIRECT("'Enter Data Here'!"&amp;HLOOKUP($B150,'Enter Data Here'!$5:$6,2,0)&amp;"$10"),P$140&lt;=INDIRECT("'Enter Data Here'!"&amp;HLOOKUP($B150,'Enter Data Here'!$5:$6,2,0)&amp;"$11")),$B150,IF(AND(P$140&gt;=INDIRECT("'Enter Data Here'!"&amp;HLOOKUP($B150,'Enter Data Here'!$5:$6,2,0)&amp;"$13"),P$140&lt;=INDIRECT("'Enter Data Here'!"&amp;HLOOKUP($B150,'Enter Data Here'!$5:$6,2,0)&amp;"$14")),$B150,IF(AND(P$140&gt;=INDIRECT("'Enter Data Here'!"&amp;HLOOKUP($B150,'Enter Data Here'!$5:$6,2,0)&amp;"$16"),P$140&lt;=INDIRECT("'Enter Data Here'!"&amp;HLOOKUP($B150,'Enter Data Here'!$5:$6,2,0)&amp;"$17")),$B150,IF(AND(P$140&gt;=INDIRECT("'Enter Data Here'!"&amp;HLOOKUP($B150,'Enter Data Here'!$5:$6,2,0)&amp;"$19"),P$140&lt;=INDIRECT("'Enter Data Here'!"&amp;HLOOKUP($B150,'Enter Data Here'!$5:$6,2,0)&amp;"$20")),$B150,"")))))</f>
        <v/>
      </c>
      <c r="Q150" s="54" t="str" cm="1">
        <f t="array" aca="1" ref="Q150" ca="1">IF(AND(Q$140&gt;=INDIRECT("'Enter Data Here'!"&amp;HLOOKUP($B150,'Enter Data Here'!$5:$6,2,0)&amp;"$7"),Q$140&lt;=INDIRECT("'Enter Data Here'!"&amp;HLOOKUP($B150,'Enter Data Here'!$5:$6,2,0)&amp;"$8")),$B150,IF(AND(Q$140&gt;=INDIRECT("'Enter Data Here'!"&amp;HLOOKUP($B150,'Enter Data Here'!$5:$6,2,0)&amp;"$10"),Q$140&lt;=INDIRECT("'Enter Data Here'!"&amp;HLOOKUP($B150,'Enter Data Here'!$5:$6,2,0)&amp;"$11")),$B150,IF(AND(Q$140&gt;=INDIRECT("'Enter Data Here'!"&amp;HLOOKUP($B150,'Enter Data Here'!$5:$6,2,0)&amp;"$13"),Q$140&lt;=INDIRECT("'Enter Data Here'!"&amp;HLOOKUP($B150,'Enter Data Here'!$5:$6,2,0)&amp;"$14")),$B150,IF(AND(Q$140&gt;=INDIRECT("'Enter Data Here'!"&amp;HLOOKUP($B150,'Enter Data Here'!$5:$6,2,0)&amp;"$16"),Q$140&lt;=INDIRECT("'Enter Data Here'!"&amp;HLOOKUP($B150,'Enter Data Here'!$5:$6,2,0)&amp;"$17")),$B150,IF(AND(Q$140&gt;=INDIRECT("'Enter Data Here'!"&amp;HLOOKUP($B150,'Enter Data Here'!$5:$6,2,0)&amp;"$19"),Q$140&lt;=INDIRECT("'Enter Data Here'!"&amp;HLOOKUP($B150,'Enter Data Here'!$5:$6,2,0)&amp;"$20")),$B150,"")))))</f>
        <v/>
      </c>
      <c r="R150" s="54" t="str" cm="1">
        <f t="array" aca="1" ref="R150" ca="1">IF(AND(R$140&gt;=INDIRECT("'Enter Data Here'!"&amp;HLOOKUP($B150,'Enter Data Here'!$5:$6,2,0)&amp;"$7"),R$140&lt;=INDIRECT("'Enter Data Here'!"&amp;HLOOKUP($B150,'Enter Data Here'!$5:$6,2,0)&amp;"$8")),$B150,IF(AND(R$140&gt;=INDIRECT("'Enter Data Here'!"&amp;HLOOKUP($B150,'Enter Data Here'!$5:$6,2,0)&amp;"$10"),R$140&lt;=INDIRECT("'Enter Data Here'!"&amp;HLOOKUP($B150,'Enter Data Here'!$5:$6,2,0)&amp;"$11")),$B150,IF(AND(R$140&gt;=INDIRECT("'Enter Data Here'!"&amp;HLOOKUP($B150,'Enter Data Here'!$5:$6,2,0)&amp;"$13"),R$140&lt;=INDIRECT("'Enter Data Here'!"&amp;HLOOKUP($B150,'Enter Data Here'!$5:$6,2,0)&amp;"$14")),$B150,IF(AND(R$140&gt;=INDIRECT("'Enter Data Here'!"&amp;HLOOKUP($B150,'Enter Data Here'!$5:$6,2,0)&amp;"$16"),R$140&lt;=INDIRECT("'Enter Data Here'!"&amp;HLOOKUP($B150,'Enter Data Here'!$5:$6,2,0)&amp;"$17")),$B150,IF(AND(R$140&gt;=INDIRECT("'Enter Data Here'!"&amp;HLOOKUP($B150,'Enter Data Here'!$5:$6,2,0)&amp;"$19"),R$140&lt;=INDIRECT("'Enter Data Here'!"&amp;HLOOKUP($B150,'Enter Data Here'!$5:$6,2,0)&amp;"$20")),$B150,"")))))</f>
        <v/>
      </c>
      <c r="S150" s="54" t="str" cm="1">
        <f t="array" aca="1" ref="S150" ca="1">IF(AND(S$140&gt;=INDIRECT("'Enter Data Here'!"&amp;HLOOKUP($B150,'Enter Data Here'!$5:$6,2,0)&amp;"$7"),S$140&lt;=INDIRECT("'Enter Data Here'!"&amp;HLOOKUP($B150,'Enter Data Here'!$5:$6,2,0)&amp;"$8")),$B150,IF(AND(S$140&gt;=INDIRECT("'Enter Data Here'!"&amp;HLOOKUP($B150,'Enter Data Here'!$5:$6,2,0)&amp;"$10"),S$140&lt;=INDIRECT("'Enter Data Here'!"&amp;HLOOKUP($B150,'Enter Data Here'!$5:$6,2,0)&amp;"$11")),$B150,IF(AND(S$140&gt;=INDIRECT("'Enter Data Here'!"&amp;HLOOKUP($B150,'Enter Data Here'!$5:$6,2,0)&amp;"$13"),S$140&lt;=INDIRECT("'Enter Data Here'!"&amp;HLOOKUP($B150,'Enter Data Here'!$5:$6,2,0)&amp;"$14")),$B150,IF(AND(S$140&gt;=INDIRECT("'Enter Data Here'!"&amp;HLOOKUP($B150,'Enter Data Here'!$5:$6,2,0)&amp;"$16"),S$140&lt;=INDIRECT("'Enter Data Here'!"&amp;HLOOKUP($B150,'Enter Data Here'!$5:$6,2,0)&amp;"$17")),$B150,IF(AND(S$140&gt;=INDIRECT("'Enter Data Here'!"&amp;HLOOKUP($B150,'Enter Data Here'!$5:$6,2,0)&amp;"$19"),S$140&lt;=INDIRECT("'Enter Data Here'!"&amp;HLOOKUP($B150,'Enter Data Here'!$5:$6,2,0)&amp;"$20")),$B150,"")))))</f>
        <v/>
      </c>
      <c r="T150" s="54" t="str" cm="1">
        <f t="array" aca="1" ref="T150" ca="1">IF(AND(T$140&gt;=INDIRECT("'Enter Data Here'!"&amp;HLOOKUP($B150,'Enter Data Here'!$5:$6,2,0)&amp;"$7"),T$140&lt;=INDIRECT("'Enter Data Here'!"&amp;HLOOKUP($B150,'Enter Data Here'!$5:$6,2,0)&amp;"$8")),$B150,IF(AND(T$140&gt;=INDIRECT("'Enter Data Here'!"&amp;HLOOKUP($B150,'Enter Data Here'!$5:$6,2,0)&amp;"$10"),T$140&lt;=INDIRECT("'Enter Data Here'!"&amp;HLOOKUP($B150,'Enter Data Here'!$5:$6,2,0)&amp;"$11")),$B150,IF(AND(T$140&gt;=INDIRECT("'Enter Data Here'!"&amp;HLOOKUP($B150,'Enter Data Here'!$5:$6,2,0)&amp;"$13"),T$140&lt;=INDIRECT("'Enter Data Here'!"&amp;HLOOKUP($B150,'Enter Data Here'!$5:$6,2,0)&amp;"$14")),$B150,IF(AND(T$140&gt;=INDIRECT("'Enter Data Here'!"&amp;HLOOKUP($B150,'Enter Data Here'!$5:$6,2,0)&amp;"$16"),T$140&lt;=INDIRECT("'Enter Data Here'!"&amp;HLOOKUP($B150,'Enter Data Here'!$5:$6,2,0)&amp;"$17")),$B150,IF(AND(T$140&gt;=INDIRECT("'Enter Data Here'!"&amp;HLOOKUP($B150,'Enter Data Here'!$5:$6,2,0)&amp;"$19"),T$140&lt;=INDIRECT("'Enter Data Here'!"&amp;HLOOKUP($B150,'Enter Data Here'!$5:$6,2,0)&amp;"$20")),$B150,"")))))</f>
        <v/>
      </c>
      <c r="U150" s="54" t="str" cm="1">
        <f t="array" aca="1" ref="U150" ca="1">IF(AND(U$140&gt;=INDIRECT("'Enter Data Here'!"&amp;HLOOKUP($B150,'Enter Data Here'!$5:$6,2,0)&amp;"$7"),U$140&lt;=INDIRECT("'Enter Data Here'!"&amp;HLOOKUP($B150,'Enter Data Here'!$5:$6,2,0)&amp;"$8")),$B150,IF(AND(U$140&gt;=INDIRECT("'Enter Data Here'!"&amp;HLOOKUP($B150,'Enter Data Here'!$5:$6,2,0)&amp;"$10"),U$140&lt;=INDIRECT("'Enter Data Here'!"&amp;HLOOKUP($B150,'Enter Data Here'!$5:$6,2,0)&amp;"$11")),$B150,IF(AND(U$140&gt;=INDIRECT("'Enter Data Here'!"&amp;HLOOKUP($B150,'Enter Data Here'!$5:$6,2,0)&amp;"$13"),U$140&lt;=INDIRECT("'Enter Data Here'!"&amp;HLOOKUP($B150,'Enter Data Here'!$5:$6,2,0)&amp;"$14")),$B150,IF(AND(U$140&gt;=INDIRECT("'Enter Data Here'!"&amp;HLOOKUP($B150,'Enter Data Here'!$5:$6,2,0)&amp;"$16"),U$140&lt;=INDIRECT("'Enter Data Here'!"&amp;HLOOKUP($B150,'Enter Data Here'!$5:$6,2,0)&amp;"$17")),$B150,IF(AND(U$140&gt;=INDIRECT("'Enter Data Here'!"&amp;HLOOKUP($B150,'Enter Data Here'!$5:$6,2,0)&amp;"$19"),U$140&lt;=INDIRECT("'Enter Data Here'!"&amp;HLOOKUP($B150,'Enter Data Here'!$5:$6,2,0)&amp;"$20")),$B150,"")))))</f>
        <v/>
      </c>
      <c r="V150" s="54" t="str" cm="1">
        <f t="array" aca="1" ref="V150" ca="1">IF(AND(V$140&gt;=INDIRECT("'Enter Data Here'!"&amp;HLOOKUP($B150,'Enter Data Here'!$5:$6,2,0)&amp;"$7"),V$140&lt;=INDIRECT("'Enter Data Here'!"&amp;HLOOKUP($B150,'Enter Data Here'!$5:$6,2,0)&amp;"$8")),$B150,IF(AND(V$140&gt;=INDIRECT("'Enter Data Here'!"&amp;HLOOKUP($B150,'Enter Data Here'!$5:$6,2,0)&amp;"$10"),V$140&lt;=INDIRECT("'Enter Data Here'!"&amp;HLOOKUP($B150,'Enter Data Here'!$5:$6,2,0)&amp;"$11")),$B150,IF(AND(V$140&gt;=INDIRECT("'Enter Data Here'!"&amp;HLOOKUP($B150,'Enter Data Here'!$5:$6,2,0)&amp;"$13"),V$140&lt;=INDIRECT("'Enter Data Here'!"&amp;HLOOKUP($B150,'Enter Data Here'!$5:$6,2,0)&amp;"$14")),$B150,IF(AND(V$140&gt;=INDIRECT("'Enter Data Here'!"&amp;HLOOKUP($B150,'Enter Data Here'!$5:$6,2,0)&amp;"$16"),V$140&lt;=INDIRECT("'Enter Data Here'!"&amp;HLOOKUP($B150,'Enter Data Here'!$5:$6,2,0)&amp;"$17")),$B150,IF(AND(V$140&gt;=INDIRECT("'Enter Data Here'!"&amp;HLOOKUP($B150,'Enter Data Here'!$5:$6,2,0)&amp;"$19"),V$140&lt;=INDIRECT("'Enter Data Here'!"&amp;HLOOKUP($B150,'Enter Data Here'!$5:$6,2,0)&amp;"$20")),$B150,"")))))</f>
        <v/>
      </c>
      <c r="W150" s="54" t="str" cm="1">
        <f t="array" aca="1" ref="W150" ca="1">IF(AND(W$140&gt;=INDIRECT("'Enter Data Here'!"&amp;HLOOKUP($B150,'Enter Data Here'!$5:$6,2,0)&amp;"$7"),W$140&lt;=INDIRECT("'Enter Data Here'!"&amp;HLOOKUP($B150,'Enter Data Here'!$5:$6,2,0)&amp;"$8")),$B150,IF(AND(W$140&gt;=INDIRECT("'Enter Data Here'!"&amp;HLOOKUP($B150,'Enter Data Here'!$5:$6,2,0)&amp;"$10"),W$140&lt;=INDIRECT("'Enter Data Here'!"&amp;HLOOKUP($B150,'Enter Data Here'!$5:$6,2,0)&amp;"$11")),$B150,IF(AND(W$140&gt;=INDIRECT("'Enter Data Here'!"&amp;HLOOKUP($B150,'Enter Data Here'!$5:$6,2,0)&amp;"$13"),W$140&lt;=INDIRECT("'Enter Data Here'!"&amp;HLOOKUP($B150,'Enter Data Here'!$5:$6,2,0)&amp;"$14")),$B150,IF(AND(W$140&gt;=INDIRECT("'Enter Data Here'!"&amp;HLOOKUP($B150,'Enter Data Here'!$5:$6,2,0)&amp;"$16"),W$140&lt;=INDIRECT("'Enter Data Here'!"&amp;HLOOKUP($B150,'Enter Data Here'!$5:$6,2,0)&amp;"$17")),$B150,IF(AND(W$140&gt;=INDIRECT("'Enter Data Here'!"&amp;HLOOKUP($B150,'Enter Data Here'!$5:$6,2,0)&amp;"$19"),W$140&lt;=INDIRECT("'Enter Data Here'!"&amp;HLOOKUP($B150,'Enter Data Here'!$5:$6,2,0)&amp;"$20")),$B150,"")))))</f>
        <v/>
      </c>
      <c r="X150" s="54" t="str" cm="1">
        <f t="array" aca="1" ref="X150" ca="1">IF(AND(X$140&gt;=INDIRECT("'Enter Data Here'!"&amp;HLOOKUP($B150,'Enter Data Here'!$5:$6,2,0)&amp;"$7"),X$140&lt;=INDIRECT("'Enter Data Here'!"&amp;HLOOKUP($B150,'Enter Data Here'!$5:$6,2,0)&amp;"$8")),$B150,IF(AND(X$140&gt;=INDIRECT("'Enter Data Here'!"&amp;HLOOKUP($B150,'Enter Data Here'!$5:$6,2,0)&amp;"$10"),X$140&lt;=INDIRECT("'Enter Data Here'!"&amp;HLOOKUP($B150,'Enter Data Here'!$5:$6,2,0)&amp;"$11")),$B150,IF(AND(X$140&gt;=INDIRECT("'Enter Data Here'!"&amp;HLOOKUP($B150,'Enter Data Here'!$5:$6,2,0)&amp;"$13"),X$140&lt;=INDIRECT("'Enter Data Here'!"&amp;HLOOKUP($B150,'Enter Data Here'!$5:$6,2,0)&amp;"$14")),$B150,IF(AND(X$140&gt;=INDIRECT("'Enter Data Here'!"&amp;HLOOKUP($B150,'Enter Data Here'!$5:$6,2,0)&amp;"$16"),X$140&lt;=INDIRECT("'Enter Data Here'!"&amp;HLOOKUP($B150,'Enter Data Here'!$5:$6,2,0)&amp;"$17")),$B150,IF(AND(X$140&gt;=INDIRECT("'Enter Data Here'!"&amp;HLOOKUP($B150,'Enter Data Here'!$5:$6,2,0)&amp;"$19"),X$140&lt;=INDIRECT("'Enter Data Here'!"&amp;HLOOKUP($B150,'Enter Data Here'!$5:$6,2,0)&amp;"$20")),$B150,"")))))</f>
        <v/>
      </c>
      <c r="Y150" s="54" t="str" cm="1">
        <f t="array" aca="1" ref="Y150" ca="1">IF(AND(Y$140&gt;=INDIRECT("'Enter Data Here'!"&amp;HLOOKUP($B150,'Enter Data Here'!$5:$6,2,0)&amp;"$7"),Y$140&lt;=INDIRECT("'Enter Data Here'!"&amp;HLOOKUP($B150,'Enter Data Here'!$5:$6,2,0)&amp;"$8")),$B150,IF(AND(Y$140&gt;=INDIRECT("'Enter Data Here'!"&amp;HLOOKUP($B150,'Enter Data Here'!$5:$6,2,0)&amp;"$10"),Y$140&lt;=INDIRECT("'Enter Data Here'!"&amp;HLOOKUP($B150,'Enter Data Here'!$5:$6,2,0)&amp;"$11")),$B150,IF(AND(Y$140&gt;=INDIRECT("'Enter Data Here'!"&amp;HLOOKUP($B150,'Enter Data Here'!$5:$6,2,0)&amp;"$13"),Y$140&lt;=INDIRECT("'Enter Data Here'!"&amp;HLOOKUP($B150,'Enter Data Here'!$5:$6,2,0)&amp;"$14")),$B150,IF(AND(Y$140&gt;=INDIRECT("'Enter Data Here'!"&amp;HLOOKUP($B150,'Enter Data Here'!$5:$6,2,0)&amp;"$16"),Y$140&lt;=INDIRECT("'Enter Data Here'!"&amp;HLOOKUP($B150,'Enter Data Here'!$5:$6,2,0)&amp;"$17")),$B150,IF(AND(Y$140&gt;=INDIRECT("'Enter Data Here'!"&amp;HLOOKUP($B150,'Enter Data Here'!$5:$6,2,0)&amp;"$19"),Y$140&lt;=INDIRECT("'Enter Data Here'!"&amp;HLOOKUP($B150,'Enter Data Here'!$5:$6,2,0)&amp;"$20")),$B150,"")))))</f>
        <v/>
      </c>
      <c r="Z150" s="54" t="str" cm="1">
        <f t="array" aca="1" ref="Z150" ca="1">IF(AND(Z$140&gt;=INDIRECT("'Enter Data Here'!"&amp;HLOOKUP($B150,'Enter Data Here'!$5:$6,2,0)&amp;"$7"),Z$140&lt;=INDIRECT("'Enter Data Here'!"&amp;HLOOKUP($B150,'Enter Data Here'!$5:$6,2,0)&amp;"$8")),$B150,IF(AND(Z$140&gt;=INDIRECT("'Enter Data Here'!"&amp;HLOOKUP($B150,'Enter Data Here'!$5:$6,2,0)&amp;"$10"),Z$140&lt;=INDIRECT("'Enter Data Here'!"&amp;HLOOKUP($B150,'Enter Data Here'!$5:$6,2,0)&amp;"$11")),$B150,IF(AND(Z$140&gt;=INDIRECT("'Enter Data Here'!"&amp;HLOOKUP($B150,'Enter Data Here'!$5:$6,2,0)&amp;"$13"),Z$140&lt;=INDIRECT("'Enter Data Here'!"&amp;HLOOKUP($B150,'Enter Data Here'!$5:$6,2,0)&amp;"$14")),$B150,IF(AND(Z$140&gt;=INDIRECT("'Enter Data Here'!"&amp;HLOOKUP($B150,'Enter Data Here'!$5:$6,2,0)&amp;"$16"),Z$140&lt;=INDIRECT("'Enter Data Here'!"&amp;HLOOKUP($B150,'Enter Data Here'!$5:$6,2,0)&amp;"$17")),$B150,IF(AND(Z$140&gt;=INDIRECT("'Enter Data Here'!"&amp;HLOOKUP($B150,'Enter Data Here'!$5:$6,2,0)&amp;"$19"),Z$140&lt;=INDIRECT("'Enter Data Here'!"&amp;HLOOKUP($B150,'Enter Data Here'!$5:$6,2,0)&amp;"$20")),$B150,"")))))</f>
        <v/>
      </c>
      <c r="AA150" s="54" t="str" cm="1">
        <f t="array" aca="1" ref="AA150" ca="1">IF(AND(AA$140&gt;=INDIRECT("'Enter Data Here'!"&amp;HLOOKUP($B150,'Enter Data Here'!$5:$6,2,0)&amp;"$7"),AA$140&lt;=INDIRECT("'Enter Data Here'!"&amp;HLOOKUP($B150,'Enter Data Here'!$5:$6,2,0)&amp;"$8")),$B150,IF(AND(AA$140&gt;=INDIRECT("'Enter Data Here'!"&amp;HLOOKUP($B150,'Enter Data Here'!$5:$6,2,0)&amp;"$10"),AA$140&lt;=INDIRECT("'Enter Data Here'!"&amp;HLOOKUP($B150,'Enter Data Here'!$5:$6,2,0)&amp;"$11")),$B150,IF(AND(AA$140&gt;=INDIRECT("'Enter Data Here'!"&amp;HLOOKUP($B150,'Enter Data Here'!$5:$6,2,0)&amp;"$13"),AA$140&lt;=INDIRECT("'Enter Data Here'!"&amp;HLOOKUP($B150,'Enter Data Here'!$5:$6,2,0)&amp;"$14")),$B150,IF(AND(AA$140&gt;=INDIRECT("'Enter Data Here'!"&amp;HLOOKUP($B150,'Enter Data Here'!$5:$6,2,0)&amp;"$16"),AA$140&lt;=INDIRECT("'Enter Data Here'!"&amp;HLOOKUP($B150,'Enter Data Here'!$5:$6,2,0)&amp;"$17")),$B150,IF(AND(AA$140&gt;=INDIRECT("'Enter Data Here'!"&amp;HLOOKUP($B150,'Enter Data Here'!$5:$6,2,0)&amp;"$19"),AA$140&lt;=INDIRECT("'Enter Data Here'!"&amp;HLOOKUP($B150,'Enter Data Here'!$5:$6,2,0)&amp;"$20")),$B150,"")))))</f>
        <v/>
      </c>
      <c r="AB150" s="54" t="str" cm="1">
        <f t="array" aca="1" ref="AB150" ca="1">IF(AND(AB$140&gt;=INDIRECT("'Enter Data Here'!"&amp;HLOOKUP($B150,'Enter Data Here'!$5:$6,2,0)&amp;"$7"),AB$140&lt;=INDIRECT("'Enter Data Here'!"&amp;HLOOKUP($B150,'Enter Data Here'!$5:$6,2,0)&amp;"$8")),$B150,IF(AND(AB$140&gt;=INDIRECT("'Enter Data Here'!"&amp;HLOOKUP($B150,'Enter Data Here'!$5:$6,2,0)&amp;"$10"),AB$140&lt;=INDIRECT("'Enter Data Here'!"&amp;HLOOKUP($B150,'Enter Data Here'!$5:$6,2,0)&amp;"$11")),$B150,IF(AND(AB$140&gt;=INDIRECT("'Enter Data Here'!"&amp;HLOOKUP($B150,'Enter Data Here'!$5:$6,2,0)&amp;"$13"),AB$140&lt;=INDIRECT("'Enter Data Here'!"&amp;HLOOKUP($B150,'Enter Data Here'!$5:$6,2,0)&amp;"$14")),$B150,IF(AND(AB$140&gt;=INDIRECT("'Enter Data Here'!"&amp;HLOOKUP($B150,'Enter Data Here'!$5:$6,2,0)&amp;"$16"),AB$140&lt;=INDIRECT("'Enter Data Here'!"&amp;HLOOKUP($B150,'Enter Data Here'!$5:$6,2,0)&amp;"$17")),$B150,IF(AND(AB$140&gt;=INDIRECT("'Enter Data Here'!"&amp;HLOOKUP($B150,'Enter Data Here'!$5:$6,2,0)&amp;"$19"),AB$140&lt;=INDIRECT("'Enter Data Here'!"&amp;HLOOKUP($B150,'Enter Data Here'!$5:$6,2,0)&amp;"$20")),$B150,"")))))</f>
        <v/>
      </c>
      <c r="AC150" s="54" t="str" cm="1">
        <f t="array" aca="1" ref="AC150" ca="1">IF(AND(AC$140&gt;=INDIRECT("'Enter Data Here'!"&amp;HLOOKUP($B150,'Enter Data Here'!$5:$6,2,0)&amp;"$7"),AC$140&lt;=INDIRECT("'Enter Data Here'!"&amp;HLOOKUP($B150,'Enter Data Here'!$5:$6,2,0)&amp;"$8")),$B150,IF(AND(AC$140&gt;=INDIRECT("'Enter Data Here'!"&amp;HLOOKUP($B150,'Enter Data Here'!$5:$6,2,0)&amp;"$10"),AC$140&lt;=INDIRECT("'Enter Data Here'!"&amp;HLOOKUP($B150,'Enter Data Here'!$5:$6,2,0)&amp;"$11")),$B150,IF(AND(AC$140&gt;=INDIRECT("'Enter Data Here'!"&amp;HLOOKUP($B150,'Enter Data Here'!$5:$6,2,0)&amp;"$13"),AC$140&lt;=INDIRECT("'Enter Data Here'!"&amp;HLOOKUP($B150,'Enter Data Here'!$5:$6,2,0)&amp;"$14")),$B150,IF(AND(AC$140&gt;=INDIRECT("'Enter Data Here'!"&amp;HLOOKUP($B150,'Enter Data Here'!$5:$6,2,0)&amp;"$16"),AC$140&lt;=INDIRECT("'Enter Data Here'!"&amp;HLOOKUP($B150,'Enter Data Here'!$5:$6,2,0)&amp;"$17")),$B150,IF(AND(AC$140&gt;=INDIRECT("'Enter Data Here'!"&amp;HLOOKUP($B150,'Enter Data Here'!$5:$6,2,0)&amp;"$19"),AC$140&lt;=INDIRECT("'Enter Data Here'!"&amp;HLOOKUP($B150,'Enter Data Here'!$5:$6,2,0)&amp;"$20")),$B150,"")))))</f>
        <v/>
      </c>
      <c r="AD150" s="54" t="str" cm="1">
        <f t="array" aca="1" ref="AD150" ca="1">IF(AND(AD$140&gt;=INDIRECT("'Enter Data Here'!"&amp;HLOOKUP($B150,'Enter Data Here'!$5:$6,2,0)&amp;"$7"),AD$140&lt;=INDIRECT("'Enter Data Here'!"&amp;HLOOKUP($B150,'Enter Data Here'!$5:$6,2,0)&amp;"$8")),$B150,IF(AND(AD$140&gt;=INDIRECT("'Enter Data Here'!"&amp;HLOOKUP($B150,'Enter Data Here'!$5:$6,2,0)&amp;"$10"),AD$140&lt;=INDIRECT("'Enter Data Here'!"&amp;HLOOKUP($B150,'Enter Data Here'!$5:$6,2,0)&amp;"$11")),$B150,IF(AND(AD$140&gt;=INDIRECT("'Enter Data Here'!"&amp;HLOOKUP($B150,'Enter Data Here'!$5:$6,2,0)&amp;"$13"),AD$140&lt;=INDIRECT("'Enter Data Here'!"&amp;HLOOKUP($B150,'Enter Data Here'!$5:$6,2,0)&amp;"$14")),$B150,IF(AND(AD$140&gt;=INDIRECT("'Enter Data Here'!"&amp;HLOOKUP($B150,'Enter Data Here'!$5:$6,2,0)&amp;"$16"),AD$140&lt;=INDIRECT("'Enter Data Here'!"&amp;HLOOKUP($B150,'Enter Data Here'!$5:$6,2,0)&amp;"$17")),$B150,IF(AND(AD$140&gt;=INDIRECT("'Enter Data Here'!"&amp;HLOOKUP($B150,'Enter Data Here'!$5:$6,2,0)&amp;"$19"),AD$140&lt;=INDIRECT("'Enter Data Here'!"&amp;HLOOKUP($B150,'Enter Data Here'!$5:$6,2,0)&amp;"$20")),$B150,"")))))</f>
        <v/>
      </c>
      <c r="AE150" s="54" t="str" cm="1">
        <f t="array" aca="1" ref="AE150" ca="1">IF(AND(AE$140&gt;=INDIRECT("'Enter Data Here'!"&amp;HLOOKUP($B150,'Enter Data Here'!$5:$6,2,0)&amp;"$7"),AE$140&lt;=INDIRECT("'Enter Data Here'!"&amp;HLOOKUP($B150,'Enter Data Here'!$5:$6,2,0)&amp;"$8")),$B150,IF(AND(AE$140&gt;=INDIRECT("'Enter Data Here'!"&amp;HLOOKUP($B150,'Enter Data Here'!$5:$6,2,0)&amp;"$10"),AE$140&lt;=INDIRECT("'Enter Data Here'!"&amp;HLOOKUP($B150,'Enter Data Here'!$5:$6,2,0)&amp;"$11")),$B150,IF(AND(AE$140&gt;=INDIRECT("'Enter Data Here'!"&amp;HLOOKUP($B150,'Enter Data Here'!$5:$6,2,0)&amp;"$13"),AE$140&lt;=INDIRECT("'Enter Data Here'!"&amp;HLOOKUP($B150,'Enter Data Here'!$5:$6,2,0)&amp;"$14")),$B150,IF(AND(AE$140&gt;=INDIRECT("'Enter Data Here'!"&amp;HLOOKUP($B150,'Enter Data Here'!$5:$6,2,0)&amp;"$16"),AE$140&lt;=INDIRECT("'Enter Data Here'!"&amp;HLOOKUP($B150,'Enter Data Here'!$5:$6,2,0)&amp;"$17")),$B150,IF(AND(AE$140&gt;=INDIRECT("'Enter Data Here'!"&amp;HLOOKUP($B150,'Enter Data Here'!$5:$6,2,0)&amp;"$19"),AE$140&lt;=INDIRECT("'Enter Data Here'!"&amp;HLOOKUP($B150,'Enter Data Here'!$5:$6,2,0)&amp;"$20")),$B150,"")))))</f>
        <v/>
      </c>
      <c r="AF150" s="54" t="str" cm="1">
        <f t="array" aca="1" ref="AF150" ca="1">IF(AND(AF$140&gt;=INDIRECT("'Enter Data Here'!"&amp;HLOOKUP($B150,'Enter Data Here'!$5:$6,2,0)&amp;"$7"),AF$140&lt;=INDIRECT("'Enter Data Here'!"&amp;HLOOKUP($B150,'Enter Data Here'!$5:$6,2,0)&amp;"$8")),$B150,IF(AND(AF$140&gt;=INDIRECT("'Enter Data Here'!"&amp;HLOOKUP($B150,'Enter Data Here'!$5:$6,2,0)&amp;"$10"),AF$140&lt;=INDIRECT("'Enter Data Here'!"&amp;HLOOKUP($B150,'Enter Data Here'!$5:$6,2,0)&amp;"$11")),$B150,IF(AND(AF$140&gt;=INDIRECT("'Enter Data Here'!"&amp;HLOOKUP($B150,'Enter Data Here'!$5:$6,2,0)&amp;"$13"),AF$140&lt;=INDIRECT("'Enter Data Here'!"&amp;HLOOKUP($B150,'Enter Data Here'!$5:$6,2,0)&amp;"$14")),$B150,IF(AND(AF$140&gt;=INDIRECT("'Enter Data Here'!"&amp;HLOOKUP($B150,'Enter Data Here'!$5:$6,2,0)&amp;"$16"),AF$140&lt;=INDIRECT("'Enter Data Here'!"&amp;HLOOKUP($B150,'Enter Data Here'!$5:$6,2,0)&amp;"$17")),$B150,IF(AND(AF$140&gt;=INDIRECT("'Enter Data Here'!"&amp;HLOOKUP($B150,'Enter Data Here'!$5:$6,2,0)&amp;"$19"),AF$140&lt;=INDIRECT("'Enter Data Here'!"&amp;HLOOKUP($B150,'Enter Data Here'!$5:$6,2,0)&amp;"$20")),$B150,"")))))</f>
        <v/>
      </c>
      <c r="AG150" s="54" t="str" cm="1">
        <f t="array" aca="1" ref="AG150" ca="1">IF(AND(AG$140&gt;=INDIRECT("'Enter Data Here'!"&amp;HLOOKUP($B150,'Enter Data Here'!$5:$6,2,0)&amp;"$7"),AG$140&lt;=INDIRECT("'Enter Data Here'!"&amp;HLOOKUP($B150,'Enter Data Here'!$5:$6,2,0)&amp;"$8")),$B150,IF(AND(AG$140&gt;=INDIRECT("'Enter Data Here'!"&amp;HLOOKUP($B150,'Enter Data Here'!$5:$6,2,0)&amp;"$10"),AG$140&lt;=INDIRECT("'Enter Data Here'!"&amp;HLOOKUP($B150,'Enter Data Here'!$5:$6,2,0)&amp;"$11")),$B150,IF(AND(AG$140&gt;=INDIRECT("'Enter Data Here'!"&amp;HLOOKUP($B150,'Enter Data Here'!$5:$6,2,0)&amp;"$13"),AG$140&lt;=INDIRECT("'Enter Data Here'!"&amp;HLOOKUP($B150,'Enter Data Here'!$5:$6,2,0)&amp;"$14")),$B150,IF(AND(AG$140&gt;=INDIRECT("'Enter Data Here'!"&amp;HLOOKUP($B150,'Enter Data Here'!$5:$6,2,0)&amp;"$16"),AG$140&lt;=INDIRECT("'Enter Data Here'!"&amp;HLOOKUP($B150,'Enter Data Here'!$5:$6,2,0)&amp;"$17")),$B150,IF(AND(AG$140&gt;=INDIRECT("'Enter Data Here'!"&amp;HLOOKUP($B150,'Enter Data Here'!$5:$6,2,0)&amp;"$19"),AG$140&lt;=INDIRECT("'Enter Data Here'!"&amp;HLOOKUP($B150,'Enter Data Here'!$5:$6,2,0)&amp;"$20")),$B150,"")))))</f>
        <v/>
      </c>
      <c r="AH150" s="54" t="str" cm="1">
        <f t="array" aca="1" ref="AH150" ca="1">IF(AND(AH$140&gt;=INDIRECT("'Enter Data Here'!"&amp;HLOOKUP($B150,'Enter Data Here'!$5:$6,2,0)&amp;"$7"),AH$140&lt;=INDIRECT("'Enter Data Here'!"&amp;HLOOKUP($B150,'Enter Data Here'!$5:$6,2,0)&amp;"$8")),$B150,IF(AND(AH$140&gt;=INDIRECT("'Enter Data Here'!"&amp;HLOOKUP($B150,'Enter Data Here'!$5:$6,2,0)&amp;"$10"),AH$140&lt;=INDIRECT("'Enter Data Here'!"&amp;HLOOKUP($B150,'Enter Data Here'!$5:$6,2,0)&amp;"$11")),$B150,IF(AND(AH$140&gt;=INDIRECT("'Enter Data Here'!"&amp;HLOOKUP($B150,'Enter Data Here'!$5:$6,2,0)&amp;"$13"),AH$140&lt;=INDIRECT("'Enter Data Here'!"&amp;HLOOKUP($B150,'Enter Data Here'!$5:$6,2,0)&amp;"$14")),$B150,IF(AND(AH$140&gt;=INDIRECT("'Enter Data Here'!"&amp;HLOOKUP($B150,'Enter Data Here'!$5:$6,2,0)&amp;"$16"),AH$140&lt;=INDIRECT("'Enter Data Here'!"&amp;HLOOKUP($B150,'Enter Data Here'!$5:$6,2,0)&amp;"$17")),$B150,IF(AND(AH$140&gt;=INDIRECT("'Enter Data Here'!"&amp;HLOOKUP($B150,'Enter Data Here'!$5:$6,2,0)&amp;"$19"),AH$140&lt;=INDIRECT("'Enter Data Here'!"&amp;HLOOKUP($B150,'Enter Data Here'!$5:$6,2,0)&amp;"$20")),$B150,"")))))</f>
        <v/>
      </c>
      <c r="AI150" s="54" t="str" cm="1">
        <f t="array" aca="1" ref="AI150" ca="1">IF(AND(AI$140&gt;=INDIRECT("'Enter Data Here'!"&amp;HLOOKUP($B150,'Enter Data Here'!$5:$6,2,0)&amp;"$7"),AI$140&lt;=INDIRECT("'Enter Data Here'!"&amp;HLOOKUP($B150,'Enter Data Here'!$5:$6,2,0)&amp;"$8")),$B150,IF(AND(AI$140&gt;=INDIRECT("'Enter Data Here'!"&amp;HLOOKUP($B150,'Enter Data Here'!$5:$6,2,0)&amp;"$10"),AI$140&lt;=INDIRECT("'Enter Data Here'!"&amp;HLOOKUP($B150,'Enter Data Here'!$5:$6,2,0)&amp;"$11")),$B150,IF(AND(AI$140&gt;=INDIRECT("'Enter Data Here'!"&amp;HLOOKUP($B150,'Enter Data Here'!$5:$6,2,0)&amp;"$13"),AI$140&lt;=INDIRECT("'Enter Data Here'!"&amp;HLOOKUP($B150,'Enter Data Here'!$5:$6,2,0)&amp;"$14")),$B150,IF(AND(AI$140&gt;=INDIRECT("'Enter Data Here'!"&amp;HLOOKUP($B150,'Enter Data Here'!$5:$6,2,0)&amp;"$16"),AI$140&lt;=INDIRECT("'Enter Data Here'!"&amp;HLOOKUP($B150,'Enter Data Here'!$5:$6,2,0)&amp;"$17")),$B150,IF(AND(AI$140&gt;=INDIRECT("'Enter Data Here'!"&amp;HLOOKUP($B150,'Enter Data Here'!$5:$6,2,0)&amp;"$19"),AI$140&lt;=INDIRECT("'Enter Data Here'!"&amp;HLOOKUP($B150,'Enter Data Here'!$5:$6,2,0)&amp;"$20")),$B150,"")))))</f>
        <v/>
      </c>
      <c r="AJ150" s="54" t="str" cm="1">
        <f t="array" aca="1" ref="AJ150" ca="1">IF(AND(AJ$140&gt;=INDIRECT("'Enter Data Here'!"&amp;HLOOKUP($B150,'Enter Data Here'!$5:$6,2,0)&amp;"$7"),AJ$140&lt;=INDIRECT("'Enter Data Here'!"&amp;HLOOKUP($B150,'Enter Data Here'!$5:$6,2,0)&amp;"$8")),$B150,IF(AND(AJ$140&gt;=INDIRECT("'Enter Data Here'!"&amp;HLOOKUP($B150,'Enter Data Here'!$5:$6,2,0)&amp;"$10"),AJ$140&lt;=INDIRECT("'Enter Data Here'!"&amp;HLOOKUP($B150,'Enter Data Here'!$5:$6,2,0)&amp;"$11")),$B150,IF(AND(AJ$140&gt;=INDIRECT("'Enter Data Here'!"&amp;HLOOKUP($B150,'Enter Data Here'!$5:$6,2,0)&amp;"$13"),AJ$140&lt;=INDIRECT("'Enter Data Here'!"&amp;HLOOKUP($B150,'Enter Data Here'!$5:$6,2,0)&amp;"$14")),$B150,IF(AND(AJ$140&gt;=INDIRECT("'Enter Data Here'!"&amp;HLOOKUP($B150,'Enter Data Here'!$5:$6,2,0)&amp;"$16"),AJ$140&lt;=INDIRECT("'Enter Data Here'!"&amp;HLOOKUP($B150,'Enter Data Here'!$5:$6,2,0)&amp;"$17")),$B150,IF(AND(AJ$140&gt;=INDIRECT("'Enter Data Here'!"&amp;HLOOKUP($B150,'Enter Data Here'!$5:$6,2,0)&amp;"$19"),AJ$140&lt;=INDIRECT("'Enter Data Here'!"&amp;HLOOKUP($B150,'Enter Data Here'!$5:$6,2,0)&amp;"$20")),$B150,"")))))</f>
        <v/>
      </c>
    </row>
    <row r="151" spans="2:37" s="40" customFormat="1" ht="30" customHeight="1" thickBot="1">
      <c r="B151" s="52" t="str">
        <f>'Be4 you start'!E29</f>
        <v>Tahani</v>
      </c>
      <c r="C151" s="53"/>
      <c r="D151" s="88"/>
      <c r="E151" s="53"/>
      <c r="F151" s="54" t="str" cm="1">
        <f t="array" aca="1" ref="F151" ca="1">IF(AND(F$140&gt;=INDIRECT("'Enter Data Here'!"&amp;HLOOKUP($B151,'Enter Data Here'!$5:$6,2,0)&amp;"$7"),F$140&lt;=INDIRECT("'Enter Data Here'!"&amp;HLOOKUP($B151,'Enter Data Here'!$5:$6,2,0)&amp;"$8")),$B151,IF(AND(F$140&gt;=INDIRECT("'Enter Data Here'!"&amp;HLOOKUP($B151,'Enter Data Here'!$5:$6,2,0)&amp;"$10"),F$140&lt;=INDIRECT("'Enter Data Here'!"&amp;HLOOKUP($B151,'Enter Data Here'!$5:$6,2,0)&amp;"$11")),$B151,IF(AND(F$140&gt;=INDIRECT("'Enter Data Here'!"&amp;HLOOKUP($B151,'Enter Data Here'!$5:$6,2,0)&amp;"$13"),F$140&lt;=INDIRECT("'Enter Data Here'!"&amp;HLOOKUP($B151,'Enter Data Here'!$5:$6,2,0)&amp;"$14")),$B151,IF(AND(F$140&gt;=INDIRECT("'Enter Data Here'!"&amp;HLOOKUP($B151,'Enter Data Here'!$5:$6,2,0)&amp;"$16"),F$140&lt;=INDIRECT("'Enter Data Here'!"&amp;HLOOKUP($B151,'Enter Data Here'!$5:$6,2,0)&amp;"$17")),$B151,IF(AND(F$140&gt;=INDIRECT("'Enter Data Here'!"&amp;HLOOKUP($B151,'Enter Data Here'!$5:$6,2,0)&amp;"$19"),F$140&lt;=INDIRECT("'Enter Data Here'!"&amp;HLOOKUP($B151,'Enter Data Here'!$5:$6,2,0)&amp;"$20")),$B151,"")))))</f>
        <v/>
      </c>
      <c r="G151" s="54" t="str" cm="1">
        <f t="array" aca="1" ref="G151" ca="1">IF(AND(G$140&gt;=INDIRECT("'Enter Data Here'!"&amp;HLOOKUP($B151,'Enter Data Here'!$5:$6,2,0)&amp;"$7"),G$140&lt;=INDIRECT("'Enter Data Here'!"&amp;HLOOKUP($B151,'Enter Data Here'!$5:$6,2,0)&amp;"$8")),$B151,IF(AND(G$140&gt;=INDIRECT("'Enter Data Here'!"&amp;HLOOKUP($B151,'Enter Data Here'!$5:$6,2,0)&amp;"$10"),G$140&lt;=INDIRECT("'Enter Data Here'!"&amp;HLOOKUP($B151,'Enter Data Here'!$5:$6,2,0)&amp;"$11")),$B151,IF(AND(G$140&gt;=INDIRECT("'Enter Data Here'!"&amp;HLOOKUP($B151,'Enter Data Here'!$5:$6,2,0)&amp;"$13"),G$140&lt;=INDIRECT("'Enter Data Here'!"&amp;HLOOKUP($B151,'Enter Data Here'!$5:$6,2,0)&amp;"$14")),$B151,IF(AND(G$140&gt;=INDIRECT("'Enter Data Here'!"&amp;HLOOKUP($B151,'Enter Data Here'!$5:$6,2,0)&amp;"$16"),G$140&lt;=INDIRECT("'Enter Data Here'!"&amp;HLOOKUP($B151,'Enter Data Here'!$5:$6,2,0)&amp;"$17")),$B151,IF(AND(G$140&gt;=INDIRECT("'Enter Data Here'!"&amp;HLOOKUP($B151,'Enter Data Here'!$5:$6,2,0)&amp;"$19"),G$140&lt;=INDIRECT("'Enter Data Here'!"&amp;HLOOKUP($B151,'Enter Data Here'!$5:$6,2,0)&amp;"$20")),$B151,"")))))</f>
        <v/>
      </c>
      <c r="H151" s="54" t="str" cm="1">
        <f t="array" aca="1" ref="H151" ca="1">IF(AND(H$140&gt;=INDIRECT("'Enter Data Here'!"&amp;HLOOKUP($B151,'Enter Data Here'!$5:$6,2,0)&amp;"$7"),H$140&lt;=INDIRECT("'Enter Data Here'!"&amp;HLOOKUP($B151,'Enter Data Here'!$5:$6,2,0)&amp;"$8")),$B151,IF(AND(H$140&gt;=INDIRECT("'Enter Data Here'!"&amp;HLOOKUP($B151,'Enter Data Here'!$5:$6,2,0)&amp;"$10"),H$140&lt;=INDIRECT("'Enter Data Here'!"&amp;HLOOKUP($B151,'Enter Data Here'!$5:$6,2,0)&amp;"$11")),$B151,IF(AND(H$140&gt;=INDIRECT("'Enter Data Here'!"&amp;HLOOKUP($B151,'Enter Data Here'!$5:$6,2,0)&amp;"$13"),H$140&lt;=INDIRECT("'Enter Data Here'!"&amp;HLOOKUP($B151,'Enter Data Here'!$5:$6,2,0)&amp;"$14")),$B151,IF(AND(H$140&gt;=INDIRECT("'Enter Data Here'!"&amp;HLOOKUP($B151,'Enter Data Here'!$5:$6,2,0)&amp;"$16"),H$140&lt;=INDIRECT("'Enter Data Here'!"&amp;HLOOKUP($B151,'Enter Data Here'!$5:$6,2,0)&amp;"$17")),$B151,IF(AND(H$140&gt;=INDIRECT("'Enter Data Here'!"&amp;HLOOKUP($B151,'Enter Data Here'!$5:$6,2,0)&amp;"$19"),H$140&lt;=INDIRECT("'Enter Data Here'!"&amp;HLOOKUP($B151,'Enter Data Here'!$5:$6,2,0)&amp;"$20")),$B151,"")))))</f>
        <v/>
      </c>
      <c r="I151" s="54" t="str" cm="1">
        <f t="array" aca="1" ref="I151" ca="1">IF(AND(I$140&gt;=INDIRECT("'Enter Data Here'!"&amp;HLOOKUP($B151,'Enter Data Here'!$5:$6,2,0)&amp;"$7"),I$140&lt;=INDIRECT("'Enter Data Here'!"&amp;HLOOKUP($B151,'Enter Data Here'!$5:$6,2,0)&amp;"$8")),$B151,IF(AND(I$140&gt;=INDIRECT("'Enter Data Here'!"&amp;HLOOKUP($B151,'Enter Data Here'!$5:$6,2,0)&amp;"$10"),I$140&lt;=INDIRECT("'Enter Data Here'!"&amp;HLOOKUP($B151,'Enter Data Here'!$5:$6,2,0)&amp;"$11")),$B151,IF(AND(I$140&gt;=INDIRECT("'Enter Data Here'!"&amp;HLOOKUP($B151,'Enter Data Here'!$5:$6,2,0)&amp;"$13"),I$140&lt;=INDIRECT("'Enter Data Here'!"&amp;HLOOKUP($B151,'Enter Data Here'!$5:$6,2,0)&amp;"$14")),$B151,IF(AND(I$140&gt;=INDIRECT("'Enter Data Here'!"&amp;HLOOKUP($B151,'Enter Data Here'!$5:$6,2,0)&amp;"$16"),I$140&lt;=INDIRECT("'Enter Data Here'!"&amp;HLOOKUP($B151,'Enter Data Here'!$5:$6,2,0)&amp;"$17")),$B151,IF(AND(I$140&gt;=INDIRECT("'Enter Data Here'!"&amp;HLOOKUP($B151,'Enter Data Here'!$5:$6,2,0)&amp;"$19"),I$140&lt;=INDIRECT("'Enter Data Here'!"&amp;HLOOKUP($B151,'Enter Data Here'!$5:$6,2,0)&amp;"$20")),$B151,"")))))</f>
        <v/>
      </c>
      <c r="J151" s="54" t="str" cm="1">
        <f t="array" aca="1" ref="J151" ca="1">IF(AND(J$140&gt;=INDIRECT("'Enter Data Here'!"&amp;HLOOKUP($B151,'Enter Data Here'!$5:$6,2,0)&amp;"$7"),J$140&lt;=INDIRECT("'Enter Data Here'!"&amp;HLOOKUP($B151,'Enter Data Here'!$5:$6,2,0)&amp;"$8")),$B151,IF(AND(J$140&gt;=INDIRECT("'Enter Data Here'!"&amp;HLOOKUP($B151,'Enter Data Here'!$5:$6,2,0)&amp;"$10"),J$140&lt;=INDIRECT("'Enter Data Here'!"&amp;HLOOKUP($B151,'Enter Data Here'!$5:$6,2,0)&amp;"$11")),$B151,IF(AND(J$140&gt;=INDIRECT("'Enter Data Here'!"&amp;HLOOKUP($B151,'Enter Data Here'!$5:$6,2,0)&amp;"$13"),J$140&lt;=INDIRECT("'Enter Data Here'!"&amp;HLOOKUP($B151,'Enter Data Here'!$5:$6,2,0)&amp;"$14")),$B151,IF(AND(J$140&gt;=INDIRECT("'Enter Data Here'!"&amp;HLOOKUP($B151,'Enter Data Here'!$5:$6,2,0)&amp;"$16"),J$140&lt;=INDIRECT("'Enter Data Here'!"&amp;HLOOKUP($B151,'Enter Data Here'!$5:$6,2,0)&amp;"$17")),$B151,IF(AND(J$140&gt;=INDIRECT("'Enter Data Here'!"&amp;HLOOKUP($B151,'Enter Data Here'!$5:$6,2,0)&amp;"$19"),J$140&lt;=INDIRECT("'Enter Data Here'!"&amp;HLOOKUP($B151,'Enter Data Here'!$5:$6,2,0)&amp;"$20")),$B151,"")))))</f>
        <v/>
      </c>
      <c r="K151" s="54" t="str" cm="1">
        <f t="array" aca="1" ref="K151" ca="1">IF(AND(K$140&gt;=INDIRECT("'Enter Data Here'!"&amp;HLOOKUP($B151,'Enter Data Here'!$5:$6,2,0)&amp;"$7"),K$140&lt;=INDIRECT("'Enter Data Here'!"&amp;HLOOKUP($B151,'Enter Data Here'!$5:$6,2,0)&amp;"$8")),$B151,IF(AND(K$140&gt;=INDIRECT("'Enter Data Here'!"&amp;HLOOKUP($B151,'Enter Data Here'!$5:$6,2,0)&amp;"$10"),K$140&lt;=INDIRECT("'Enter Data Here'!"&amp;HLOOKUP($B151,'Enter Data Here'!$5:$6,2,0)&amp;"$11")),$B151,IF(AND(K$140&gt;=INDIRECT("'Enter Data Here'!"&amp;HLOOKUP($B151,'Enter Data Here'!$5:$6,2,0)&amp;"$13"),K$140&lt;=INDIRECT("'Enter Data Here'!"&amp;HLOOKUP($B151,'Enter Data Here'!$5:$6,2,0)&amp;"$14")),$B151,IF(AND(K$140&gt;=INDIRECT("'Enter Data Here'!"&amp;HLOOKUP($B151,'Enter Data Here'!$5:$6,2,0)&amp;"$16"),K$140&lt;=INDIRECT("'Enter Data Here'!"&amp;HLOOKUP($B151,'Enter Data Here'!$5:$6,2,0)&amp;"$17")),$B151,IF(AND(K$140&gt;=INDIRECT("'Enter Data Here'!"&amp;HLOOKUP($B151,'Enter Data Here'!$5:$6,2,0)&amp;"$19"),K$140&lt;=INDIRECT("'Enter Data Here'!"&amp;HLOOKUP($B151,'Enter Data Here'!$5:$6,2,0)&amp;"$20")),$B151,"")))))</f>
        <v/>
      </c>
      <c r="L151" s="54" t="str" cm="1">
        <f t="array" aca="1" ref="L151" ca="1">IF(AND(L$140&gt;=INDIRECT("'Enter Data Here'!"&amp;HLOOKUP($B151,'Enter Data Here'!$5:$6,2,0)&amp;"$7"),L$140&lt;=INDIRECT("'Enter Data Here'!"&amp;HLOOKUP($B151,'Enter Data Here'!$5:$6,2,0)&amp;"$8")),$B151,IF(AND(L$140&gt;=INDIRECT("'Enter Data Here'!"&amp;HLOOKUP($B151,'Enter Data Here'!$5:$6,2,0)&amp;"$10"),L$140&lt;=INDIRECT("'Enter Data Here'!"&amp;HLOOKUP($B151,'Enter Data Here'!$5:$6,2,0)&amp;"$11")),$B151,IF(AND(L$140&gt;=INDIRECT("'Enter Data Here'!"&amp;HLOOKUP($B151,'Enter Data Here'!$5:$6,2,0)&amp;"$13"),L$140&lt;=INDIRECT("'Enter Data Here'!"&amp;HLOOKUP($B151,'Enter Data Here'!$5:$6,2,0)&amp;"$14")),$B151,IF(AND(L$140&gt;=INDIRECT("'Enter Data Here'!"&amp;HLOOKUP($B151,'Enter Data Here'!$5:$6,2,0)&amp;"$16"),L$140&lt;=INDIRECT("'Enter Data Here'!"&amp;HLOOKUP($B151,'Enter Data Here'!$5:$6,2,0)&amp;"$17")),$B151,IF(AND(L$140&gt;=INDIRECT("'Enter Data Here'!"&amp;HLOOKUP($B151,'Enter Data Here'!$5:$6,2,0)&amp;"$19"),L$140&lt;=INDIRECT("'Enter Data Here'!"&amp;HLOOKUP($B151,'Enter Data Here'!$5:$6,2,0)&amp;"$20")),$B151,"")))))</f>
        <v/>
      </c>
      <c r="M151" s="54" t="str" cm="1">
        <f t="array" aca="1" ref="M151" ca="1">IF(AND(M$140&gt;=INDIRECT("'Enter Data Here'!"&amp;HLOOKUP($B151,'Enter Data Here'!$5:$6,2,0)&amp;"$7"),M$140&lt;=INDIRECT("'Enter Data Here'!"&amp;HLOOKUP($B151,'Enter Data Here'!$5:$6,2,0)&amp;"$8")),$B151,IF(AND(M$140&gt;=INDIRECT("'Enter Data Here'!"&amp;HLOOKUP($B151,'Enter Data Here'!$5:$6,2,0)&amp;"$10"),M$140&lt;=INDIRECT("'Enter Data Here'!"&amp;HLOOKUP($B151,'Enter Data Here'!$5:$6,2,0)&amp;"$11")),$B151,IF(AND(M$140&gt;=INDIRECT("'Enter Data Here'!"&amp;HLOOKUP($B151,'Enter Data Here'!$5:$6,2,0)&amp;"$13"),M$140&lt;=INDIRECT("'Enter Data Here'!"&amp;HLOOKUP($B151,'Enter Data Here'!$5:$6,2,0)&amp;"$14")),$B151,IF(AND(M$140&gt;=INDIRECT("'Enter Data Here'!"&amp;HLOOKUP($B151,'Enter Data Here'!$5:$6,2,0)&amp;"$16"),M$140&lt;=INDIRECT("'Enter Data Here'!"&amp;HLOOKUP($B151,'Enter Data Here'!$5:$6,2,0)&amp;"$17")),$B151,IF(AND(M$140&gt;=INDIRECT("'Enter Data Here'!"&amp;HLOOKUP($B151,'Enter Data Here'!$5:$6,2,0)&amp;"$19"),M$140&lt;=INDIRECT("'Enter Data Here'!"&amp;HLOOKUP($B151,'Enter Data Here'!$5:$6,2,0)&amp;"$20")),$B151,"")))))</f>
        <v/>
      </c>
      <c r="N151" s="54" t="str" cm="1">
        <f t="array" aca="1" ref="N151" ca="1">IF(AND(N$140&gt;=INDIRECT("'Enter Data Here'!"&amp;HLOOKUP($B151,'Enter Data Here'!$5:$6,2,0)&amp;"$7"),N$140&lt;=INDIRECT("'Enter Data Here'!"&amp;HLOOKUP($B151,'Enter Data Here'!$5:$6,2,0)&amp;"$8")),$B151,IF(AND(N$140&gt;=INDIRECT("'Enter Data Here'!"&amp;HLOOKUP($B151,'Enter Data Here'!$5:$6,2,0)&amp;"$10"),N$140&lt;=INDIRECT("'Enter Data Here'!"&amp;HLOOKUP($B151,'Enter Data Here'!$5:$6,2,0)&amp;"$11")),$B151,IF(AND(N$140&gt;=INDIRECT("'Enter Data Here'!"&amp;HLOOKUP($B151,'Enter Data Here'!$5:$6,2,0)&amp;"$13"),N$140&lt;=INDIRECT("'Enter Data Here'!"&amp;HLOOKUP($B151,'Enter Data Here'!$5:$6,2,0)&amp;"$14")),$B151,IF(AND(N$140&gt;=INDIRECT("'Enter Data Here'!"&amp;HLOOKUP($B151,'Enter Data Here'!$5:$6,2,0)&amp;"$16"),N$140&lt;=INDIRECT("'Enter Data Here'!"&amp;HLOOKUP($B151,'Enter Data Here'!$5:$6,2,0)&amp;"$17")),$B151,IF(AND(N$140&gt;=INDIRECT("'Enter Data Here'!"&amp;HLOOKUP($B151,'Enter Data Here'!$5:$6,2,0)&amp;"$19"),N$140&lt;=INDIRECT("'Enter Data Here'!"&amp;HLOOKUP($B151,'Enter Data Here'!$5:$6,2,0)&amp;"$20")),$B151,"")))))</f>
        <v/>
      </c>
      <c r="O151" s="54" t="str" cm="1">
        <f t="array" aca="1" ref="O151" ca="1">IF(AND(O$140&gt;=INDIRECT("'Enter Data Here'!"&amp;HLOOKUP($B151,'Enter Data Here'!$5:$6,2,0)&amp;"$7"),O$140&lt;=INDIRECT("'Enter Data Here'!"&amp;HLOOKUP($B151,'Enter Data Here'!$5:$6,2,0)&amp;"$8")),$B151,IF(AND(O$140&gt;=INDIRECT("'Enter Data Here'!"&amp;HLOOKUP($B151,'Enter Data Here'!$5:$6,2,0)&amp;"$10"),O$140&lt;=INDIRECT("'Enter Data Here'!"&amp;HLOOKUP($B151,'Enter Data Here'!$5:$6,2,0)&amp;"$11")),$B151,IF(AND(O$140&gt;=INDIRECT("'Enter Data Here'!"&amp;HLOOKUP($B151,'Enter Data Here'!$5:$6,2,0)&amp;"$13"),O$140&lt;=INDIRECT("'Enter Data Here'!"&amp;HLOOKUP($B151,'Enter Data Here'!$5:$6,2,0)&amp;"$14")),$B151,IF(AND(O$140&gt;=INDIRECT("'Enter Data Here'!"&amp;HLOOKUP($B151,'Enter Data Here'!$5:$6,2,0)&amp;"$16"),O$140&lt;=INDIRECT("'Enter Data Here'!"&amp;HLOOKUP($B151,'Enter Data Here'!$5:$6,2,0)&amp;"$17")),$B151,IF(AND(O$140&gt;=INDIRECT("'Enter Data Here'!"&amp;HLOOKUP($B151,'Enter Data Here'!$5:$6,2,0)&amp;"$19"),O$140&lt;=INDIRECT("'Enter Data Here'!"&amp;HLOOKUP($B151,'Enter Data Here'!$5:$6,2,0)&amp;"$20")),$B151,"")))))</f>
        <v/>
      </c>
      <c r="P151" s="54" t="str" cm="1">
        <f t="array" aca="1" ref="P151" ca="1">IF(AND(P$140&gt;=INDIRECT("'Enter Data Here'!"&amp;HLOOKUP($B151,'Enter Data Here'!$5:$6,2,0)&amp;"$7"),P$140&lt;=INDIRECT("'Enter Data Here'!"&amp;HLOOKUP($B151,'Enter Data Here'!$5:$6,2,0)&amp;"$8")),$B151,IF(AND(P$140&gt;=INDIRECT("'Enter Data Here'!"&amp;HLOOKUP($B151,'Enter Data Here'!$5:$6,2,0)&amp;"$10"),P$140&lt;=INDIRECT("'Enter Data Here'!"&amp;HLOOKUP($B151,'Enter Data Here'!$5:$6,2,0)&amp;"$11")),$B151,IF(AND(P$140&gt;=INDIRECT("'Enter Data Here'!"&amp;HLOOKUP($B151,'Enter Data Here'!$5:$6,2,0)&amp;"$13"),P$140&lt;=INDIRECT("'Enter Data Here'!"&amp;HLOOKUP($B151,'Enter Data Here'!$5:$6,2,0)&amp;"$14")),$B151,IF(AND(P$140&gt;=INDIRECT("'Enter Data Here'!"&amp;HLOOKUP($B151,'Enter Data Here'!$5:$6,2,0)&amp;"$16"),P$140&lt;=INDIRECT("'Enter Data Here'!"&amp;HLOOKUP($B151,'Enter Data Here'!$5:$6,2,0)&amp;"$17")),$B151,IF(AND(P$140&gt;=INDIRECT("'Enter Data Here'!"&amp;HLOOKUP($B151,'Enter Data Here'!$5:$6,2,0)&amp;"$19"),P$140&lt;=INDIRECT("'Enter Data Here'!"&amp;HLOOKUP($B151,'Enter Data Here'!$5:$6,2,0)&amp;"$20")),$B151,"")))))</f>
        <v/>
      </c>
      <c r="Q151" s="54" t="str" cm="1">
        <f t="array" aca="1" ref="Q151" ca="1">IF(AND(Q$140&gt;=INDIRECT("'Enter Data Here'!"&amp;HLOOKUP($B151,'Enter Data Here'!$5:$6,2,0)&amp;"$7"),Q$140&lt;=INDIRECT("'Enter Data Here'!"&amp;HLOOKUP($B151,'Enter Data Here'!$5:$6,2,0)&amp;"$8")),$B151,IF(AND(Q$140&gt;=INDIRECT("'Enter Data Here'!"&amp;HLOOKUP($B151,'Enter Data Here'!$5:$6,2,0)&amp;"$10"),Q$140&lt;=INDIRECT("'Enter Data Here'!"&amp;HLOOKUP($B151,'Enter Data Here'!$5:$6,2,0)&amp;"$11")),$B151,IF(AND(Q$140&gt;=INDIRECT("'Enter Data Here'!"&amp;HLOOKUP($B151,'Enter Data Here'!$5:$6,2,0)&amp;"$13"),Q$140&lt;=INDIRECT("'Enter Data Here'!"&amp;HLOOKUP($B151,'Enter Data Here'!$5:$6,2,0)&amp;"$14")),$B151,IF(AND(Q$140&gt;=INDIRECT("'Enter Data Here'!"&amp;HLOOKUP($B151,'Enter Data Here'!$5:$6,2,0)&amp;"$16"),Q$140&lt;=INDIRECT("'Enter Data Here'!"&amp;HLOOKUP($B151,'Enter Data Here'!$5:$6,2,0)&amp;"$17")),$B151,IF(AND(Q$140&gt;=INDIRECT("'Enter Data Here'!"&amp;HLOOKUP($B151,'Enter Data Here'!$5:$6,2,0)&amp;"$19"),Q$140&lt;=INDIRECT("'Enter Data Here'!"&amp;HLOOKUP($B151,'Enter Data Here'!$5:$6,2,0)&amp;"$20")),$B151,"")))))</f>
        <v/>
      </c>
      <c r="R151" s="54" t="str" cm="1">
        <f t="array" aca="1" ref="R151" ca="1">IF(AND(R$140&gt;=INDIRECT("'Enter Data Here'!"&amp;HLOOKUP($B151,'Enter Data Here'!$5:$6,2,0)&amp;"$7"),R$140&lt;=INDIRECT("'Enter Data Here'!"&amp;HLOOKUP($B151,'Enter Data Here'!$5:$6,2,0)&amp;"$8")),$B151,IF(AND(R$140&gt;=INDIRECT("'Enter Data Here'!"&amp;HLOOKUP($B151,'Enter Data Here'!$5:$6,2,0)&amp;"$10"),R$140&lt;=INDIRECT("'Enter Data Here'!"&amp;HLOOKUP($B151,'Enter Data Here'!$5:$6,2,0)&amp;"$11")),$B151,IF(AND(R$140&gt;=INDIRECT("'Enter Data Here'!"&amp;HLOOKUP($B151,'Enter Data Here'!$5:$6,2,0)&amp;"$13"),R$140&lt;=INDIRECT("'Enter Data Here'!"&amp;HLOOKUP($B151,'Enter Data Here'!$5:$6,2,0)&amp;"$14")),$B151,IF(AND(R$140&gt;=INDIRECT("'Enter Data Here'!"&amp;HLOOKUP($B151,'Enter Data Here'!$5:$6,2,0)&amp;"$16"),R$140&lt;=INDIRECT("'Enter Data Here'!"&amp;HLOOKUP($B151,'Enter Data Here'!$5:$6,2,0)&amp;"$17")),$B151,IF(AND(R$140&gt;=INDIRECT("'Enter Data Here'!"&amp;HLOOKUP($B151,'Enter Data Here'!$5:$6,2,0)&amp;"$19"),R$140&lt;=INDIRECT("'Enter Data Here'!"&amp;HLOOKUP($B151,'Enter Data Here'!$5:$6,2,0)&amp;"$20")),$B151,"")))))</f>
        <v/>
      </c>
      <c r="S151" s="54" t="str" cm="1">
        <f t="array" aca="1" ref="S151" ca="1">IF(AND(S$140&gt;=INDIRECT("'Enter Data Here'!"&amp;HLOOKUP($B151,'Enter Data Here'!$5:$6,2,0)&amp;"$7"),S$140&lt;=INDIRECT("'Enter Data Here'!"&amp;HLOOKUP($B151,'Enter Data Here'!$5:$6,2,0)&amp;"$8")),$B151,IF(AND(S$140&gt;=INDIRECT("'Enter Data Here'!"&amp;HLOOKUP($B151,'Enter Data Here'!$5:$6,2,0)&amp;"$10"),S$140&lt;=INDIRECT("'Enter Data Here'!"&amp;HLOOKUP($B151,'Enter Data Here'!$5:$6,2,0)&amp;"$11")),$B151,IF(AND(S$140&gt;=INDIRECT("'Enter Data Here'!"&amp;HLOOKUP($B151,'Enter Data Here'!$5:$6,2,0)&amp;"$13"),S$140&lt;=INDIRECT("'Enter Data Here'!"&amp;HLOOKUP($B151,'Enter Data Here'!$5:$6,2,0)&amp;"$14")),$B151,IF(AND(S$140&gt;=INDIRECT("'Enter Data Here'!"&amp;HLOOKUP($B151,'Enter Data Here'!$5:$6,2,0)&amp;"$16"),S$140&lt;=INDIRECT("'Enter Data Here'!"&amp;HLOOKUP($B151,'Enter Data Here'!$5:$6,2,0)&amp;"$17")),$B151,IF(AND(S$140&gt;=INDIRECT("'Enter Data Here'!"&amp;HLOOKUP($B151,'Enter Data Here'!$5:$6,2,0)&amp;"$19"),S$140&lt;=INDIRECT("'Enter Data Here'!"&amp;HLOOKUP($B151,'Enter Data Here'!$5:$6,2,0)&amp;"$20")),$B151,"")))))</f>
        <v/>
      </c>
      <c r="T151" s="54" t="str" cm="1">
        <f t="array" aca="1" ref="T151" ca="1">IF(AND(T$140&gt;=INDIRECT("'Enter Data Here'!"&amp;HLOOKUP($B151,'Enter Data Here'!$5:$6,2,0)&amp;"$7"),T$140&lt;=INDIRECT("'Enter Data Here'!"&amp;HLOOKUP($B151,'Enter Data Here'!$5:$6,2,0)&amp;"$8")),$B151,IF(AND(T$140&gt;=INDIRECT("'Enter Data Here'!"&amp;HLOOKUP($B151,'Enter Data Here'!$5:$6,2,0)&amp;"$10"),T$140&lt;=INDIRECT("'Enter Data Here'!"&amp;HLOOKUP($B151,'Enter Data Here'!$5:$6,2,0)&amp;"$11")),$B151,IF(AND(T$140&gt;=INDIRECT("'Enter Data Here'!"&amp;HLOOKUP($B151,'Enter Data Here'!$5:$6,2,0)&amp;"$13"),T$140&lt;=INDIRECT("'Enter Data Here'!"&amp;HLOOKUP($B151,'Enter Data Here'!$5:$6,2,0)&amp;"$14")),$B151,IF(AND(T$140&gt;=INDIRECT("'Enter Data Here'!"&amp;HLOOKUP($B151,'Enter Data Here'!$5:$6,2,0)&amp;"$16"),T$140&lt;=INDIRECT("'Enter Data Here'!"&amp;HLOOKUP($B151,'Enter Data Here'!$5:$6,2,0)&amp;"$17")),$B151,IF(AND(T$140&gt;=INDIRECT("'Enter Data Here'!"&amp;HLOOKUP($B151,'Enter Data Here'!$5:$6,2,0)&amp;"$19"),T$140&lt;=INDIRECT("'Enter Data Here'!"&amp;HLOOKUP($B151,'Enter Data Here'!$5:$6,2,0)&amp;"$20")),$B151,"")))))</f>
        <v/>
      </c>
      <c r="U151" s="54" t="str" cm="1">
        <f t="array" aca="1" ref="U151" ca="1">IF(AND(U$140&gt;=INDIRECT("'Enter Data Here'!"&amp;HLOOKUP($B151,'Enter Data Here'!$5:$6,2,0)&amp;"$7"),U$140&lt;=INDIRECT("'Enter Data Here'!"&amp;HLOOKUP($B151,'Enter Data Here'!$5:$6,2,0)&amp;"$8")),$B151,IF(AND(U$140&gt;=INDIRECT("'Enter Data Here'!"&amp;HLOOKUP($B151,'Enter Data Here'!$5:$6,2,0)&amp;"$10"),U$140&lt;=INDIRECT("'Enter Data Here'!"&amp;HLOOKUP($B151,'Enter Data Here'!$5:$6,2,0)&amp;"$11")),$B151,IF(AND(U$140&gt;=INDIRECT("'Enter Data Here'!"&amp;HLOOKUP($B151,'Enter Data Here'!$5:$6,2,0)&amp;"$13"),U$140&lt;=INDIRECT("'Enter Data Here'!"&amp;HLOOKUP($B151,'Enter Data Here'!$5:$6,2,0)&amp;"$14")),$B151,IF(AND(U$140&gt;=INDIRECT("'Enter Data Here'!"&amp;HLOOKUP($B151,'Enter Data Here'!$5:$6,2,0)&amp;"$16"),U$140&lt;=INDIRECT("'Enter Data Here'!"&amp;HLOOKUP($B151,'Enter Data Here'!$5:$6,2,0)&amp;"$17")),$B151,IF(AND(U$140&gt;=INDIRECT("'Enter Data Here'!"&amp;HLOOKUP($B151,'Enter Data Here'!$5:$6,2,0)&amp;"$19"),U$140&lt;=INDIRECT("'Enter Data Here'!"&amp;HLOOKUP($B151,'Enter Data Here'!$5:$6,2,0)&amp;"$20")),$B151,"")))))</f>
        <v/>
      </c>
      <c r="V151" s="54" t="str" cm="1">
        <f t="array" aca="1" ref="V151" ca="1">IF(AND(V$140&gt;=INDIRECT("'Enter Data Here'!"&amp;HLOOKUP($B151,'Enter Data Here'!$5:$6,2,0)&amp;"$7"),V$140&lt;=INDIRECT("'Enter Data Here'!"&amp;HLOOKUP($B151,'Enter Data Here'!$5:$6,2,0)&amp;"$8")),$B151,IF(AND(V$140&gt;=INDIRECT("'Enter Data Here'!"&amp;HLOOKUP($B151,'Enter Data Here'!$5:$6,2,0)&amp;"$10"),V$140&lt;=INDIRECT("'Enter Data Here'!"&amp;HLOOKUP($B151,'Enter Data Here'!$5:$6,2,0)&amp;"$11")),$B151,IF(AND(V$140&gt;=INDIRECT("'Enter Data Here'!"&amp;HLOOKUP($B151,'Enter Data Here'!$5:$6,2,0)&amp;"$13"),V$140&lt;=INDIRECT("'Enter Data Here'!"&amp;HLOOKUP($B151,'Enter Data Here'!$5:$6,2,0)&amp;"$14")),$B151,IF(AND(V$140&gt;=INDIRECT("'Enter Data Here'!"&amp;HLOOKUP($B151,'Enter Data Here'!$5:$6,2,0)&amp;"$16"),V$140&lt;=INDIRECT("'Enter Data Here'!"&amp;HLOOKUP($B151,'Enter Data Here'!$5:$6,2,0)&amp;"$17")),$B151,IF(AND(V$140&gt;=INDIRECT("'Enter Data Here'!"&amp;HLOOKUP($B151,'Enter Data Here'!$5:$6,2,0)&amp;"$19"),V$140&lt;=INDIRECT("'Enter Data Here'!"&amp;HLOOKUP($B151,'Enter Data Here'!$5:$6,2,0)&amp;"$20")),$B151,"")))))</f>
        <v/>
      </c>
      <c r="W151" s="54" t="str" cm="1">
        <f t="array" aca="1" ref="W151" ca="1">IF(AND(W$140&gt;=INDIRECT("'Enter Data Here'!"&amp;HLOOKUP($B151,'Enter Data Here'!$5:$6,2,0)&amp;"$7"),W$140&lt;=INDIRECT("'Enter Data Here'!"&amp;HLOOKUP($B151,'Enter Data Here'!$5:$6,2,0)&amp;"$8")),$B151,IF(AND(W$140&gt;=INDIRECT("'Enter Data Here'!"&amp;HLOOKUP($B151,'Enter Data Here'!$5:$6,2,0)&amp;"$10"),W$140&lt;=INDIRECT("'Enter Data Here'!"&amp;HLOOKUP($B151,'Enter Data Here'!$5:$6,2,0)&amp;"$11")),$B151,IF(AND(W$140&gt;=INDIRECT("'Enter Data Here'!"&amp;HLOOKUP($B151,'Enter Data Here'!$5:$6,2,0)&amp;"$13"),W$140&lt;=INDIRECT("'Enter Data Here'!"&amp;HLOOKUP($B151,'Enter Data Here'!$5:$6,2,0)&amp;"$14")),$B151,IF(AND(W$140&gt;=INDIRECT("'Enter Data Here'!"&amp;HLOOKUP($B151,'Enter Data Here'!$5:$6,2,0)&amp;"$16"),W$140&lt;=INDIRECT("'Enter Data Here'!"&amp;HLOOKUP($B151,'Enter Data Here'!$5:$6,2,0)&amp;"$17")),$B151,IF(AND(W$140&gt;=INDIRECT("'Enter Data Here'!"&amp;HLOOKUP($B151,'Enter Data Here'!$5:$6,2,0)&amp;"$19"),W$140&lt;=INDIRECT("'Enter Data Here'!"&amp;HLOOKUP($B151,'Enter Data Here'!$5:$6,2,0)&amp;"$20")),$B151,"")))))</f>
        <v/>
      </c>
      <c r="X151" s="54" t="str" cm="1">
        <f t="array" aca="1" ref="X151" ca="1">IF(AND(X$140&gt;=INDIRECT("'Enter Data Here'!"&amp;HLOOKUP($B151,'Enter Data Here'!$5:$6,2,0)&amp;"$7"),X$140&lt;=INDIRECT("'Enter Data Here'!"&amp;HLOOKUP($B151,'Enter Data Here'!$5:$6,2,0)&amp;"$8")),$B151,IF(AND(X$140&gt;=INDIRECT("'Enter Data Here'!"&amp;HLOOKUP($B151,'Enter Data Here'!$5:$6,2,0)&amp;"$10"),X$140&lt;=INDIRECT("'Enter Data Here'!"&amp;HLOOKUP($B151,'Enter Data Here'!$5:$6,2,0)&amp;"$11")),$B151,IF(AND(X$140&gt;=INDIRECT("'Enter Data Here'!"&amp;HLOOKUP($B151,'Enter Data Here'!$5:$6,2,0)&amp;"$13"),X$140&lt;=INDIRECT("'Enter Data Here'!"&amp;HLOOKUP($B151,'Enter Data Here'!$5:$6,2,0)&amp;"$14")),$B151,IF(AND(X$140&gt;=INDIRECT("'Enter Data Here'!"&amp;HLOOKUP($B151,'Enter Data Here'!$5:$6,2,0)&amp;"$16"),X$140&lt;=INDIRECT("'Enter Data Here'!"&amp;HLOOKUP($B151,'Enter Data Here'!$5:$6,2,0)&amp;"$17")),$B151,IF(AND(X$140&gt;=INDIRECT("'Enter Data Here'!"&amp;HLOOKUP($B151,'Enter Data Here'!$5:$6,2,0)&amp;"$19"),X$140&lt;=INDIRECT("'Enter Data Here'!"&amp;HLOOKUP($B151,'Enter Data Here'!$5:$6,2,0)&amp;"$20")),$B151,"")))))</f>
        <v/>
      </c>
      <c r="Y151" s="54" t="str" cm="1">
        <f t="array" aca="1" ref="Y151" ca="1">IF(AND(Y$140&gt;=INDIRECT("'Enter Data Here'!"&amp;HLOOKUP($B151,'Enter Data Here'!$5:$6,2,0)&amp;"$7"),Y$140&lt;=INDIRECT("'Enter Data Here'!"&amp;HLOOKUP($B151,'Enter Data Here'!$5:$6,2,0)&amp;"$8")),$B151,IF(AND(Y$140&gt;=INDIRECT("'Enter Data Here'!"&amp;HLOOKUP($B151,'Enter Data Here'!$5:$6,2,0)&amp;"$10"),Y$140&lt;=INDIRECT("'Enter Data Here'!"&amp;HLOOKUP($B151,'Enter Data Here'!$5:$6,2,0)&amp;"$11")),$B151,IF(AND(Y$140&gt;=INDIRECT("'Enter Data Here'!"&amp;HLOOKUP($B151,'Enter Data Here'!$5:$6,2,0)&amp;"$13"),Y$140&lt;=INDIRECT("'Enter Data Here'!"&amp;HLOOKUP($B151,'Enter Data Here'!$5:$6,2,0)&amp;"$14")),$B151,IF(AND(Y$140&gt;=INDIRECT("'Enter Data Here'!"&amp;HLOOKUP($B151,'Enter Data Here'!$5:$6,2,0)&amp;"$16"),Y$140&lt;=INDIRECT("'Enter Data Here'!"&amp;HLOOKUP($B151,'Enter Data Here'!$5:$6,2,0)&amp;"$17")),$B151,IF(AND(Y$140&gt;=INDIRECT("'Enter Data Here'!"&amp;HLOOKUP($B151,'Enter Data Here'!$5:$6,2,0)&amp;"$19"),Y$140&lt;=INDIRECT("'Enter Data Here'!"&amp;HLOOKUP($B151,'Enter Data Here'!$5:$6,2,0)&amp;"$20")),$B151,"")))))</f>
        <v/>
      </c>
      <c r="Z151" s="54" t="str" cm="1">
        <f t="array" aca="1" ref="Z151" ca="1">IF(AND(Z$140&gt;=INDIRECT("'Enter Data Here'!"&amp;HLOOKUP($B151,'Enter Data Here'!$5:$6,2,0)&amp;"$7"),Z$140&lt;=INDIRECT("'Enter Data Here'!"&amp;HLOOKUP($B151,'Enter Data Here'!$5:$6,2,0)&amp;"$8")),$B151,IF(AND(Z$140&gt;=INDIRECT("'Enter Data Here'!"&amp;HLOOKUP($B151,'Enter Data Here'!$5:$6,2,0)&amp;"$10"),Z$140&lt;=INDIRECT("'Enter Data Here'!"&amp;HLOOKUP($B151,'Enter Data Here'!$5:$6,2,0)&amp;"$11")),$B151,IF(AND(Z$140&gt;=INDIRECT("'Enter Data Here'!"&amp;HLOOKUP($B151,'Enter Data Here'!$5:$6,2,0)&amp;"$13"),Z$140&lt;=INDIRECT("'Enter Data Here'!"&amp;HLOOKUP($B151,'Enter Data Here'!$5:$6,2,0)&amp;"$14")),$B151,IF(AND(Z$140&gt;=INDIRECT("'Enter Data Here'!"&amp;HLOOKUP($B151,'Enter Data Here'!$5:$6,2,0)&amp;"$16"),Z$140&lt;=INDIRECT("'Enter Data Here'!"&amp;HLOOKUP($B151,'Enter Data Here'!$5:$6,2,0)&amp;"$17")),$B151,IF(AND(Z$140&gt;=INDIRECT("'Enter Data Here'!"&amp;HLOOKUP($B151,'Enter Data Here'!$5:$6,2,0)&amp;"$19"),Z$140&lt;=INDIRECT("'Enter Data Here'!"&amp;HLOOKUP($B151,'Enter Data Here'!$5:$6,2,0)&amp;"$20")),$B151,"")))))</f>
        <v/>
      </c>
      <c r="AA151" s="54" t="str" cm="1">
        <f t="array" aca="1" ref="AA151" ca="1">IF(AND(AA$140&gt;=INDIRECT("'Enter Data Here'!"&amp;HLOOKUP($B151,'Enter Data Here'!$5:$6,2,0)&amp;"$7"),AA$140&lt;=INDIRECT("'Enter Data Here'!"&amp;HLOOKUP($B151,'Enter Data Here'!$5:$6,2,0)&amp;"$8")),$B151,IF(AND(AA$140&gt;=INDIRECT("'Enter Data Here'!"&amp;HLOOKUP($B151,'Enter Data Here'!$5:$6,2,0)&amp;"$10"),AA$140&lt;=INDIRECT("'Enter Data Here'!"&amp;HLOOKUP($B151,'Enter Data Here'!$5:$6,2,0)&amp;"$11")),$B151,IF(AND(AA$140&gt;=INDIRECT("'Enter Data Here'!"&amp;HLOOKUP($B151,'Enter Data Here'!$5:$6,2,0)&amp;"$13"),AA$140&lt;=INDIRECT("'Enter Data Here'!"&amp;HLOOKUP($B151,'Enter Data Here'!$5:$6,2,0)&amp;"$14")),$B151,IF(AND(AA$140&gt;=INDIRECT("'Enter Data Here'!"&amp;HLOOKUP($B151,'Enter Data Here'!$5:$6,2,0)&amp;"$16"),AA$140&lt;=INDIRECT("'Enter Data Here'!"&amp;HLOOKUP($B151,'Enter Data Here'!$5:$6,2,0)&amp;"$17")),$B151,IF(AND(AA$140&gt;=INDIRECT("'Enter Data Here'!"&amp;HLOOKUP($B151,'Enter Data Here'!$5:$6,2,0)&amp;"$19"),AA$140&lt;=INDIRECT("'Enter Data Here'!"&amp;HLOOKUP($B151,'Enter Data Here'!$5:$6,2,0)&amp;"$20")),$B151,"")))))</f>
        <v/>
      </c>
      <c r="AB151" s="54" t="str" cm="1">
        <f t="array" aca="1" ref="AB151" ca="1">IF(AND(AB$140&gt;=INDIRECT("'Enter Data Here'!"&amp;HLOOKUP($B151,'Enter Data Here'!$5:$6,2,0)&amp;"$7"),AB$140&lt;=INDIRECT("'Enter Data Here'!"&amp;HLOOKUP($B151,'Enter Data Here'!$5:$6,2,0)&amp;"$8")),$B151,IF(AND(AB$140&gt;=INDIRECT("'Enter Data Here'!"&amp;HLOOKUP($B151,'Enter Data Here'!$5:$6,2,0)&amp;"$10"),AB$140&lt;=INDIRECT("'Enter Data Here'!"&amp;HLOOKUP($B151,'Enter Data Here'!$5:$6,2,0)&amp;"$11")),$B151,IF(AND(AB$140&gt;=INDIRECT("'Enter Data Here'!"&amp;HLOOKUP($B151,'Enter Data Here'!$5:$6,2,0)&amp;"$13"),AB$140&lt;=INDIRECT("'Enter Data Here'!"&amp;HLOOKUP($B151,'Enter Data Here'!$5:$6,2,0)&amp;"$14")),$B151,IF(AND(AB$140&gt;=INDIRECT("'Enter Data Here'!"&amp;HLOOKUP($B151,'Enter Data Here'!$5:$6,2,0)&amp;"$16"),AB$140&lt;=INDIRECT("'Enter Data Here'!"&amp;HLOOKUP($B151,'Enter Data Here'!$5:$6,2,0)&amp;"$17")),$B151,IF(AND(AB$140&gt;=INDIRECT("'Enter Data Here'!"&amp;HLOOKUP($B151,'Enter Data Here'!$5:$6,2,0)&amp;"$19"),AB$140&lt;=INDIRECT("'Enter Data Here'!"&amp;HLOOKUP($B151,'Enter Data Here'!$5:$6,2,0)&amp;"$20")),$B151,"")))))</f>
        <v/>
      </c>
      <c r="AC151" s="54" t="str" cm="1">
        <f t="array" aca="1" ref="AC151" ca="1">IF(AND(AC$140&gt;=INDIRECT("'Enter Data Here'!"&amp;HLOOKUP($B151,'Enter Data Here'!$5:$6,2,0)&amp;"$7"),AC$140&lt;=INDIRECT("'Enter Data Here'!"&amp;HLOOKUP($B151,'Enter Data Here'!$5:$6,2,0)&amp;"$8")),$B151,IF(AND(AC$140&gt;=INDIRECT("'Enter Data Here'!"&amp;HLOOKUP($B151,'Enter Data Here'!$5:$6,2,0)&amp;"$10"),AC$140&lt;=INDIRECT("'Enter Data Here'!"&amp;HLOOKUP($B151,'Enter Data Here'!$5:$6,2,0)&amp;"$11")),$B151,IF(AND(AC$140&gt;=INDIRECT("'Enter Data Here'!"&amp;HLOOKUP($B151,'Enter Data Here'!$5:$6,2,0)&amp;"$13"),AC$140&lt;=INDIRECT("'Enter Data Here'!"&amp;HLOOKUP($B151,'Enter Data Here'!$5:$6,2,0)&amp;"$14")),$B151,IF(AND(AC$140&gt;=INDIRECT("'Enter Data Here'!"&amp;HLOOKUP($B151,'Enter Data Here'!$5:$6,2,0)&amp;"$16"),AC$140&lt;=INDIRECT("'Enter Data Here'!"&amp;HLOOKUP($B151,'Enter Data Here'!$5:$6,2,0)&amp;"$17")),$B151,IF(AND(AC$140&gt;=INDIRECT("'Enter Data Here'!"&amp;HLOOKUP($B151,'Enter Data Here'!$5:$6,2,0)&amp;"$19"),AC$140&lt;=INDIRECT("'Enter Data Here'!"&amp;HLOOKUP($B151,'Enter Data Here'!$5:$6,2,0)&amp;"$20")),$B151,"")))))</f>
        <v/>
      </c>
      <c r="AD151" s="54" t="str" cm="1">
        <f t="array" aca="1" ref="AD151" ca="1">IF(AND(AD$140&gt;=INDIRECT("'Enter Data Here'!"&amp;HLOOKUP($B151,'Enter Data Here'!$5:$6,2,0)&amp;"$7"),AD$140&lt;=INDIRECT("'Enter Data Here'!"&amp;HLOOKUP($B151,'Enter Data Here'!$5:$6,2,0)&amp;"$8")),$B151,IF(AND(AD$140&gt;=INDIRECT("'Enter Data Here'!"&amp;HLOOKUP($B151,'Enter Data Here'!$5:$6,2,0)&amp;"$10"),AD$140&lt;=INDIRECT("'Enter Data Here'!"&amp;HLOOKUP($B151,'Enter Data Here'!$5:$6,2,0)&amp;"$11")),$B151,IF(AND(AD$140&gt;=INDIRECT("'Enter Data Here'!"&amp;HLOOKUP($B151,'Enter Data Here'!$5:$6,2,0)&amp;"$13"),AD$140&lt;=INDIRECT("'Enter Data Here'!"&amp;HLOOKUP($B151,'Enter Data Here'!$5:$6,2,0)&amp;"$14")),$B151,IF(AND(AD$140&gt;=INDIRECT("'Enter Data Here'!"&amp;HLOOKUP($B151,'Enter Data Here'!$5:$6,2,0)&amp;"$16"),AD$140&lt;=INDIRECT("'Enter Data Here'!"&amp;HLOOKUP($B151,'Enter Data Here'!$5:$6,2,0)&amp;"$17")),$B151,IF(AND(AD$140&gt;=INDIRECT("'Enter Data Here'!"&amp;HLOOKUP($B151,'Enter Data Here'!$5:$6,2,0)&amp;"$19"),AD$140&lt;=INDIRECT("'Enter Data Here'!"&amp;HLOOKUP($B151,'Enter Data Here'!$5:$6,2,0)&amp;"$20")),$B151,"")))))</f>
        <v/>
      </c>
      <c r="AE151" s="54" t="str" cm="1">
        <f t="array" aca="1" ref="AE151" ca="1">IF(AND(AE$140&gt;=INDIRECT("'Enter Data Here'!"&amp;HLOOKUP($B151,'Enter Data Here'!$5:$6,2,0)&amp;"$7"),AE$140&lt;=INDIRECT("'Enter Data Here'!"&amp;HLOOKUP($B151,'Enter Data Here'!$5:$6,2,0)&amp;"$8")),$B151,IF(AND(AE$140&gt;=INDIRECT("'Enter Data Here'!"&amp;HLOOKUP($B151,'Enter Data Here'!$5:$6,2,0)&amp;"$10"),AE$140&lt;=INDIRECT("'Enter Data Here'!"&amp;HLOOKUP($B151,'Enter Data Here'!$5:$6,2,0)&amp;"$11")),$B151,IF(AND(AE$140&gt;=INDIRECT("'Enter Data Here'!"&amp;HLOOKUP($B151,'Enter Data Here'!$5:$6,2,0)&amp;"$13"),AE$140&lt;=INDIRECT("'Enter Data Here'!"&amp;HLOOKUP($B151,'Enter Data Here'!$5:$6,2,0)&amp;"$14")),$B151,IF(AND(AE$140&gt;=INDIRECT("'Enter Data Here'!"&amp;HLOOKUP($B151,'Enter Data Here'!$5:$6,2,0)&amp;"$16"),AE$140&lt;=INDIRECT("'Enter Data Here'!"&amp;HLOOKUP($B151,'Enter Data Here'!$5:$6,2,0)&amp;"$17")),$B151,IF(AND(AE$140&gt;=INDIRECT("'Enter Data Here'!"&amp;HLOOKUP($B151,'Enter Data Here'!$5:$6,2,0)&amp;"$19"),AE$140&lt;=INDIRECT("'Enter Data Here'!"&amp;HLOOKUP($B151,'Enter Data Here'!$5:$6,2,0)&amp;"$20")),$B151,"")))))</f>
        <v/>
      </c>
      <c r="AF151" s="54" t="str" cm="1">
        <f t="array" aca="1" ref="AF151" ca="1">IF(AND(AF$140&gt;=INDIRECT("'Enter Data Here'!"&amp;HLOOKUP($B151,'Enter Data Here'!$5:$6,2,0)&amp;"$7"),AF$140&lt;=INDIRECT("'Enter Data Here'!"&amp;HLOOKUP($B151,'Enter Data Here'!$5:$6,2,0)&amp;"$8")),$B151,IF(AND(AF$140&gt;=INDIRECT("'Enter Data Here'!"&amp;HLOOKUP($B151,'Enter Data Here'!$5:$6,2,0)&amp;"$10"),AF$140&lt;=INDIRECT("'Enter Data Here'!"&amp;HLOOKUP($B151,'Enter Data Here'!$5:$6,2,0)&amp;"$11")),$B151,IF(AND(AF$140&gt;=INDIRECT("'Enter Data Here'!"&amp;HLOOKUP($B151,'Enter Data Here'!$5:$6,2,0)&amp;"$13"),AF$140&lt;=INDIRECT("'Enter Data Here'!"&amp;HLOOKUP($B151,'Enter Data Here'!$5:$6,2,0)&amp;"$14")),$B151,IF(AND(AF$140&gt;=INDIRECT("'Enter Data Here'!"&amp;HLOOKUP($B151,'Enter Data Here'!$5:$6,2,0)&amp;"$16"),AF$140&lt;=INDIRECT("'Enter Data Here'!"&amp;HLOOKUP($B151,'Enter Data Here'!$5:$6,2,0)&amp;"$17")),$B151,IF(AND(AF$140&gt;=INDIRECT("'Enter Data Here'!"&amp;HLOOKUP($B151,'Enter Data Here'!$5:$6,2,0)&amp;"$19"),AF$140&lt;=INDIRECT("'Enter Data Here'!"&amp;HLOOKUP($B151,'Enter Data Here'!$5:$6,2,0)&amp;"$20")),$B151,"")))))</f>
        <v/>
      </c>
      <c r="AG151" s="54" t="str" cm="1">
        <f t="array" aca="1" ref="AG151" ca="1">IF(AND(AG$140&gt;=INDIRECT("'Enter Data Here'!"&amp;HLOOKUP($B151,'Enter Data Here'!$5:$6,2,0)&amp;"$7"),AG$140&lt;=INDIRECT("'Enter Data Here'!"&amp;HLOOKUP($B151,'Enter Data Here'!$5:$6,2,0)&amp;"$8")),$B151,IF(AND(AG$140&gt;=INDIRECT("'Enter Data Here'!"&amp;HLOOKUP($B151,'Enter Data Here'!$5:$6,2,0)&amp;"$10"),AG$140&lt;=INDIRECT("'Enter Data Here'!"&amp;HLOOKUP($B151,'Enter Data Here'!$5:$6,2,0)&amp;"$11")),$B151,IF(AND(AG$140&gt;=INDIRECT("'Enter Data Here'!"&amp;HLOOKUP($B151,'Enter Data Here'!$5:$6,2,0)&amp;"$13"),AG$140&lt;=INDIRECT("'Enter Data Here'!"&amp;HLOOKUP($B151,'Enter Data Here'!$5:$6,2,0)&amp;"$14")),$B151,IF(AND(AG$140&gt;=INDIRECT("'Enter Data Here'!"&amp;HLOOKUP($B151,'Enter Data Here'!$5:$6,2,0)&amp;"$16"),AG$140&lt;=INDIRECT("'Enter Data Here'!"&amp;HLOOKUP($B151,'Enter Data Here'!$5:$6,2,0)&amp;"$17")),$B151,IF(AND(AG$140&gt;=INDIRECT("'Enter Data Here'!"&amp;HLOOKUP($B151,'Enter Data Here'!$5:$6,2,0)&amp;"$19"),AG$140&lt;=INDIRECT("'Enter Data Here'!"&amp;HLOOKUP($B151,'Enter Data Here'!$5:$6,2,0)&amp;"$20")),$B151,"")))))</f>
        <v/>
      </c>
      <c r="AH151" s="54" t="str" cm="1">
        <f t="array" aca="1" ref="AH151" ca="1">IF(AND(AH$140&gt;=INDIRECT("'Enter Data Here'!"&amp;HLOOKUP($B151,'Enter Data Here'!$5:$6,2,0)&amp;"$7"),AH$140&lt;=INDIRECT("'Enter Data Here'!"&amp;HLOOKUP($B151,'Enter Data Here'!$5:$6,2,0)&amp;"$8")),$B151,IF(AND(AH$140&gt;=INDIRECT("'Enter Data Here'!"&amp;HLOOKUP($B151,'Enter Data Here'!$5:$6,2,0)&amp;"$10"),AH$140&lt;=INDIRECT("'Enter Data Here'!"&amp;HLOOKUP($B151,'Enter Data Here'!$5:$6,2,0)&amp;"$11")),$B151,IF(AND(AH$140&gt;=INDIRECT("'Enter Data Here'!"&amp;HLOOKUP($B151,'Enter Data Here'!$5:$6,2,0)&amp;"$13"),AH$140&lt;=INDIRECT("'Enter Data Here'!"&amp;HLOOKUP($B151,'Enter Data Here'!$5:$6,2,0)&amp;"$14")),$B151,IF(AND(AH$140&gt;=INDIRECT("'Enter Data Here'!"&amp;HLOOKUP($B151,'Enter Data Here'!$5:$6,2,0)&amp;"$16"),AH$140&lt;=INDIRECT("'Enter Data Here'!"&amp;HLOOKUP($B151,'Enter Data Here'!$5:$6,2,0)&amp;"$17")),$B151,IF(AND(AH$140&gt;=INDIRECT("'Enter Data Here'!"&amp;HLOOKUP($B151,'Enter Data Here'!$5:$6,2,0)&amp;"$19"),AH$140&lt;=INDIRECT("'Enter Data Here'!"&amp;HLOOKUP($B151,'Enter Data Here'!$5:$6,2,0)&amp;"$20")),$B151,"")))))</f>
        <v/>
      </c>
      <c r="AI151" s="54" t="str" cm="1">
        <f t="array" aca="1" ref="AI151" ca="1">IF(AND(AI$140&gt;=INDIRECT("'Enter Data Here'!"&amp;HLOOKUP($B151,'Enter Data Here'!$5:$6,2,0)&amp;"$7"),AI$140&lt;=INDIRECT("'Enter Data Here'!"&amp;HLOOKUP($B151,'Enter Data Here'!$5:$6,2,0)&amp;"$8")),$B151,IF(AND(AI$140&gt;=INDIRECT("'Enter Data Here'!"&amp;HLOOKUP($B151,'Enter Data Here'!$5:$6,2,0)&amp;"$10"),AI$140&lt;=INDIRECT("'Enter Data Here'!"&amp;HLOOKUP($B151,'Enter Data Here'!$5:$6,2,0)&amp;"$11")),$B151,IF(AND(AI$140&gt;=INDIRECT("'Enter Data Here'!"&amp;HLOOKUP($B151,'Enter Data Here'!$5:$6,2,0)&amp;"$13"),AI$140&lt;=INDIRECT("'Enter Data Here'!"&amp;HLOOKUP($B151,'Enter Data Here'!$5:$6,2,0)&amp;"$14")),$B151,IF(AND(AI$140&gt;=INDIRECT("'Enter Data Here'!"&amp;HLOOKUP($B151,'Enter Data Here'!$5:$6,2,0)&amp;"$16"),AI$140&lt;=INDIRECT("'Enter Data Here'!"&amp;HLOOKUP($B151,'Enter Data Here'!$5:$6,2,0)&amp;"$17")),$B151,IF(AND(AI$140&gt;=INDIRECT("'Enter Data Here'!"&amp;HLOOKUP($B151,'Enter Data Here'!$5:$6,2,0)&amp;"$19"),AI$140&lt;=INDIRECT("'Enter Data Here'!"&amp;HLOOKUP($B151,'Enter Data Here'!$5:$6,2,0)&amp;"$20")),$B151,"")))))</f>
        <v/>
      </c>
      <c r="AJ151" s="54" t="str" cm="1">
        <f t="array" aca="1" ref="AJ151" ca="1">IF(AND(AJ$140&gt;=INDIRECT("'Enter Data Here'!"&amp;HLOOKUP($B151,'Enter Data Here'!$5:$6,2,0)&amp;"$7"),AJ$140&lt;=INDIRECT("'Enter Data Here'!"&amp;HLOOKUP($B151,'Enter Data Here'!$5:$6,2,0)&amp;"$8")),$B151,IF(AND(AJ$140&gt;=INDIRECT("'Enter Data Here'!"&amp;HLOOKUP($B151,'Enter Data Here'!$5:$6,2,0)&amp;"$10"),AJ$140&lt;=INDIRECT("'Enter Data Here'!"&amp;HLOOKUP($B151,'Enter Data Here'!$5:$6,2,0)&amp;"$11")),$B151,IF(AND(AJ$140&gt;=INDIRECT("'Enter Data Here'!"&amp;HLOOKUP($B151,'Enter Data Here'!$5:$6,2,0)&amp;"$13"),AJ$140&lt;=INDIRECT("'Enter Data Here'!"&amp;HLOOKUP($B151,'Enter Data Here'!$5:$6,2,0)&amp;"$14")),$B151,IF(AND(AJ$140&gt;=INDIRECT("'Enter Data Here'!"&amp;HLOOKUP($B151,'Enter Data Here'!$5:$6,2,0)&amp;"$16"),AJ$140&lt;=INDIRECT("'Enter Data Here'!"&amp;HLOOKUP($B151,'Enter Data Here'!$5:$6,2,0)&amp;"$17")),$B151,IF(AND(AJ$140&gt;=INDIRECT("'Enter Data Here'!"&amp;HLOOKUP($B151,'Enter Data Here'!$5:$6,2,0)&amp;"$19"),AJ$140&lt;=INDIRECT("'Enter Data Here'!"&amp;HLOOKUP($B151,'Enter Data Here'!$5:$6,2,0)&amp;"$20")),$B151,"")))))</f>
        <v/>
      </c>
    </row>
    <row r="152" spans="2:37" s="40" customFormat="1" ht="30" customHeight="1" thickBot="1">
      <c r="B152" s="52" t="str">
        <f>'Be4 you start'!E30</f>
        <v>ياسمين</v>
      </c>
      <c r="C152" s="53"/>
      <c r="D152" s="89"/>
      <c r="E152" s="53"/>
      <c r="F152" s="54" t="str" cm="1">
        <f t="array" aca="1" ref="F152" ca="1">IF(AND(F$140&gt;=INDIRECT("'Enter Data Here'!"&amp;HLOOKUP($B152,'Enter Data Here'!$5:$6,2,0)&amp;"$7"),F$140&lt;=INDIRECT("'Enter Data Here'!"&amp;HLOOKUP($B152,'Enter Data Here'!$5:$6,2,0)&amp;"$8")),$B152,IF(AND(F$140&gt;=INDIRECT("'Enter Data Here'!"&amp;HLOOKUP($B152,'Enter Data Here'!$5:$6,2,0)&amp;"$10"),F$140&lt;=INDIRECT("'Enter Data Here'!"&amp;HLOOKUP($B152,'Enter Data Here'!$5:$6,2,0)&amp;"$11")),$B152,IF(AND(F$140&gt;=INDIRECT("'Enter Data Here'!"&amp;HLOOKUP($B152,'Enter Data Here'!$5:$6,2,0)&amp;"$13"),F$140&lt;=INDIRECT("'Enter Data Here'!"&amp;HLOOKUP($B152,'Enter Data Here'!$5:$6,2,0)&amp;"$14")),$B152,IF(AND(F$140&gt;=INDIRECT("'Enter Data Here'!"&amp;HLOOKUP($B152,'Enter Data Here'!$5:$6,2,0)&amp;"$16"),F$140&lt;=INDIRECT("'Enter Data Here'!"&amp;HLOOKUP($B152,'Enter Data Here'!$5:$6,2,0)&amp;"$17")),$B152,IF(AND(F$140&gt;=INDIRECT("'Enter Data Here'!"&amp;HLOOKUP($B152,'Enter Data Here'!$5:$6,2,0)&amp;"$19"),F$140&lt;=INDIRECT("'Enter Data Here'!"&amp;HLOOKUP($B152,'Enter Data Here'!$5:$6,2,0)&amp;"$20")),$B152,"")))))</f>
        <v/>
      </c>
      <c r="G152" s="54" t="str" cm="1">
        <f t="array" aca="1" ref="G152" ca="1">IF(AND(G$140&gt;=INDIRECT("'Enter Data Here'!"&amp;HLOOKUP($B152,'Enter Data Here'!$5:$6,2,0)&amp;"$7"),G$140&lt;=INDIRECT("'Enter Data Here'!"&amp;HLOOKUP($B152,'Enter Data Here'!$5:$6,2,0)&amp;"$8")),$B152,IF(AND(G$140&gt;=INDIRECT("'Enter Data Here'!"&amp;HLOOKUP($B152,'Enter Data Here'!$5:$6,2,0)&amp;"$10"),G$140&lt;=INDIRECT("'Enter Data Here'!"&amp;HLOOKUP($B152,'Enter Data Here'!$5:$6,2,0)&amp;"$11")),$B152,IF(AND(G$140&gt;=INDIRECT("'Enter Data Here'!"&amp;HLOOKUP($B152,'Enter Data Here'!$5:$6,2,0)&amp;"$13"),G$140&lt;=INDIRECT("'Enter Data Here'!"&amp;HLOOKUP($B152,'Enter Data Here'!$5:$6,2,0)&amp;"$14")),$B152,IF(AND(G$140&gt;=INDIRECT("'Enter Data Here'!"&amp;HLOOKUP($B152,'Enter Data Here'!$5:$6,2,0)&amp;"$16"),G$140&lt;=INDIRECT("'Enter Data Here'!"&amp;HLOOKUP($B152,'Enter Data Here'!$5:$6,2,0)&amp;"$17")),$B152,IF(AND(G$140&gt;=INDIRECT("'Enter Data Here'!"&amp;HLOOKUP($B152,'Enter Data Here'!$5:$6,2,0)&amp;"$19"),G$140&lt;=INDIRECT("'Enter Data Here'!"&amp;HLOOKUP($B152,'Enter Data Here'!$5:$6,2,0)&amp;"$20")),$B152,"")))))</f>
        <v/>
      </c>
      <c r="H152" s="54" t="str" cm="1">
        <f t="array" aca="1" ref="H152" ca="1">IF(AND(H$140&gt;=INDIRECT("'Enter Data Here'!"&amp;HLOOKUP($B152,'Enter Data Here'!$5:$6,2,0)&amp;"$7"),H$140&lt;=INDIRECT("'Enter Data Here'!"&amp;HLOOKUP($B152,'Enter Data Here'!$5:$6,2,0)&amp;"$8")),$B152,IF(AND(H$140&gt;=INDIRECT("'Enter Data Here'!"&amp;HLOOKUP($B152,'Enter Data Here'!$5:$6,2,0)&amp;"$10"),H$140&lt;=INDIRECT("'Enter Data Here'!"&amp;HLOOKUP($B152,'Enter Data Here'!$5:$6,2,0)&amp;"$11")),$B152,IF(AND(H$140&gt;=INDIRECT("'Enter Data Here'!"&amp;HLOOKUP($B152,'Enter Data Here'!$5:$6,2,0)&amp;"$13"),H$140&lt;=INDIRECT("'Enter Data Here'!"&amp;HLOOKUP($B152,'Enter Data Here'!$5:$6,2,0)&amp;"$14")),$B152,IF(AND(H$140&gt;=INDIRECT("'Enter Data Here'!"&amp;HLOOKUP($B152,'Enter Data Here'!$5:$6,2,0)&amp;"$16"),H$140&lt;=INDIRECT("'Enter Data Here'!"&amp;HLOOKUP($B152,'Enter Data Here'!$5:$6,2,0)&amp;"$17")),$B152,IF(AND(H$140&gt;=INDIRECT("'Enter Data Here'!"&amp;HLOOKUP($B152,'Enter Data Here'!$5:$6,2,0)&amp;"$19"),H$140&lt;=INDIRECT("'Enter Data Here'!"&amp;HLOOKUP($B152,'Enter Data Here'!$5:$6,2,0)&amp;"$20")),$B152,"")))))</f>
        <v/>
      </c>
      <c r="I152" s="54" t="str" cm="1">
        <f t="array" aca="1" ref="I152" ca="1">IF(AND(I$140&gt;=INDIRECT("'Enter Data Here'!"&amp;HLOOKUP($B152,'Enter Data Here'!$5:$6,2,0)&amp;"$7"),I$140&lt;=INDIRECT("'Enter Data Here'!"&amp;HLOOKUP($B152,'Enter Data Here'!$5:$6,2,0)&amp;"$8")),$B152,IF(AND(I$140&gt;=INDIRECT("'Enter Data Here'!"&amp;HLOOKUP($B152,'Enter Data Here'!$5:$6,2,0)&amp;"$10"),I$140&lt;=INDIRECT("'Enter Data Here'!"&amp;HLOOKUP($B152,'Enter Data Here'!$5:$6,2,0)&amp;"$11")),$B152,IF(AND(I$140&gt;=INDIRECT("'Enter Data Here'!"&amp;HLOOKUP($B152,'Enter Data Here'!$5:$6,2,0)&amp;"$13"),I$140&lt;=INDIRECT("'Enter Data Here'!"&amp;HLOOKUP($B152,'Enter Data Here'!$5:$6,2,0)&amp;"$14")),$B152,IF(AND(I$140&gt;=INDIRECT("'Enter Data Here'!"&amp;HLOOKUP($B152,'Enter Data Here'!$5:$6,2,0)&amp;"$16"),I$140&lt;=INDIRECT("'Enter Data Here'!"&amp;HLOOKUP($B152,'Enter Data Here'!$5:$6,2,0)&amp;"$17")),$B152,IF(AND(I$140&gt;=INDIRECT("'Enter Data Here'!"&amp;HLOOKUP($B152,'Enter Data Here'!$5:$6,2,0)&amp;"$19"),I$140&lt;=INDIRECT("'Enter Data Here'!"&amp;HLOOKUP($B152,'Enter Data Here'!$5:$6,2,0)&amp;"$20")),$B152,"")))))</f>
        <v/>
      </c>
      <c r="J152" s="54" t="str" cm="1">
        <f t="array" aca="1" ref="J152" ca="1">IF(AND(J$140&gt;=INDIRECT("'Enter Data Here'!"&amp;HLOOKUP($B152,'Enter Data Here'!$5:$6,2,0)&amp;"$7"),J$140&lt;=INDIRECT("'Enter Data Here'!"&amp;HLOOKUP($B152,'Enter Data Here'!$5:$6,2,0)&amp;"$8")),$B152,IF(AND(J$140&gt;=INDIRECT("'Enter Data Here'!"&amp;HLOOKUP($B152,'Enter Data Here'!$5:$6,2,0)&amp;"$10"),J$140&lt;=INDIRECT("'Enter Data Here'!"&amp;HLOOKUP($B152,'Enter Data Here'!$5:$6,2,0)&amp;"$11")),$B152,IF(AND(J$140&gt;=INDIRECT("'Enter Data Here'!"&amp;HLOOKUP($B152,'Enter Data Here'!$5:$6,2,0)&amp;"$13"),J$140&lt;=INDIRECT("'Enter Data Here'!"&amp;HLOOKUP($B152,'Enter Data Here'!$5:$6,2,0)&amp;"$14")),$B152,IF(AND(J$140&gt;=INDIRECT("'Enter Data Here'!"&amp;HLOOKUP($B152,'Enter Data Here'!$5:$6,2,0)&amp;"$16"),J$140&lt;=INDIRECT("'Enter Data Here'!"&amp;HLOOKUP($B152,'Enter Data Here'!$5:$6,2,0)&amp;"$17")),$B152,IF(AND(J$140&gt;=INDIRECT("'Enter Data Here'!"&amp;HLOOKUP($B152,'Enter Data Here'!$5:$6,2,0)&amp;"$19"),J$140&lt;=INDIRECT("'Enter Data Here'!"&amp;HLOOKUP($B152,'Enter Data Here'!$5:$6,2,0)&amp;"$20")),$B152,"")))))</f>
        <v/>
      </c>
      <c r="K152" s="54" t="str" cm="1">
        <f t="array" aca="1" ref="K152" ca="1">IF(AND(K$140&gt;=INDIRECT("'Enter Data Here'!"&amp;HLOOKUP($B152,'Enter Data Here'!$5:$6,2,0)&amp;"$7"),K$140&lt;=INDIRECT("'Enter Data Here'!"&amp;HLOOKUP($B152,'Enter Data Here'!$5:$6,2,0)&amp;"$8")),$B152,IF(AND(K$140&gt;=INDIRECT("'Enter Data Here'!"&amp;HLOOKUP($B152,'Enter Data Here'!$5:$6,2,0)&amp;"$10"),K$140&lt;=INDIRECT("'Enter Data Here'!"&amp;HLOOKUP($B152,'Enter Data Here'!$5:$6,2,0)&amp;"$11")),$B152,IF(AND(K$140&gt;=INDIRECT("'Enter Data Here'!"&amp;HLOOKUP($B152,'Enter Data Here'!$5:$6,2,0)&amp;"$13"),K$140&lt;=INDIRECT("'Enter Data Here'!"&amp;HLOOKUP($B152,'Enter Data Here'!$5:$6,2,0)&amp;"$14")),$B152,IF(AND(K$140&gt;=INDIRECT("'Enter Data Here'!"&amp;HLOOKUP($B152,'Enter Data Here'!$5:$6,2,0)&amp;"$16"),K$140&lt;=INDIRECT("'Enter Data Here'!"&amp;HLOOKUP($B152,'Enter Data Here'!$5:$6,2,0)&amp;"$17")),$B152,IF(AND(K$140&gt;=INDIRECT("'Enter Data Here'!"&amp;HLOOKUP($B152,'Enter Data Here'!$5:$6,2,0)&amp;"$19"),K$140&lt;=INDIRECT("'Enter Data Here'!"&amp;HLOOKUP($B152,'Enter Data Here'!$5:$6,2,0)&amp;"$20")),$B152,"")))))</f>
        <v/>
      </c>
      <c r="L152" s="54" t="str" cm="1">
        <f t="array" aca="1" ref="L152" ca="1">IF(AND(L$140&gt;=INDIRECT("'Enter Data Here'!"&amp;HLOOKUP($B152,'Enter Data Here'!$5:$6,2,0)&amp;"$7"),L$140&lt;=INDIRECT("'Enter Data Here'!"&amp;HLOOKUP($B152,'Enter Data Here'!$5:$6,2,0)&amp;"$8")),$B152,IF(AND(L$140&gt;=INDIRECT("'Enter Data Here'!"&amp;HLOOKUP($B152,'Enter Data Here'!$5:$6,2,0)&amp;"$10"),L$140&lt;=INDIRECT("'Enter Data Here'!"&amp;HLOOKUP($B152,'Enter Data Here'!$5:$6,2,0)&amp;"$11")),$B152,IF(AND(L$140&gt;=INDIRECT("'Enter Data Here'!"&amp;HLOOKUP($B152,'Enter Data Here'!$5:$6,2,0)&amp;"$13"),L$140&lt;=INDIRECT("'Enter Data Here'!"&amp;HLOOKUP($B152,'Enter Data Here'!$5:$6,2,0)&amp;"$14")),$B152,IF(AND(L$140&gt;=INDIRECT("'Enter Data Here'!"&amp;HLOOKUP($B152,'Enter Data Here'!$5:$6,2,0)&amp;"$16"),L$140&lt;=INDIRECT("'Enter Data Here'!"&amp;HLOOKUP($B152,'Enter Data Here'!$5:$6,2,0)&amp;"$17")),$B152,IF(AND(L$140&gt;=INDIRECT("'Enter Data Here'!"&amp;HLOOKUP($B152,'Enter Data Here'!$5:$6,2,0)&amp;"$19"),L$140&lt;=INDIRECT("'Enter Data Here'!"&amp;HLOOKUP($B152,'Enter Data Here'!$5:$6,2,0)&amp;"$20")),$B152,"")))))</f>
        <v/>
      </c>
      <c r="M152" s="54" t="str" cm="1">
        <f t="array" aca="1" ref="M152" ca="1">IF(AND(M$140&gt;=INDIRECT("'Enter Data Here'!"&amp;HLOOKUP($B152,'Enter Data Here'!$5:$6,2,0)&amp;"$7"),M$140&lt;=INDIRECT("'Enter Data Here'!"&amp;HLOOKUP($B152,'Enter Data Here'!$5:$6,2,0)&amp;"$8")),$B152,IF(AND(M$140&gt;=INDIRECT("'Enter Data Here'!"&amp;HLOOKUP($B152,'Enter Data Here'!$5:$6,2,0)&amp;"$10"),M$140&lt;=INDIRECT("'Enter Data Here'!"&amp;HLOOKUP($B152,'Enter Data Here'!$5:$6,2,0)&amp;"$11")),$B152,IF(AND(M$140&gt;=INDIRECT("'Enter Data Here'!"&amp;HLOOKUP($B152,'Enter Data Here'!$5:$6,2,0)&amp;"$13"),M$140&lt;=INDIRECT("'Enter Data Here'!"&amp;HLOOKUP($B152,'Enter Data Here'!$5:$6,2,0)&amp;"$14")),$B152,IF(AND(M$140&gt;=INDIRECT("'Enter Data Here'!"&amp;HLOOKUP($B152,'Enter Data Here'!$5:$6,2,0)&amp;"$16"),M$140&lt;=INDIRECT("'Enter Data Here'!"&amp;HLOOKUP($B152,'Enter Data Here'!$5:$6,2,0)&amp;"$17")),$B152,IF(AND(M$140&gt;=INDIRECT("'Enter Data Here'!"&amp;HLOOKUP($B152,'Enter Data Here'!$5:$6,2,0)&amp;"$19"),M$140&lt;=INDIRECT("'Enter Data Here'!"&amp;HLOOKUP($B152,'Enter Data Here'!$5:$6,2,0)&amp;"$20")),$B152,"")))))</f>
        <v/>
      </c>
      <c r="N152" s="54" t="str" cm="1">
        <f t="array" aca="1" ref="N152" ca="1">IF(AND(N$140&gt;=INDIRECT("'Enter Data Here'!"&amp;HLOOKUP($B152,'Enter Data Here'!$5:$6,2,0)&amp;"$7"),N$140&lt;=INDIRECT("'Enter Data Here'!"&amp;HLOOKUP($B152,'Enter Data Here'!$5:$6,2,0)&amp;"$8")),$B152,IF(AND(N$140&gt;=INDIRECT("'Enter Data Here'!"&amp;HLOOKUP($B152,'Enter Data Here'!$5:$6,2,0)&amp;"$10"),N$140&lt;=INDIRECT("'Enter Data Here'!"&amp;HLOOKUP($B152,'Enter Data Here'!$5:$6,2,0)&amp;"$11")),$B152,IF(AND(N$140&gt;=INDIRECT("'Enter Data Here'!"&amp;HLOOKUP($B152,'Enter Data Here'!$5:$6,2,0)&amp;"$13"),N$140&lt;=INDIRECT("'Enter Data Here'!"&amp;HLOOKUP($B152,'Enter Data Here'!$5:$6,2,0)&amp;"$14")),$B152,IF(AND(N$140&gt;=INDIRECT("'Enter Data Here'!"&amp;HLOOKUP($B152,'Enter Data Here'!$5:$6,2,0)&amp;"$16"),N$140&lt;=INDIRECT("'Enter Data Here'!"&amp;HLOOKUP($B152,'Enter Data Here'!$5:$6,2,0)&amp;"$17")),$B152,IF(AND(N$140&gt;=INDIRECT("'Enter Data Here'!"&amp;HLOOKUP($B152,'Enter Data Here'!$5:$6,2,0)&amp;"$19"),N$140&lt;=INDIRECT("'Enter Data Here'!"&amp;HLOOKUP($B152,'Enter Data Here'!$5:$6,2,0)&amp;"$20")),$B152,"")))))</f>
        <v/>
      </c>
      <c r="O152" s="54" t="str" cm="1">
        <f t="array" aca="1" ref="O152" ca="1">IF(AND(O$140&gt;=INDIRECT("'Enter Data Here'!"&amp;HLOOKUP($B152,'Enter Data Here'!$5:$6,2,0)&amp;"$7"),O$140&lt;=INDIRECT("'Enter Data Here'!"&amp;HLOOKUP($B152,'Enter Data Here'!$5:$6,2,0)&amp;"$8")),$B152,IF(AND(O$140&gt;=INDIRECT("'Enter Data Here'!"&amp;HLOOKUP($B152,'Enter Data Here'!$5:$6,2,0)&amp;"$10"),O$140&lt;=INDIRECT("'Enter Data Here'!"&amp;HLOOKUP($B152,'Enter Data Here'!$5:$6,2,0)&amp;"$11")),$B152,IF(AND(O$140&gt;=INDIRECT("'Enter Data Here'!"&amp;HLOOKUP($B152,'Enter Data Here'!$5:$6,2,0)&amp;"$13"),O$140&lt;=INDIRECT("'Enter Data Here'!"&amp;HLOOKUP($B152,'Enter Data Here'!$5:$6,2,0)&amp;"$14")),$B152,IF(AND(O$140&gt;=INDIRECT("'Enter Data Here'!"&amp;HLOOKUP($B152,'Enter Data Here'!$5:$6,2,0)&amp;"$16"),O$140&lt;=INDIRECT("'Enter Data Here'!"&amp;HLOOKUP($B152,'Enter Data Here'!$5:$6,2,0)&amp;"$17")),$B152,IF(AND(O$140&gt;=INDIRECT("'Enter Data Here'!"&amp;HLOOKUP($B152,'Enter Data Here'!$5:$6,2,0)&amp;"$19"),O$140&lt;=INDIRECT("'Enter Data Here'!"&amp;HLOOKUP($B152,'Enter Data Here'!$5:$6,2,0)&amp;"$20")),$B152,"")))))</f>
        <v/>
      </c>
      <c r="P152" s="54" t="str" cm="1">
        <f t="array" aca="1" ref="P152" ca="1">IF(AND(P$140&gt;=INDIRECT("'Enter Data Here'!"&amp;HLOOKUP($B152,'Enter Data Here'!$5:$6,2,0)&amp;"$7"),P$140&lt;=INDIRECT("'Enter Data Here'!"&amp;HLOOKUP($B152,'Enter Data Here'!$5:$6,2,0)&amp;"$8")),$B152,IF(AND(P$140&gt;=INDIRECT("'Enter Data Here'!"&amp;HLOOKUP($B152,'Enter Data Here'!$5:$6,2,0)&amp;"$10"),P$140&lt;=INDIRECT("'Enter Data Here'!"&amp;HLOOKUP($B152,'Enter Data Here'!$5:$6,2,0)&amp;"$11")),$B152,IF(AND(P$140&gt;=INDIRECT("'Enter Data Here'!"&amp;HLOOKUP($B152,'Enter Data Here'!$5:$6,2,0)&amp;"$13"),P$140&lt;=INDIRECT("'Enter Data Here'!"&amp;HLOOKUP($B152,'Enter Data Here'!$5:$6,2,0)&amp;"$14")),$B152,IF(AND(P$140&gt;=INDIRECT("'Enter Data Here'!"&amp;HLOOKUP($B152,'Enter Data Here'!$5:$6,2,0)&amp;"$16"),P$140&lt;=INDIRECT("'Enter Data Here'!"&amp;HLOOKUP($B152,'Enter Data Here'!$5:$6,2,0)&amp;"$17")),$B152,IF(AND(P$140&gt;=INDIRECT("'Enter Data Here'!"&amp;HLOOKUP($B152,'Enter Data Here'!$5:$6,2,0)&amp;"$19"),P$140&lt;=INDIRECT("'Enter Data Here'!"&amp;HLOOKUP($B152,'Enter Data Here'!$5:$6,2,0)&amp;"$20")),$B152,"")))))</f>
        <v/>
      </c>
      <c r="Q152" s="54" t="str" cm="1">
        <f t="array" aca="1" ref="Q152" ca="1">IF(AND(Q$140&gt;=INDIRECT("'Enter Data Here'!"&amp;HLOOKUP($B152,'Enter Data Here'!$5:$6,2,0)&amp;"$7"),Q$140&lt;=INDIRECT("'Enter Data Here'!"&amp;HLOOKUP($B152,'Enter Data Here'!$5:$6,2,0)&amp;"$8")),$B152,IF(AND(Q$140&gt;=INDIRECT("'Enter Data Here'!"&amp;HLOOKUP($B152,'Enter Data Here'!$5:$6,2,0)&amp;"$10"),Q$140&lt;=INDIRECT("'Enter Data Here'!"&amp;HLOOKUP($B152,'Enter Data Here'!$5:$6,2,0)&amp;"$11")),$B152,IF(AND(Q$140&gt;=INDIRECT("'Enter Data Here'!"&amp;HLOOKUP($B152,'Enter Data Here'!$5:$6,2,0)&amp;"$13"),Q$140&lt;=INDIRECT("'Enter Data Here'!"&amp;HLOOKUP($B152,'Enter Data Here'!$5:$6,2,0)&amp;"$14")),$B152,IF(AND(Q$140&gt;=INDIRECT("'Enter Data Here'!"&amp;HLOOKUP($B152,'Enter Data Here'!$5:$6,2,0)&amp;"$16"),Q$140&lt;=INDIRECT("'Enter Data Here'!"&amp;HLOOKUP($B152,'Enter Data Here'!$5:$6,2,0)&amp;"$17")),$B152,IF(AND(Q$140&gt;=INDIRECT("'Enter Data Here'!"&amp;HLOOKUP($B152,'Enter Data Here'!$5:$6,2,0)&amp;"$19"),Q$140&lt;=INDIRECT("'Enter Data Here'!"&amp;HLOOKUP($B152,'Enter Data Here'!$5:$6,2,0)&amp;"$20")),$B152,"")))))</f>
        <v/>
      </c>
      <c r="R152" s="54" t="str" cm="1">
        <f t="array" aca="1" ref="R152" ca="1">IF(AND(R$140&gt;=INDIRECT("'Enter Data Here'!"&amp;HLOOKUP($B152,'Enter Data Here'!$5:$6,2,0)&amp;"$7"),R$140&lt;=INDIRECT("'Enter Data Here'!"&amp;HLOOKUP($B152,'Enter Data Here'!$5:$6,2,0)&amp;"$8")),$B152,IF(AND(R$140&gt;=INDIRECT("'Enter Data Here'!"&amp;HLOOKUP($B152,'Enter Data Here'!$5:$6,2,0)&amp;"$10"),R$140&lt;=INDIRECT("'Enter Data Here'!"&amp;HLOOKUP($B152,'Enter Data Here'!$5:$6,2,0)&amp;"$11")),$B152,IF(AND(R$140&gt;=INDIRECT("'Enter Data Here'!"&amp;HLOOKUP($B152,'Enter Data Here'!$5:$6,2,0)&amp;"$13"),R$140&lt;=INDIRECT("'Enter Data Here'!"&amp;HLOOKUP($B152,'Enter Data Here'!$5:$6,2,0)&amp;"$14")),$B152,IF(AND(R$140&gt;=INDIRECT("'Enter Data Here'!"&amp;HLOOKUP($B152,'Enter Data Here'!$5:$6,2,0)&amp;"$16"),R$140&lt;=INDIRECT("'Enter Data Here'!"&amp;HLOOKUP($B152,'Enter Data Here'!$5:$6,2,0)&amp;"$17")),$B152,IF(AND(R$140&gt;=INDIRECT("'Enter Data Here'!"&amp;HLOOKUP($B152,'Enter Data Here'!$5:$6,2,0)&amp;"$19"),R$140&lt;=INDIRECT("'Enter Data Here'!"&amp;HLOOKUP($B152,'Enter Data Here'!$5:$6,2,0)&amp;"$20")),$B152,"")))))</f>
        <v/>
      </c>
      <c r="S152" s="54" t="str" cm="1">
        <f t="array" aca="1" ref="S152" ca="1">IF(AND(S$140&gt;=INDIRECT("'Enter Data Here'!"&amp;HLOOKUP($B152,'Enter Data Here'!$5:$6,2,0)&amp;"$7"),S$140&lt;=INDIRECT("'Enter Data Here'!"&amp;HLOOKUP($B152,'Enter Data Here'!$5:$6,2,0)&amp;"$8")),$B152,IF(AND(S$140&gt;=INDIRECT("'Enter Data Here'!"&amp;HLOOKUP($B152,'Enter Data Here'!$5:$6,2,0)&amp;"$10"),S$140&lt;=INDIRECT("'Enter Data Here'!"&amp;HLOOKUP($B152,'Enter Data Here'!$5:$6,2,0)&amp;"$11")),$B152,IF(AND(S$140&gt;=INDIRECT("'Enter Data Here'!"&amp;HLOOKUP($B152,'Enter Data Here'!$5:$6,2,0)&amp;"$13"),S$140&lt;=INDIRECT("'Enter Data Here'!"&amp;HLOOKUP($B152,'Enter Data Here'!$5:$6,2,0)&amp;"$14")),$B152,IF(AND(S$140&gt;=INDIRECT("'Enter Data Here'!"&amp;HLOOKUP($B152,'Enter Data Here'!$5:$6,2,0)&amp;"$16"),S$140&lt;=INDIRECT("'Enter Data Here'!"&amp;HLOOKUP($B152,'Enter Data Here'!$5:$6,2,0)&amp;"$17")),$B152,IF(AND(S$140&gt;=INDIRECT("'Enter Data Here'!"&amp;HLOOKUP($B152,'Enter Data Here'!$5:$6,2,0)&amp;"$19"),S$140&lt;=INDIRECT("'Enter Data Here'!"&amp;HLOOKUP($B152,'Enter Data Here'!$5:$6,2,0)&amp;"$20")),$B152,"")))))</f>
        <v/>
      </c>
      <c r="T152" s="54" t="str" cm="1">
        <f t="array" aca="1" ref="T152" ca="1">IF(AND(T$140&gt;=INDIRECT("'Enter Data Here'!"&amp;HLOOKUP($B152,'Enter Data Here'!$5:$6,2,0)&amp;"$7"),T$140&lt;=INDIRECT("'Enter Data Here'!"&amp;HLOOKUP($B152,'Enter Data Here'!$5:$6,2,0)&amp;"$8")),$B152,IF(AND(T$140&gt;=INDIRECT("'Enter Data Here'!"&amp;HLOOKUP($B152,'Enter Data Here'!$5:$6,2,0)&amp;"$10"),T$140&lt;=INDIRECT("'Enter Data Here'!"&amp;HLOOKUP($B152,'Enter Data Here'!$5:$6,2,0)&amp;"$11")),$B152,IF(AND(T$140&gt;=INDIRECT("'Enter Data Here'!"&amp;HLOOKUP($B152,'Enter Data Here'!$5:$6,2,0)&amp;"$13"),T$140&lt;=INDIRECT("'Enter Data Here'!"&amp;HLOOKUP($B152,'Enter Data Here'!$5:$6,2,0)&amp;"$14")),$B152,IF(AND(T$140&gt;=INDIRECT("'Enter Data Here'!"&amp;HLOOKUP($B152,'Enter Data Here'!$5:$6,2,0)&amp;"$16"),T$140&lt;=INDIRECT("'Enter Data Here'!"&amp;HLOOKUP($B152,'Enter Data Here'!$5:$6,2,0)&amp;"$17")),$B152,IF(AND(T$140&gt;=INDIRECT("'Enter Data Here'!"&amp;HLOOKUP($B152,'Enter Data Here'!$5:$6,2,0)&amp;"$19"),T$140&lt;=INDIRECT("'Enter Data Here'!"&amp;HLOOKUP($B152,'Enter Data Here'!$5:$6,2,0)&amp;"$20")),$B152,"")))))</f>
        <v/>
      </c>
      <c r="U152" s="54" t="str" cm="1">
        <f t="array" aca="1" ref="U152" ca="1">IF(AND(U$140&gt;=INDIRECT("'Enter Data Here'!"&amp;HLOOKUP($B152,'Enter Data Here'!$5:$6,2,0)&amp;"$7"),U$140&lt;=INDIRECT("'Enter Data Here'!"&amp;HLOOKUP($B152,'Enter Data Here'!$5:$6,2,0)&amp;"$8")),$B152,IF(AND(U$140&gt;=INDIRECT("'Enter Data Here'!"&amp;HLOOKUP($B152,'Enter Data Here'!$5:$6,2,0)&amp;"$10"),U$140&lt;=INDIRECT("'Enter Data Here'!"&amp;HLOOKUP($B152,'Enter Data Here'!$5:$6,2,0)&amp;"$11")),$B152,IF(AND(U$140&gt;=INDIRECT("'Enter Data Here'!"&amp;HLOOKUP($B152,'Enter Data Here'!$5:$6,2,0)&amp;"$13"),U$140&lt;=INDIRECT("'Enter Data Here'!"&amp;HLOOKUP($B152,'Enter Data Here'!$5:$6,2,0)&amp;"$14")),$B152,IF(AND(U$140&gt;=INDIRECT("'Enter Data Here'!"&amp;HLOOKUP($B152,'Enter Data Here'!$5:$6,2,0)&amp;"$16"),U$140&lt;=INDIRECT("'Enter Data Here'!"&amp;HLOOKUP($B152,'Enter Data Here'!$5:$6,2,0)&amp;"$17")),$B152,IF(AND(U$140&gt;=INDIRECT("'Enter Data Here'!"&amp;HLOOKUP($B152,'Enter Data Here'!$5:$6,2,0)&amp;"$19"),U$140&lt;=INDIRECT("'Enter Data Here'!"&amp;HLOOKUP($B152,'Enter Data Here'!$5:$6,2,0)&amp;"$20")),$B152,"")))))</f>
        <v/>
      </c>
      <c r="V152" s="54" t="str" cm="1">
        <f t="array" aca="1" ref="V152" ca="1">IF(AND(V$140&gt;=INDIRECT("'Enter Data Here'!"&amp;HLOOKUP($B152,'Enter Data Here'!$5:$6,2,0)&amp;"$7"),V$140&lt;=INDIRECT("'Enter Data Here'!"&amp;HLOOKUP($B152,'Enter Data Here'!$5:$6,2,0)&amp;"$8")),$B152,IF(AND(V$140&gt;=INDIRECT("'Enter Data Here'!"&amp;HLOOKUP($B152,'Enter Data Here'!$5:$6,2,0)&amp;"$10"),V$140&lt;=INDIRECT("'Enter Data Here'!"&amp;HLOOKUP($B152,'Enter Data Here'!$5:$6,2,0)&amp;"$11")),$B152,IF(AND(V$140&gt;=INDIRECT("'Enter Data Here'!"&amp;HLOOKUP($B152,'Enter Data Here'!$5:$6,2,0)&amp;"$13"),V$140&lt;=INDIRECT("'Enter Data Here'!"&amp;HLOOKUP($B152,'Enter Data Here'!$5:$6,2,0)&amp;"$14")),$B152,IF(AND(V$140&gt;=INDIRECT("'Enter Data Here'!"&amp;HLOOKUP($B152,'Enter Data Here'!$5:$6,2,0)&amp;"$16"),V$140&lt;=INDIRECT("'Enter Data Here'!"&amp;HLOOKUP($B152,'Enter Data Here'!$5:$6,2,0)&amp;"$17")),$B152,IF(AND(V$140&gt;=INDIRECT("'Enter Data Here'!"&amp;HLOOKUP($B152,'Enter Data Here'!$5:$6,2,0)&amp;"$19"),V$140&lt;=INDIRECT("'Enter Data Here'!"&amp;HLOOKUP($B152,'Enter Data Here'!$5:$6,2,0)&amp;"$20")),$B152,"")))))</f>
        <v/>
      </c>
      <c r="W152" s="54" t="str" cm="1">
        <f t="array" aca="1" ref="W152" ca="1">IF(AND(W$140&gt;=INDIRECT("'Enter Data Here'!"&amp;HLOOKUP($B152,'Enter Data Here'!$5:$6,2,0)&amp;"$7"),W$140&lt;=INDIRECT("'Enter Data Here'!"&amp;HLOOKUP($B152,'Enter Data Here'!$5:$6,2,0)&amp;"$8")),$B152,IF(AND(W$140&gt;=INDIRECT("'Enter Data Here'!"&amp;HLOOKUP($B152,'Enter Data Here'!$5:$6,2,0)&amp;"$10"),W$140&lt;=INDIRECT("'Enter Data Here'!"&amp;HLOOKUP($B152,'Enter Data Here'!$5:$6,2,0)&amp;"$11")),$B152,IF(AND(W$140&gt;=INDIRECT("'Enter Data Here'!"&amp;HLOOKUP($B152,'Enter Data Here'!$5:$6,2,0)&amp;"$13"),W$140&lt;=INDIRECT("'Enter Data Here'!"&amp;HLOOKUP($B152,'Enter Data Here'!$5:$6,2,0)&amp;"$14")),$B152,IF(AND(W$140&gt;=INDIRECT("'Enter Data Here'!"&amp;HLOOKUP($B152,'Enter Data Here'!$5:$6,2,0)&amp;"$16"),W$140&lt;=INDIRECT("'Enter Data Here'!"&amp;HLOOKUP($B152,'Enter Data Here'!$5:$6,2,0)&amp;"$17")),$B152,IF(AND(W$140&gt;=INDIRECT("'Enter Data Here'!"&amp;HLOOKUP($B152,'Enter Data Here'!$5:$6,2,0)&amp;"$19"),W$140&lt;=INDIRECT("'Enter Data Here'!"&amp;HLOOKUP($B152,'Enter Data Here'!$5:$6,2,0)&amp;"$20")),$B152,"")))))</f>
        <v/>
      </c>
      <c r="X152" s="54" t="str" cm="1">
        <f t="array" aca="1" ref="X152" ca="1">IF(AND(X$140&gt;=INDIRECT("'Enter Data Here'!"&amp;HLOOKUP($B152,'Enter Data Here'!$5:$6,2,0)&amp;"$7"),X$140&lt;=INDIRECT("'Enter Data Here'!"&amp;HLOOKUP($B152,'Enter Data Here'!$5:$6,2,0)&amp;"$8")),$B152,IF(AND(X$140&gt;=INDIRECT("'Enter Data Here'!"&amp;HLOOKUP($B152,'Enter Data Here'!$5:$6,2,0)&amp;"$10"),X$140&lt;=INDIRECT("'Enter Data Here'!"&amp;HLOOKUP($B152,'Enter Data Here'!$5:$6,2,0)&amp;"$11")),$B152,IF(AND(X$140&gt;=INDIRECT("'Enter Data Here'!"&amp;HLOOKUP($B152,'Enter Data Here'!$5:$6,2,0)&amp;"$13"),X$140&lt;=INDIRECT("'Enter Data Here'!"&amp;HLOOKUP($B152,'Enter Data Here'!$5:$6,2,0)&amp;"$14")),$B152,IF(AND(X$140&gt;=INDIRECT("'Enter Data Here'!"&amp;HLOOKUP($B152,'Enter Data Here'!$5:$6,2,0)&amp;"$16"),X$140&lt;=INDIRECT("'Enter Data Here'!"&amp;HLOOKUP($B152,'Enter Data Here'!$5:$6,2,0)&amp;"$17")),$B152,IF(AND(X$140&gt;=INDIRECT("'Enter Data Here'!"&amp;HLOOKUP($B152,'Enter Data Here'!$5:$6,2,0)&amp;"$19"),X$140&lt;=INDIRECT("'Enter Data Here'!"&amp;HLOOKUP($B152,'Enter Data Here'!$5:$6,2,0)&amp;"$20")),$B152,"")))))</f>
        <v/>
      </c>
      <c r="Y152" s="54" t="str" cm="1">
        <f t="array" aca="1" ref="Y152" ca="1">IF(AND(Y$140&gt;=INDIRECT("'Enter Data Here'!"&amp;HLOOKUP($B152,'Enter Data Here'!$5:$6,2,0)&amp;"$7"),Y$140&lt;=INDIRECT("'Enter Data Here'!"&amp;HLOOKUP($B152,'Enter Data Here'!$5:$6,2,0)&amp;"$8")),$B152,IF(AND(Y$140&gt;=INDIRECT("'Enter Data Here'!"&amp;HLOOKUP($B152,'Enter Data Here'!$5:$6,2,0)&amp;"$10"),Y$140&lt;=INDIRECT("'Enter Data Here'!"&amp;HLOOKUP($B152,'Enter Data Here'!$5:$6,2,0)&amp;"$11")),$B152,IF(AND(Y$140&gt;=INDIRECT("'Enter Data Here'!"&amp;HLOOKUP($B152,'Enter Data Here'!$5:$6,2,0)&amp;"$13"),Y$140&lt;=INDIRECT("'Enter Data Here'!"&amp;HLOOKUP($B152,'Enter Data Here'!$5:$6,2,0)&amp;"$14")),$B152,IF(AND(Y$140&gt;=INDIRECT("'Enter Data Here'!"&amp;HLOOKUP($B152,'Enter Data Here'!$5:$6,2,0)&amp;"$16"),Y$140&lt;=INDIRECT("'Enter Data Here'!"&amp;HLOOKUP($B152,'Enter Data Here'!$5:$6,2,0)&amp;"$17")),$B152,IF(AND(Y$140&gt;=INDIRECT("'Enter Data Here'!"&amp;HLOOKUP($B152,'Enter Data Here'!$5:$6,2,0)&amp;"$19"),Y$140&lt;=INDIRECT("'Enter Data Here'!"&amp;HLOOKUP($B152,'Enter Data Here'!$5:$6,2,0)&amp;"$20")),$B152,"")))))</f>
        <v/>
      </c>
      <c r="Z152" s="54" t="str" cm="1">
        <f t="array" aca="1" ref="Z152" ca="1">IF(AND(Z$140&gt;=INDIRECT("'Enter Data Here'!"&amp;HLOOKUP($B152,'Enter Data Here'!$5:$6,2,0)&amp;"$7"),Z$140&lt;=INDIRECT("'Enter Data Here'!"&amp;HLOOKUP($B152,'Enter Data Here'!$5:$6,2,0)&amp;"$8")),$B152,IF(AND(Z$140&gt;=INDIRECT("'Enter Data Here'!"&amp;HLOOKUP($B152,'Enter Data Here'!$5:$6,2,0)&amp;"$10"),Z$140&lt;=INDIRECT("'Enter Data Here'!"&amp;HLOOKUP($B152,'Enter Data Here'!$5:$6,2,0)&amp;"$11")),$B152,IF(AND(Z$140&gt;=INDIRECT("'Enter Data Here'!"&amp;HLOOKUP($B152,'Enter Data Here'!$5:$6,2,0)&amp;"$13"),Z$140&lt;=INDIRECT("'Enter Data Here'!"&amp;HLOOKUP($B152,'Enter Data Here'!$5:$6,2,0)&amp;"$14")),$B152,IF(AND(Z$140&gt;=INDIRECT("'Enter Data Here'!"&amp;HLOOKUP($B152,'Enter Data Here'!$5:$6,2,0)&amp;"$16"),Z$140&lt;=INDIRECT("'Enter Data Here'!"&amp;HLOOKUP($B152,'Enter Data Here'!$5:$6,2,0)&amp;"$17")),$B152,IF(AND(Z$140&gt;=INDIRECT("'Enter Data Here'!"&amp;HLOOKUP($B152,'Enter Data Here'!$5:$6,2,0)&amp;"$19"),Z$140&lt;=INDIRECT("'Enter Data Here'!"&amp;HLOOKUP($B152,'Enter Data Here'!$5:$6,2,0)&amp;"$20")),$B152,"")))))</f>
        <v/>
      </c>
      <c r="AA152" s="54" t="str" cm="1">
        <f t="array" aca="1" ref="AA152" ca="1">IF(AND(AA$140&gt;=INDIRECT("'Enter Data Here'!"&amp;HLOOKUP($B152,'Enter Data Here'!$5:$6,2,0)&amp;"$7"),AA$140&lt;=INDIRECT("'Enter Data Here'!"&amp;HLOOKUP($B152,'Enter Data Here'!$5:$6,2,0)&amp;"$8")),$B152,IF(AND(AA$140&gt;=INDIRECT("'Enter Data Here'!"&amp;HLOOKUP($B152,'Enter Data Here'!$5:$6,2,0)&amp;"$10"),AA$140&lt;=INDIRECT("'Enter Data Here'!"&amp;HLOOKUP($B152,'Enter Data Here'!$5:$6,2,0)&amp;"$11")),$B152,IF(AND(AA$140&gt;=INDIRECT("'Enter Data Here'!"&amp;HLOOKUP($B152,'Enter Data Here'!$5:$6,2,0)&amp;"$13"),AA$140&lt;=INDIRECT("'Enter Data Here'!"&amp;HLOOKUP($B152,'Enter Data Here'!$5:$6,2,0)&amp;"$14")),$B152,IF(AND(AA$140&gt;=INDIRECT("'Enter Data Here'!"&amp;HLOOKUP($B152,'Enter Data Here'!$5:$6,2,0)&amp;"$16"),AA$140&lt;=INDIRECT("'Enter Data Here'!"&amp;HLOOKUP($B152,'Enter Data Here'!$5:$6,2,0)&amp;"$17")),$B152,IF(AND(AA$140&gt;=INDIRECT("'Enter Data Here'!"&amp;HLOOKUP($B152,'Enter Data Here'!$5:$6,2,0)&amp;"$19"),AA$140&lt;=INDIRECT("'Enter Data Here'!"&amp;HLOOKUP($B152,'Enter Data Here'!$5:$6,2,0)&amp;"$20")),$B152,"")))))</f>
        <v/>
      </c>
      <c r="AB152" s="54" t="str" cm="1">
        <f t="array" aca="1" ref="AB152" ca="1">IF(AND(AB$140&gt;=INDIRECT("'Enter Data Here'!"&amp;HLOOKUP($B152,'Enter Data Here'!$5:$6,2,0)&amp;"$7"),AB$140&lt;=INDIRECT("'Enter Data Here'!"&amp;HLOOKUP($B152,'Enter Data Here'!$5:$6,2,0)&amp;"$8")),$B152,IF(AND(AB$140&gt;=INDIRECT("'Enter Data Here'!"&amp;HLOOKUP($B152,'Enter Data Here'!$5:$6,2,0)&amp;"$10"),AB$140&lt;=INDIRECT("'Enter Data Here'!"&amp;HLOOKUP($B152,'Enter Data Here'!$5:$6,2,0)&amp;"$11")),$B152,IF(AND(AB$140&gt;=INDIRECT("'Enter Data Here'!"&amp;HLOOKUP($B152,'Enter Data Here'!$5:$6,2,0)&amp;"$13"),AB$140&lt;=INDIRECT("'Enter Data Here'!"&amp;HLOOKUP($B152,'Enter Data Here'!$5:$6,2,0)&amp;"$14")),$B152,IF(AND(AB$140&gt;=INDIRECT("'Enter Data Here'!"&amp;HLOOKUP($B152,'Enter Data Here'!$5:$6,2,0)&amp;"$16"),AB$140&lt;=INDIRECT("'Enter Data Here'!"&amp;HLOOKUP($B152,'Enter Data Here'!$5:$6,2,0)&amp;"$17")),$B152,IF(AND(AB$140&gt;=INDIRECT("'Enter Data Here'!"&amp;HLOOKUP($B152,'Enter Data Here'!$5:$6,2,0)&amp;"$19"),AB$140&lt;=INDIRECT("'Enter Data Here'!"&amp;HLOOKUP($B152,'Enter Data Here'!$5:$6,2,0)&amp;"$20")),$B152,"")))))</f>
        <v/>
      </c>
      <c r="AC152" s="54" t="str" cm="1">
        <f t="array" aca="1" ref="AC152" ca="1">IF(AND(AC$140&gt;=INDIRECT("'Enter Data Here'!"&amp;HLOOKUP($B152,'Enter Data Here'!$5:$6,2,0)&amp;"$7"),AC$140&lt;=INDIRECT("'Enter Data Here'!"&amp;HLOOKUP($B152,'Enter Data Here'!$5:$6,2,0)&amp;"$8")),$B152,IF(AND(AC$140&gt;=INDIRECT("'Enter Data Here'!"&amp;HLOOKUP($B152,'Enter Data Here'!$5:$6,2,0)&amp;"$10"),AC$140&lt;=INDIRECT("'Enter Data Here'!"&amp;HLOOKUP($B152,'Enter Data Here'!$5:$6,2,0)&amp;"$11")),$B152,IF(AND(AC$140&gt;=INDIRECT("'Enter Data Here'!"&amp;HLOOKUP($B152,'Enter Data Here'!$5:$6,2,0)&amp;"$13"),AC$140&lt;=INDIRECT("'Enter Data Here'!"&amp;HLOOKUP($B152,'Enter Data Here'!$5:$6,2,0)&amp;"$14")),$B152,IF(AND(AC$140&gt;=INDIRECT("'Enter Data Here'!"&amp;HLOOKUP($B152,'Enter Data Here'!$5:$6,2,0)&amp;"$16"),AC$140&lt;=INDIRECT("'Enter Data Here'!"&amp;HLOOKUP($B152,'Enter Data Here'!$5:$6,2,0)&amp;"$17")),$B152,IF(AND(AC$140&gt;=INDIRECT("'Enter Data Here'!"&amp;HLOOKUP($B152,'Enter Data Here'!$5:$6,2,0)&amp;"$19"),AC$140&lt;=INDIRECT("'Enter Data Here'!"&amp;HLOOKUP($B152,'Enter Data Here'!$5:$6,2,0)&amp;"$20")),$B152,"")))))</f>
        <v/>
      </c>
      <c r="AD152" s="54" t="str" cm="1">
        <f t="array" aca="1" ref="AD152" ca="1">IF(AND(AD$140&gt;=INDIRECT("'Enter Data Here'!"&amp;HLOOKUP($B152,'Enter Data Here'!$5:$6,2,0)&amp;"$7"),AD$140&lt;=INDIRECT("'Enter Data Here'!"&amp;HLOOKUP($B152,'Enter Data Here'!$5:$6,2,0)&amp;"$8")),$B152,IF(AND(AD$140&gt;=INDIRECT("'Enter Data Here'!"&amp;HLOOKUP($B152,'Enter Data Here'!$5:$6,2,0)&amp;"$10"),AD$140&lt;=INDIRECT("'Enter Data Here'!"&amp;HLOOKUP($B152,'Enter Data Here'!$5:$6,2,0)&amp;"$11")),$B152,IF(AND(AD$140&gt;=INDIRECT("'Enter Data Here'!"&amp;HLOOKUP($B152,'Enter Data Here'!$5:$6,2,0)&amp;"$13"),AD$140&lt;=INDIRECT("'Enter Data Here'!"&amp;HLOOKUP($B152,'Enter Data Here'!$5:$6,2,0)&amp;"$14")),$B152,IF(AND(AD$140&gt;=INDIRECT("'Enter Data Here'!"&amp;HLOOKUP($B152,'Enter Data Here'!$5:$6,2,0)&amp;"$16"),AD$140&lt;=INDIRECT("'Enter Data Here'!"&amp;HLOOKUP($B152,'Enter Data Here'!$5:$6,2,0)&amp;"$17")),$B152,IF(AND(AD$140&gt;=INDIRECT("'Enter Data Here'!"&amp;HLOOKUP($B152,'Enter Data Here'!$5:$6,2,0)&amp;"$19"),AD$140&lt;=INDIRECT("'Enter Data Here'!"&amp;HLOOKUP($B152,'Enter Data Here'!$5:$6,2,0)&amp;"$20")),$B152,"")))))</f>
        <v/>
      </c>
      <c r="AE152" s="54" t="str" cm="1">
        <f t="array" aca="1" ref="AE152" ca="1">IF(AND(AE$140&gt;=INDIRECT("'Enter Data Here'!"&amp;HLOOKUP($B152,'Enter Data Here'!$5:$6,2,0)&amp;"$7"),AE$140&lt;=INDIRECT("'Enter Data Here'!"&amp;HLOOKUP($B152,'Enter Data Here'!$5:$6,2,0)&amp;"$8")),$B152,IF(AND(AE$140&gt;=INDIRECT("'Enter Data Here'!"&amp;HLOOKUP($B152,'Enter Data Here'!$5:$6,2,0)&amp;"$10"),AE$140&lt;=INDIRECT("'Enter Data Here'!"&amp;HLOOKUP($B152,'Enter Data Here'!$5:$6,2,0)&amp;"$11")),$B152,IF(AND(AE$140&gt;=INDIRECT("'Enter Data Here'!"&amp;HLOOKUP($B152,'Enter Data Here'!$5:$6,2,0)&amp;"$13"),AE$140&lt;=INDIRECT("'Enter Data Here'!"&amp;HLOOKUP($B152,'Enter Data Here'!$5:$6,2,0)&amp;"$14")),$B152,IF(AND(AE$140&gt;=INDIRECT("'Enter Data Here'!"&amp;HLOOKUP($B152,'Enter Data Here'!$5:$6,2,0)&amp;"$16"),AE$140&lt;=INDIRECT("'Enter Data Here'!"&amp;HLOOKUP($B152,'Enter Data Here'!$5:$6,2,0)&amp;"$17")),$B152,IF(AND(AE$140&gt;=INDIRECT("'Enter Data Here'!"&amp;HLOOKUP($B152,'Enter Data Here'!$5:$6,2,0)&amp;"$19"),AE$140&lt;=INDIRECT("'Enter Data Here'!"&amp;HLOOKUP($B152,'Enter Data Here'!$5:$6,2,0)&amp;"$20")),$B152,"")))))</f>
        <v/>
      </c>
      <c r="AF152" s="54" t="str" cm="1">
        <f t="array" aca="1" ref="AF152" ca="1">IF(AND(AF$140&gt;=INDIRECT("'Enter Data Here'!"&amp;HLOOKUP($B152,'Enter Data Here'!$5:$6,2,0)&amp;"$7"),AF$140&lt;=INDIRECT("'Enter Data Here'!"&amp;HLOOKUP($B152,'Enter Data Here'!$5:$6,2,0)&amp;"$8")),$B152,IF(AND(AF$140&gt;=INDIRECT("'Enter Data Here'!"&amp;HLOOKUP($B152,'Enter Data Here'!$5:$6,2,0)&amp;"$10"),AF$140&lt;=INDIRECT("'Enter Data Here'!"&amp;HLOOKUP($B152,'Enter Data Here'!$5:$6,2,0)&amp;"$11")),$B152,IF(AND(AF$140&gt;=INDIRECT("'Enter Data Here'!"&amp;HLOOKUP($B152,'Enter Data Here'!$5:$6,2,0)&amp;"$13"),AF$140&lt;=INDIRECT("'Enter Data Here'!"&amp;HLOOKUP($B152,'Enter Data Here'!$5:$6,2,0)&amp;"$14")),$B152,IF(AND(AF$140&gt;=INDIRECT("'Enter Data Here'!"&amp;HLOOKUP($B152,'Enter Data Here'!$5:$6,2,0)&amp;"$16"),AF$140&lt;=INDIRECT("'Enter Data Here'!"&amp;HLOOKUP($B152,'Enter Data Here'!$5:$6,2,0)&amp;"$17")),$B152,IF(AND(AF$140&gt;=INDIRECT("'Enter Data Here'!"&amp;HLOOKUP($B152,'Enter Data Here'!$5:$6,2,0)&amp;"$19"),AF$140&lt;=INDIRECT("'Enter Data Here'!"&amp;HLOOKUP($B152,'Enter Data Here'!$5:$6,2,0)&amp;"$20")),$B152,"")))))</f>
        <v/>
      </c>
      <c r="AG152" s="54" t="str" cm="1">
        <f t="array" aca="1" ref="AG152" ca="1">IF(AND(AG$140&gt;=INDIRECT("'Enter Data Here'!"&amp;HLOOKUP($B152,'Enter Data Here'!$5:$6,2,0)&amp;"$7"),AG$140&lt;=INDIRECT("'Enter Data Here'!"&amp;HLOOKUP($B152,'Enter Data Here'!$5:$6,2,0)&amp;"$8")),$B152,IF(AND(AG$140&gt;=INDIRECT("'Enter Data Here'!"&amp;HLOOKUP($B152,'Enter Data Here'!$5:$6,2,0)&amp;"$10"),AG$140&lt;=INDIRECT("'Enter Data Here'!"&amp;HLOOKUP($B152,'Enter Data Here'!$5:$6,2,0)&amp;"$11")),$B152,IF(AND(AG$140&gt;=INDIRECT("'Enter Data Here'!"&amp;HLOOKUP($B152,'Enter Data Here'!$5:$6,2,0)&amp;"$13"),AG$140&lt;=INDIRECT("'Enter Data Here'!"&amp;HLOOKUP($B152,'Enter Data Here'!$5:$6,2,0)&amp;"$14")),$B152,IF(AND(AG$140&gt;=INDIRECT("'Enter Data Here'!"&amp;HLOOKUP($B152,'Enter Data Here'!$5:$6,2,0)&amp;"$16"),AG$140&lt;=INDIRECT("'Enter Data Here'!"&amp;HLOOKUP($B152,'Enter Data Here'!$5:$6,2,0)&amp;"$17")),$B152,IF(AND(AG$140&gt;=INDIRECT("'Enter Data Here'!"&amp;HLOOKUP($B152,'Enter Data Here'!$5:$6,2,0)&amp;"$19"),AG$140&lt;=INDIRECT("'Enter Data Here'!"&amp;HLOOKUP($B152,'Enter Data Here'!$5:$6,2,0)&amp;"$20")),$B152,"")))))</f>
        <v/>
      </c>
      <c r="AH152" s="54" t="str" cm="1">
        <f t="array" aca="1" ref="AH152" ca="1">IF(AND(AH$140&gt;=INDIRECT("'Enter Data Here'!"&amp;HLOOKUP($B152,'Enter Data Here'!$5:$6,2,0)&amp;"$7"),AH$140&lt;=INDIRECT("'Enter Data Here'!"&amp;HLOOKUP($B152,'Enter Data Here'!$5:$6,2,0)&amp;"$8")),$B152,IF(AND(AH$140&gt;=INDIRECT("'Enter Data Here'!"&amp;HLOOKUP($B152,'Enter Data Here'!$5:$6,2,0)&amp;"$10"),AH$140&lt;=INDIRECT("'Enter Data Here'!"&amp;HLOOKUP($B152,'Enter Data Here'!$5:$6,2,0)&amp;"$11")),$B152,IF(AND(AH$140&gt;=INDIRECT("'Enter Data Here'!"&amp;HLOOKUP($B152,'Enter Data Here'!$5:$6,2,0)&amp;"$13"),AH$140&lt;=INDIRECT("'Enter Data Here'!"&amp;HLOOKUP($B152,'Enter Data Here'!$5:$6,2,0)&amp;"$14")),$B152,IF(AND(AH$140&gt;=INDIRECT("'Enter Data Here'!"&amp;HLOOKUP($B152,'Enter Data Here'!$5:$6,2,0)&amp;"$16"),AH$140&lt;=INDIRECT("'Enter Data Here'!"&amp;HLOOKUP($B152,'Enter Data Here'!$5:$6,2,0)&amp;"$17")),$B152,IF(AND(AH$140&gt;=INDIRECT("'Enter Data Here'!"&amp;HLOOKUP($B152,'Enter Data Here'!$5:$6,2,0)&amp;"$19"),AH$140&lt;=INDIRECT("'Enter Data Here'!"&amp;HLOOKUP($B152,'Enter Data Here'!$5:$6,2,0)&amp;"$20")),$B152,"")))))</f>
        <v/>
      </c>
      <c r="AI152" s="54" t="str" cm="1">
        <f t="array" aca="1" ref="AI152" ca="1">IF(AND(AI$140&gt;=INDIRECT("'Enter Data Here'!"&amp;HLOOKUP($B152,'Enter Data Here'!$5:$6,2,0)&amp;"$7"),AI$140&lt;=INDIRECT("'Enter Data Here'!"&amp;HLOOKUP($B152,'Enter Data Here'!$5:$6,2,0)&amp;"$8")),$B152,IF(AND(AI$140&gt;=INDIRECT("'Enter Data Here'!"&amp;HLOOKUP($B152,'Enter Data Here'!$5:$6,2,0)&amp;"$10"),AI$140&lt;=INDIRECT("'Enter Data Here'!"&amp;HLOOKUP($B152,'Enter Data Here'!$5:$6,2,0)&amp;"$11")),$B152,IF(AND(AI$140&gt;=INDIRECT("'Enter Data Here'!"&amp;HLOOKUP($B152,'Enter Data Here'!$5:$6,2,0)&amp;"$13"),AI$140&lt;=INDIRECT("'Enter Data Here'!"&amp;HLOOKUP($B152,'Enter Data Here'!$5:$6,2,0)&amp;"$14")),$B152,IF(AND(AI$140&gt;=INDIRECT("'Enter Data Here'!"&amp;HLOOKUP($B152,'Enter Data Here'!$5:$6,2,0)&amp;"$16"),AI$140&lt;=INDIRECT("'Enter Data Here'!"&amp;HLOOKUP($B152,'Enter Data Here'!$5:$6,2,0)&amp;"$17")),$B152,IF(AND(AI$140&gt;=INDIRECT("'Enter Data Here'!"&amp;HLOOKUP($B152,'Enter Data Here'!$5:$6,2,0)&amp;"$19"),AI$140&lt;=INDIRECT("'Enter Data Here'!"&amp;HLOOKUP($B152,'Enter Data Here'!$5:$6,2,0)&amp;"$20")),$B152,"")))))</f>
        <v/>
      </c>
      <c r="AJ152" s="54" t="str" cm="1">
        <f t="array" aca="1" ref="AJ152" ca="1">IF(AND(AJ$140&gt;=INDIRECT("'Enter Data Here'!"&amp;HLOOKUP($B152,'Enter Data Here'!$5:$6,2,0)&amp;"$7"),AJ$140&lt;=INDIRECT("'Enter Data Here'!"&amp;HLOOKUP($B152,'Enter Data Here'!$5:$6,2,0)&amp;"$8")),$B152,IF(AND(AJ$140&gt;=INDIRECT("'Enter Data Here'!"&amp;HLOOKUP($B152,'Enter Data Here'!$5:$6,2,0)&amp;"$10"),AJ$140&lt;=INDIRECT("'Enter Data Here'!"&amp;HLOOKUP($B152,'Enter Data Here'!$5:$6,2,0)&amp;"$11")),$B152,IF(AND(AJ$140&gt;=INDIRECT("'Enter Data Here'!"&amp;HLOOKUP($B152,'Enter Data Here'!$5:$6,2,0)&amp;"$13"),AJ$140&lt;=INDIRECT("'Enter Data Here'!"&amp;HLOOKUP($B152,'Enter Data Here'!$5:$6,2,0)&amp;"$14")),$B152,IF(AND(AJ$140&gt;=INDIRECT("'Enter Data Here'!"&amp;HLOOKUP($B152,'Enter Data Here'!$5:$6,2,0)&amp;"$16"),AJ$140&lt;=INDIRECT("'Enter Data Here'!"&amp;HLOOKUP($B152,'Enter Data Here'!$5:$6,2,0)&amp;"$17")),$B152,IF(AND(AJ$140&gt;=INDIRECT("'Enter Data Here'!"&amp;HLOOKUP($B152,'Enter Data Here'!$5:$6,2,0)&amp;"$19"),AJ$140&lt;=INDIRECT("'Enter Data Here'!"&amp;HLOOKUP($B152,'Enter Data Here'!$5:$6,2,0)&amp;"$20")),$B152,"")))))</f>
        <v/>
      </c>
    </row>
    <row r="153" spans="2:37" ht="15" customHeight="1">
      <c r="B153" s="45"/>
      <c r="C153" s="45"/>
      <c r="D153" s="63"/>
      <c r="E153" s="45"/>
      <c r="F153" s="2">
        <f t="shared" ref="F153" si="316">WEEKDAY(F155)</f>
        <v>7</v>
      </c>
      <c r="G153" s="2">
        <f t="shared" ref="G153" si="317">WEEKDAY(G155)</f>
        <v>1</v>
      </c>
      <c r="H153" s="2">
        <f t="shared" ref="H153" si="318">WEEKDAY(H155)</f>
        <v>2</v>
      </c>
      <c r="I153" s="2">
        <f t="shared" ref="I153" si="319">WEEKDAY(I155)</f>
        <v>3</v>
      </c>
      <c r="J153" s="2">
        <f t="shared" ref="J153" si="320">WEEKDAY(J155)</f>
        <v>4</v>
      </c>
      <c r="K153" s="2">
        <f t="shared" ref="K153" si="321">WEEKDAY(K155)</f>
        <v>5</v>
      </c>
      <c r="L153" s="2">
        <f t="shared" ref="L153" si="322">WEEKDAY(L155)</f>
        <v>6</v>
      </c>
      <c r="M153" s="2">
        <f t="shared" ref="M153" si="323">WEEKDAY(M155)</f>
        <v>7</v>
      </c>
      <c r="N153" s="2">
        <f t="shared" ref="N153" si="324">WEEKDAY(N155)</f>
        <v>1</v>
      </c>
      <c r="O153" s="2">
        <f t="shared" ref="O153" si="325">WEEKDAY(O155)</f>
        <v>2</v>
      </c>
      <c r="P153" s="2">
        <f t="shared" ref="P153" si="326">WEEKDAY(P155)</f>
        <v>3</v>
      </c>
      <c r="Q153" s="2">
        <f t="shared" ref="Q153" si="327">WEEKDAY(Q155)</f>
        <v>4</v>
      </c>
      <c r="R153" s="2">
        <f t="shared" ref="R153" si="328">WEEKDAY(R155)</f>
        <v>5</v>
      </c>
      <c r="S153" s="2">
        <f t="shared" ref="S153" si="329">WEEKDAY(S155)</f>
        <v>6</v>
      </c>
      <c r="T153" s="2">
        <f t="shared" ref="T153" si="330">WEEKDAY(T155)</f>
        <v>7</v>
      </c>
      <c r="U153" s="2">
        <f t="shared" ref="U153" si="331">WEEKDAY(U155)</f>
        <v>1</v>
      </c>
      <c r="V153" s="2">
        <f t="shared" ref="V153" si="332">WEEKDAY(V155)</f>
        <v>2</v>
      </c>
      <c r="W153" s="2">
        <f t="shared" ref="W153" si="333">WEEKDAY(W155)</f>
        <v>3</v>
      </c>
      <c r="X153" s="2">
        <f t="shared" ref="X153" si="334">WEEKDAY(X155)</f>
        <v>4</v>
      </c>
      <c r="Y153" s="2">
        <f t="shared" ref="Y153" si="335">WEEKDAY(Y155)</f>
        <v>5</v>
      </c>
      <c r="Z153" s="2">
        <f t="shared" ref="Z153" si="336">WEEKDAY(Z155)</f>
        <v>6</v>
      </c>
      <c r="AA153" s="2">
        <f t="shared" ref="AA153" si="337">WEEKDAY(AA155)</f>
        <v>7</v>
      </c>
      <c r="AB153" s="2">
        <f t="shared" ref="AB153" si="338">WEEKDAY(AB155)</f>
        <v>1</v>
      </c>
      <c r="AC153" s="2">
        <f t="shared" ref="AC153" si="339">WEEKDAY(AC155)</f>
        <v>2</v>
      </c>
      <c r="AD153" s="2">
        <f t="shared" ref="AD153" si="340">WEEKDAY(AD155)</f>
        <v>3</v>
      </c>
      <c r="AE153" s="2">
        <f t="shared" ref="AE153" si="341">WEEKDAY(AE155)</f>
        <v>4</v>
      </c>
      <c r="AF153" s="2">
        <f t="shared" ref="AF153" si="342">WEEKDAY(AF155)</f>
        <v>5</v>
      </c>
      <c r="AG153" s="2">
        <f t="shared" ref="AG153" si="343">WEEKDAY(AG155)</f>
        <v>6</v>
      </c>
      <c r="AH153" s="2">
        <f t="shared" ref="AH153" si="344">WEEKDAY(AH155)</f>
        <v>7</v>
      </c>
      <c r="AI153" s="2">
        <f t="shared" ref="AI153" si="345">WEEKDAY(AI155)</f>
        <v>1</v>
      </c>
      <c r="AJ153" s="2">
        <f t="shared" ref="AJ153" si="346">WEEKDAY(AJ155)</f>
        <v>7</v>
      </c>
      <c r="AK153" s="64"/>
    </row>
    <row r="154" spans="2:37" s="18" customFormat="1" ht="21" customHeight="1" thickBot="1">
      <c r="B154" s="71"/>
      <c r="C154" s="72"/>
      <c r="D154" s="72"/>
      <c r="E154" s="72"/>
      <c r="F154" s="2">
        <f ca="1">COUNTBLANK(F157:F167)-'Be4 you start'!$S$32</f>
        <v>4</v>
      </c>
      <c r="G154" s="2">
        <f ca="1">COUNTBLANK(G157:G167)-'Be4 you start'!$S$32</f>
        <v>4</v>
      </c>
      <c r="H154" s="2">
        <f ca="1">COUNTBLANK(H157:H167)-'Be4 you start'!$S$32</f>
        <v>4</v>
      </c>
      <c r="I154" s="2">
        <f ca="1">COUNTBLANK(I157:I167)-'Be4 you start'!$S$32</f>
        <v>4</v>
      </c>
      <c r="J154" s="2">
        <f ca="1">COUNTBLANK(J157:J167)-'Be4 you start'!$S$32</f>
        <v>4</v>
      </c>
      <c r="K154" s="2">
        <f ca="1">COUNTBLANK(K157:K167)-'Be4 you start'!$S$32</f>
        <v>4</v>
      </c>
      <c r="L154" s="2">
        <f ca="1">COUNTBLANK(L157:L167)-'Be4 you start'!$S$32</f>
        <v>4</v>
      </c>
      <c r="M154" s="2">
        <f ca="1">COUNTBLANK(M157:M167)-'Be4 you start'!$S$32</f>
        <v>4</v>
      </c>
      <c r="N154" s="2">
        <f ca="1">COUNTBLANK(N157:N167)-'Be4 you start'!$S$32</f>
        <v>4</v>
      </c>
      <c r="O154" s="2">
        <f ca="1">COUNTBLANK(O157:O167)-'Be4 you start'!$S$32</f>
        <v>4</v>
      </c>
      <c r="P154" s="2">
        <f ca="1">COUNTBLANK(P157:P167)-'Be4 you start'!$S$32</f>
        <v>4</v>
      </c>
      <c r="Q154" s="2">
        <f ca="1">COUNTBLANK(Q157:Q167)-'Be4 you start'!$S$32</f>
        <v>4</v>
      </c>
      <c r="R154" s="2">
        <f ca="1">COUNTBLANK(R157:R167)-'Be4 you start'!$S$32</f>
        <v>4</v>
      </c>
      <c r="S154" s="2">
        <f ca="1">COUNTBLANK(S157:S167)-'Be4 you start'!$S$32</f>
        <v>4</v>
      </c>
      <c r="T154" s="2">
        <f ca="1">COUNTBLANK(T157:T167)-'Be4 you start'!$S$32</f>
        <v>4</v>
      </c>
      <c r="U154" s="2">
        <f ca="1">COUNTBLANK(U157:U167)-'Be4 you start'!$S$32</f>
        <v>4</v>
      </c>
      <c r="V154" s="2">
        <f ca="1">COUNTBLANK(V157:V167)-'Be4 you start'!$S$32</f>
        <v>4</v>
      </c>
      <c r="W154" s="2">
        <f ca="1">COUNTBLANK(W157:W167)-'Be4 you start'!$S$32</f>
        <v>4</v>
      </c>
      <c r="X154" s="2">
        <f ca="1">COUNTBLANK(X157:X167)-'Be4 you start'!$S$32</f>
        <v>4</v>
      </c>
      <c r="Y154" s="2">
        <f ca="1">COUNTBLANK(Y157:Y167)-'Be4 you start'!$S$32</f>
        <v>4</v>
      </c>
      <c r="Z154" s="2">
        <f ca="1">COUNTBLANK(Z157:Z167)-'Be4 you start'!$S$32</f>
        <v>4</v>
      </c>
      <c r="AA154" s="2">
        <f ca="1">COUNTBLANK(AA157:AA167)-'Be4 you start'!$S$32</f>
        <v>4</v>
      </c>
      <c r="AB154" s="2">
        <f ca="1">COUNTBLANK(AB157:AB167)-'Be4 you start'!$S$32</f>
        <v>4</v>
      </c>
      <c r="AC154" s="2">
        <f ca="1">COUNTBLANK(AC157:AC167)-'Be4 you start'!$S$32</f>
        <v>4</v>
      </c>
      <c r="AD154" s="2">
        <f ca="1">COUNTBLANK(AD157:AD167)-'Be4 you start'!$S$32</f>
        <v>4</v>
      </c>
      <c r="AE154" s="2">
        <f ca="1">COUNTBLANK(AE157:AE167)-'Be4 you start'!$S$32</f>
        <v>4</v>
      </c>
      <c r="AF154" s="2">
        <f ca="1">COUNTBLANK(AF157:AF167)-'Be4 you start'!$S$32</f>
        <v>4</v>
      </c>
      <c r="AG154" s="2">
        <f ca="1">COUNTBLANK(AG157:AG167)-'Be4 you start'!$S$32</f>
        <v>4</v>
      </c>
      <c r="AH154" s="2">
        <f ca="1">COUNTBLANK(AH157:AH167)-'Be4 you start'!$S$32</f>
        <v>4</v>
      </c>
      <c r="AI154" s="2">
        <f ca="1">COUNTBLANK(AI157:AI167)-'Be4 you start'!$S$32</f>
        <v>4</v>
      </c>
      <c r="AJ154" s="2"/>
    </row>
    <row r="155" spans="2:37" s="49" customFormat="1" ht="29" customHeight="1" thickBot="1">
      <c r="B155" s="46"/>
      <c r="C155" s="46"/>
      <c r="D155" s="87" t="s">
        <v>7</v>
      </c>
      <c r="E155" s="47">
        <v>11</v>
      </c>
      <c r="F155" s="48">
        <f>DATE($B$1,$E$155,F156)</f>
        <v>45962</v>
      </c>
      <c r="G155" s="48">
        <f t="shared" ref="G155:AI155" si="347">DATE($B$1,$E$155,G156)</f>
        <v>45963</v>
      </c>
      <c r="H155" s="48">
        <f t="shared" si="347"/>
        <v>45964</v>
      </c>
      <c r="I155" s="48">
        <f t="shared" si="347"/>
        <v>45965</v>
      </c>
      <c r="J155" s="48">
        <f t="shared" si="347"/>
        <v>45966</v>
      </c>
      <c r="K155" s="48">
        <f t="shared" si="347"/>
        <v>45967</v>
      </c>
      <c r="L155" s="48">
        <f t="shared" si="347"/>
        <v>45968</v>
      </c>
      <c r="M155" s="48">
        <f t="shared" si="347"/>
        <v>45969</v>
      </c>
      <c r="N155" s="48">
        <f t="shared" si="347"/>
        <v>45970</v>
      </c>
      <c r="O155" s="48">
        <f t="shared" si="347"/>
        <v>45971</v>
      </c>
      <c r="P155" s="48">
        <f t="shared" si="347"/>
        <v>45972</v>
      </c>
      <c r="Q155" s="48">
        <f t="shared" si="347"/>
        <v>45973</v>
      </c>
      <c r="R155" s="48">
        <f t="shared" si="347"/>
        <v>45974</v>
      </c>
      <c r="S155" s="48">
        <f t="shared" si="347"/>
        <v>45975</v>
      </c>
      <c r="T155" s="48">
        <f t="shared" si="347"/>
        <v>45976</v>
      </c>
      <c r="U155" s="48">
        <f t="shared" si="347"/>
        <v>45977</v>
      </c>
      <c r="V155" s="48">
        <f t="shared" si="347"/>
        <v>45978</v>
      </c>
      <c r="W155" s="48">
        <f t="shared" si="347"/>
        <v>45979</v>
      </c>
      <c r="X155" s="48">
        <f t="shared" si="347"/>
        <v>45980</v>
      </c>
      <c r="Y155" s="48">
        <f t="shared" si="347"/>
        <v>45981</v>
      </c>
      <c r="Z155" s="48">
        <f t="shared" si="347"/>
        <v>45982</v>
      </c>
      <c r="AA155" s="48">
        <f t="shared" si="347"/>
        <v>45983</v>
      </c>
      <c r="AB155" s="48">
        <f t="shared" si="347"/>
        <v>45984</v>
      </c>
      <c r="AC155" s="48">
        <f t="shared" si="347"/>
        <v>45985</v>
      </c>
      <c r="AD155" s="48">
        <f t="shared" si="347"/>
        <v>45986</v>
      </c>
      <c r="AE155" s="48">
        <f t="shared" si="347"/>
        <v>45987</v>
      </c>
      <c r="AF155" s="48">
        <f t="shared" si="347"/>
        <v>45988</v>
      </c>
      <c r="AG155" s="48">
        <f t="shared" si="347"/>
        <v>45989</v>
      </c>
      <c r="AH155" s="48">
        <f t="shared" si="347"/>
        <v>45990</v>
      </c>
      <c r="AI155" s="48">
        <f t="shared" si="347"/>
        <v>45991</v>
      </c>
      <c r="AJ155" s="62"/>
    </row>
    <row r="156" spans="2:37" s="40" customFormat="1" ht="38" customHeight="1" thickBot="1">
      <c r="B156" s="50"/>
      <c r="C156" s="50"/>
      <c r="D156" s="88"/>
      <c r="E156" s="50"/>
      <c r="F156" s="51">
        <v>1</v>
      </c>
      <c r="G156" s="51">
        <v>2</v>
      </c>
      <c r="H156" s="51">
        <v>3</v>
      </c>
      <c r="I156" s="51">
        <v>4</v>
      </c>
      <c r="J156" s="51">
        <v>5</v>
      </c>
      <c r="K156" s="51">
        <v>6</v>
      </c>
      <c r="L156" s="51">
        <v>7</v>
      </c>
      <c r="M156" s="51">
        <v>8</v>
      </c>
      <c r="N156" s="51">
        <v>9</v>
      </c>
      <c r="O156" s="51">
        <v>10</v>
      </c>
      <c r="P156" s="51">
        <v>11</v>
      </c>
      <c r="Q156" s="51">
        <v>12</v>
      </c>
      <c r="R156" s="51">
        <v>13</v>
      </c>
      <c r="S156" s="51">
        <v>14</v>
      </c>
      <c r="T156" s="51">
        <v>15</v>
      </c>
      <c r="U156" s="51">
        <v>16</v>
      </c>
      <c r="V156" s="51">
        <v>17</v>
      </c>
      <c r="W156" s="51">
        <v>18</v>
      </c>
      <c r="X156" s="51">
        <v>19</v>
      </c>
      <c r="Y156" s="51">
        <v>20</v>
      </c>
      <c r="Z156" s="51">
        <v>21</v>
      </c>
      <c r="AA156" s="51">
        <v>22</v>
      </c>
      <c r="AB156" s="51">
        <v>23</v>
      </c>
      <c r="AC156" s="51">
        <v>24</v>
      </c>
      <c r="AD156" s="51">
        <v>25</v>
      </c>
      <c r="AE156" s="51">
        <v>26</v>
      </c>
      <c r="AF156" s="51">
        <v>27</v>
      </c>
      <c r="AG156" s="51">
        <v>28</v>
      </c>
      <c r="AH156" s="51">
        <v>29</v>
      </c>
      <c r="AI156" s="51">
        <v>30</v>
      </c>
      <c r="AJ156" s="62"/>
    </row>
    <row r="157" spans="2:37" s="40" customFormat="1" ht="30" customHeight="1" thickBot="1">
      <c r="B157" s="52" t="str">
        <f>'Be4 you start'!E20</f>
        <v>Mustafa Habra</v>
      </c>
      <c r="C157" s="53"/>
      <c r="D157" s="88"/>
      <c r="E157" s="53"/>
      <c r="F157" s="54" t="str" cm="1">
        <f t="array" aca="1" ref="F157" ca="1">IF(AND(F$155&gt;=INDIRECT("'Enter Data Here'!"&amp;HLOOKUP($B157,'Enter Data Here'!$5:$6,2,0)&amp;"$7"),F$155&lt;=INDIRECT("'Enter Data Here'!"&amp;HLOOKUP($B157,'Enter Data Here'!$5:$6,2,0)&amp;"$8")),$B157,IF(AND(F$155&gt;=INDIRECT("'Enter Data Here'!"&amp;HLOOKUP($B157,'Enter Data Here'!$5:$6,2,0)&amp;"$10"),F$155&lt;=INDIRECT("'Enter Data Here'!"&amp;HLOOKUP($B157,'Enter Data Here'!$5:$6,2,0)&amp;"$11")),$B157,IF(AND(F$155&gt;=INDIRECT("'Enter Data Here'!"&amp;HLOOKUP($B157,'Enter Data Here'!$5:$6,2,0)&amp;"$13"),F$155&lt;=INDIRECT("'Enter Data Here'!"&amp;HLOOKUP($B157,'Enter Data Here'!$5:$6,2,0)&amp;"$14")),$B157,IF(AND(F$155&gt;=INDIRECT("'Enter Data Here'!"&amp;HLOOKUP($B157,'Enter Data Here'!$5:$6,2,0)&amp;"$16"),F$155&lt;=INDIRECT("'Enter Data Here'!"&amp;HLOOKUP($B157,'Enter Data Here'!$5:$6,2,0)&amp;"$17")),$B157,IF(AND(F$155&gt;=INDIRECT("'Enter Data Here'!"&amp;HLOOKUP($B157,'Enter Data Here'!$5:$6,2,0)&amp;"$19"),F$155&lt;=INDIRECT("'Enter Data Here'!"&amp;HLOOKUP($B157,'Enter Data Here'!$5:$6,2,0)&amp;"$20")),$B157,"")))))</f>
        <v/>
      </c>
      <c r="G157" s="54" t="str" cm="1">
        <f t="array" aca="1" ref="G157" ca="1">IF(AND(G$155&gt;=INDIRECT("'Enter Data Here'!"&amp;HLOOKUP($B157,'Enter Data Here'!$5:$6,2,0)&amp;"$7"),G$155&lt;=INDIRECT("'Enter Data Here'!"&amp;HLOOKUP($B157,'Enter Data Here'!$5:$6,2,0)&amp;"$8")),$B157,IF(AND(G$155&gt;=INDIRECT("'Enter Data Here'!"&amp;HLOOKUP($B157,'Enter Data Here'!$5:$6,2,0)&amp;"$10"),G$155&lt;=INDIRECT("'Enter Data Here'!"&amp;HLOOKUP($B157,'Enter Data Here'!$5:$6,2,0)&amp;"$11")),$B157,IF(AND(G$155&gt;=INDIRECT("'Enter Data Here'!"&amp;HLOOKUP($B157,'Enter Data Here'!$5:$6,2,0)&amp;"$13"),G$155&lt;=INDIRECT("'Enter Data Here'!"&amp;HLOOKUP($B157,'Enter Data Here'!$5:$6,2,0)&amp;"$14")),$B157,IF(AND(G$155&gt;=INDIRECT("'Enter Data Here'!"&amp;HLOOKUP($B157,'Enter Data Here'!$5:$6,2,0)&amp;"$16"),G$155&lt;=INDIRECT("'Enter Data Here'!"&amp;HLOOKUP($B157,'Enter Data Here'!$5:$6,2,0)&amp;"$17")),$B157,IF(AND(G$155&gt;=INDIRECT("'Enter Data Here'!"&amp;HLOOKUP($B157,'Enter Data Here'!$5:$6,2,0)&amp;"$19"),G$155&lt;=INDIRECT("'Enter Data Here'!"&amp;HLOOKUP($B157,'Enter Data Here'!$5:$6,2,0)&amp;"$20")),$B157,"")))))</f>
        <v/>
      </c>
      <c r="H157" s="54" t="str" cm="1">
        <f t="array" aca="1" ref="H157" ca="1">IF(AND(H$155&gt;=INDIRECT("'Enter Data Here'!"&amp;HLOOKUP($B157,'Enter Data Here'!$5:$6,2,0)&amp;"$7"),H$155&lt;=INDIRECT("'Enter Data Here'!"&amp;HLOOKUP($B157,'Enter Data Here'!$5:$6,2,0)&amp;"$8")),$B157,IF(AND(H$155&gt;=INDIRECT("'Enter Data Here'!"&amp;HLOOKUP($B157,'Enter Data Here'!$5:$6,2,0)&amp;"$10"),H$155&lt;=INDIRECT("'Enter Data Here'!"&amp;HLOOKUP($B157,'Enter Data Here'!$5:$6,2,0)&amp;"$11")),$B157,IF(AND(H$155&gt;=INDIRECT("'Enter Data Here'!"&amp;HLOOKUP($B157,'Enter Data Here'!$5:$6,2,0)&amp;"$13"),H$155&lt;=INDIRECT("'Enter Data Here'!"&amp;HLOOKUP($B157,'Enter Data Here'!$5:$6,2,0)&amp;"$14")),$B157,IF(AND(H$155&gt;=INDIRECT("'Enter Data Here'!"&amp;HLOOKUP($B157,'Enter Data Here'!$5:$6,2,0)&amp;"$16"),H$155&lt;=INDIRECT("'Enter Data Here'!"&amp;HLOOKUP($B157,'Enter Data Here'!$5:$6,2,0)&amp;"$17")),$B157,IF(AND(H$155&gt;=INDIRECT("'Enter Data Here'!"&amp;HLOOKUP($B157,'Enter Data Here'!$5:$6,2,0)&amp;"$19"),H$155&lt;=INDIRECT("'Enter Data Here'!"&amp;HLOOKUP($B157,'Enter Data Here'!$5:$6,2,0)&amp;"$20")),$B157,"")))))</f>
        <v/>
      </c>
      <c r="I157" s="54" t="str" cm="1">
        <f t="array" aca="1" ref="I157" ca="1">IF(AND(I$155&gt;=INDIRECT("'Enter Data Here'!"&amp;HLOOKUP($B157,'Enter Data Here'!$5:$6,2,0)&amp;"$7"),I$155&lt;=INDIRECT("'Enter Data Here'!"&amp;HLOOKUP($B157,'Enter Data Here'!$5:$6,2,0)&amp;"$8")),$B157,IF(AND(I$155&gt;=INDIRECT("'Enter Data Here'!"&amp;HLOOKUP($B157,'Enter Data Here'!$5:$6,2,0)&amp;"$10"),I$155&lt;=INDIRECT("'Enter Data Here'!"&amp;HLOOKUP($B157,'Enter Data Here'!$5:$6,2,0)&amp;"$11")),$B157,IF(AND(I$155&gt;=INDIRECT("'Enter Data Here'!"&amp;HLOOKUP($B157,'Enter Data Here'!$5:$6,2,0)&amp;"$13"),I$155&lt;=INDIRECT("'Enter Data Here'!"&amp;HLOOKUP($B157,'Enter Data Here'!$5:$6,2,0)&amp;"$14")),$B157,IF(AND(I$155&gt;=INDIRECT("'Enter Data Here'!"&amp;HLOOKUP($B157,'Enter Data Here'!$5:$6,2,0)&amp;"$16"),I$155&lt;=INDIRECT("'Enter Data Here'!"&amp;HLOOKUP($B157,'Enter Data Here'!$5:$6,2,0)&amp;"$17")),$B157,IF(AND(I$155&gt;=INDIRECT("'Enter Data Here'!"&amp;HLOOKUP($B157,'Enter Data Here'!$5:$6,2,0)&amp;"$19"),I$155&lt;=INDIRECT("'Enter Data Here'!"&amp;HLOOKUP($B157,'Enter Data Here'!$5:$6,2,0)&amp;"$20")),$B157,"")))))</f>
        <v/>
      </c>
      <c r="J157" s="54" t="str" cm="1">
        <f t="array" aca="1" ref="J157" ca="1">IF(AND(J$155&gt;=INDIRECT("'Enter Data Here'!"&amp;HLOOKUP($B157,'Enter Data Here'!$5:$6,2,0)&amp;"$7"),J$155&lt;=INDIRECT("'Enter Data Here'!"&amp;HLOOKUP($B157,'Enter Data Here'!$5:$6,2,0)&amp;"$8")),$B157,IF(AND(J$155&gt;=INDIRECT("'Enter Data Here'!"&amp;HLOOKUP($B157,'Enter Data Here'!$5:$6,2,0)&amp;"$10"),J$155&lt;=INDIRECT("'Enter Data Here'!"&amp;HLOOKUP($B157,'Enter Data Here'!$5:$6,2,0)&amp;"$11")),$B157,IF(AND(J$155&gt;=INDIRECT("'Enter Data Here'!"&amp;HLOOKUP($B157,'Enter Data Here'!$5:$6,2,0)&amp;"$13"),J$155&lt;=INDIRECT("'Enter Data Here'!"&amp;HLOOKUP($B157,'Enter Data Here'!$5:$6,2,0)&amp;"$14")),$B157,IF(AND(J$155&gt;=INDIRECT("'Enter Data Here'!"&amp;HLOOKUP($B157,'Enter Data Here'!$5:$6,2,0)&amp;"$16"),J$155&lt;=INDIRECT("'Enter Data Here'!"&amp;HLOOKUP($B157,'Enter Data Here'!$5:$6,2,0)&amp;"$17")),$B157,IF(AND(J$155&gt;=INDIRECT("'Enter Data Here'!"&amp;HLOOKUP($B157,'Enter Data Here'!$5:$6,2,0)&amp;"$19"),J$155&lt;=INDIRECT("'Enter Data Here'!"&amp;HLOOKUP($B157,'Enter Data Here'!$5:$6,2,0)&amp;"$20")),$B157,"")))))</f>
        <v/>
      </c>
      <c r="K157" s="54" t="str" cm="1">
        <f t="array" aca="1" ref="K157" ca="1">IF(AND(K$155&gt;=INDIRECT("'Enter Data Here'!"&amp;HLOOKUP($B157,'Enter Data Here'!$5:$6,2,0)&amp;"$7"),K$155&lt;=INDIRECT("'Enter Data Here'!"&amp;HLOOKUP($B157,'Enter Data Here'!$5:$6,2,0)&amp;"$8")),$B157,IF(AND(K$155&gt;=INDIRECT("'Enter Data Here'!"&amp;HLOOKUP($B157,'Enter Data Here'!$5:$6,2,0)&amp;"$10"),K$155&lt;=INDIRECT("'Enter Data Here'!"&amp;HLOOKUP($B157,'Enter Data Here'!$5:$6,2,0)&amp;"$11")),$B157,IF(AND(K$155&gt;=INDIRECT("'Enter Data Here'!"&amp;HLOOKUP($B157,'Enter Data Here'!$5:$6,2,0)&amp;"$13"),K$155&lt;=INDIRECT("'Enter Data Here'!"&amp;HLOOKUP($B157,'Enter Data Here'!$5:$6,2,0)&amp;"$14")),$B157,IF(AND(K$155&gt;=INDIRECT("'Enter Data Here'!"&amp;HLOOKUP($B157,'Enter Data Here'!$5:$6,2,0)&amp;"$16"),K$155&lt;=INDIRECT("'Enter Data Here'!"&amp;HLOOKUP($B157,'Enter Data Here'!$5:$6,2,0)&amp;"$17")),$B157,IF(AND(K$155&gt;=INDIRECT("'Enter Data Here'!"&amp;HLOOKUP($B157,'Enter Data Here'!$5:$6,2,0)&amp;"$19"),K$155&lt;=INDIRECT("'Enter Data Here'!"&amp;HLOOKUP($B157,'Enter Data Here'!$5:$6,2,0)&amp;"$20")),$B157,"")))))</f>
        <v/>
      </c>
      <c r="L157" s="54" t="str" cm="1">
        <f t="array" aca="1" ref="L157" ca="1">IF(AND(L$155&gt;=INDIRECT("'Enter Data Here'!"&amp;HLOOKUP($B157,'Enter Data Here'!$5:$6,2,0)&amp;"$7"),L$155&lt;=INDIRECT("'Enter Data Here'!"&amp;HLOOKUP($B157,'Enter Data Here'!$5:$6,2,0)&amp;"$8")),$B157,IF(AND(L$155&gt;=INDIRECT("'Enter Data Here'!"&amp;HLOOKUP($B157,'Enter Data Here'!$5:$6,2,0)&amp;"$10"),L$155&lt;=INDIRECT("'Enter Data Here'!"&amp;HLOOKUP($B157,'Enter Data Here'!$5:$6,2,0)&amp;"$11")),$B157,IF(AND(L$155&gt;=INDIRECT("'Enter Data Here'!"&amp;HLOOKUP($B157,'Enter Data Here'!$5:$6,2,0)&amp;"$13"),L$155&lt;=INDIRECT("'Enter Data Here'!"&amp;HLOOKUP($B157,'Enter Data Here'!$5:$6,2,0)&amp;"$14")),$B157,IF(AND(L$155&gt;=INDIRECT("'Enter Data Here'!"&amp;HLOOKUP($B157,'Enter Data Here'!$5:$6,2,0)&amp;"$16"),L$155&lt;=INDIRECT("'Enter Data Here'!"&amp;HLOOKUP($B157,'Enter Data Here'!$5:$6,2,0)&amp;"$17")),$B157,IF(AND(L$155&gt;=INDIRECT("'Enter Data Here'!"&amp;HLOOKUP($B157,'Enter Data Here'!$5:$6,2,0)&amp;"$19"),L$155&lt;=INDIRECT("'Enter Data Here'!"&amp;HLOOKUP($B157,'Enter Data Here'!$5:$6,2,0)&amp;"$20")),$B157,"")))))</f>
        <v/>
      </c>
      <c r="M157" s="54" t="str" cm="1">
        <f t="array" aca="1" ref="M157" ca="1">IF(AND(M$155&gt;=INDIRECT("'Enter Data Here'!"&amp;HLOOKUP($B157,'Enter Data Here'!$5:$6,2,0)&amp;"$7"),M$155&lt;=INDIRECT("'Enter Data Here'!"&amp;HLOOKUP($B157,'Enter Data Here'!$5:$6,2,0)&amp;"$8")),$B157,IF(AND(M$155&gt;=INDIRECT("'Enter Data Here'!"&amp;HLOOKUP($B157,'Enter Data Here'!$5:$6,2,0)&amp;"$10"),M$155&lt;=INDIRECT("'Enter Data Here'!"&amp;HLOOKUP($B157,'Enter Data Here'!$5:$6,2,0)&amp;"$11")),$B157,IF(AND(M$155&gt;=INDIRECT("'Enter Data Here'!"&amp;HLOOKUP($B157,'Enter Data Here'!$5:$6,2,0)&amp;"$13"),M$155&lt;=INDIRECT("'Enter Data Here'!"&amp;HLOOKUP($B157,'Enter Data Here'!$5:$6,2,0)&amp;"$14")),$B157,IF(AND(M$155&gt;=INDIRECT("'Enter Data Here'!"&amp;HLOOKUP($B157,'Enter Data Here'!$5:$6,2,0)&amp;"$16"),M$155&lt;=INDIRECT("'Enter Data Here'!"&amp;HLOOKUP($B157,'Enter Data Here'!$5:$6,2,0)&amp;"$17")),$B157,IF(AND(M$155&gt;=INDIRECT("'Enter Data Here'!"&amp;HLOOKUP($B157,'Enter Data Here'!$5:$6,2,0)&amp;"$19"),M$155&lt;=INDIRECT("'Enter Data Here'!"&amp;HLOOKUP($B157,'Enter Data Here'!$5:$6,2,0)&amp;"$20")),$B157,"")))))</f>
        <v/>
      </c>
      <c r="N157" s="54" t="str" cm="1">
        <f t="array" aca="1" ref="N157" ca="1">IF(AND(N$155&gt;=INDIRECT("'Enter Data Here'!"&amp;HLOOKUP($B157,'Enter Data Here'!$5:$6,2,0)&amp;"$7"),N$155&lt;=INDIRECT("'Enter Data Here'!"&amp;HLOOKUP($B157,'Enter Data Here'!$5:$6,2,0)&amp;"$8")),$B157,IF(AND(N$155&gt;=INDIRECT("'Enter Data Here'!"&amp;HLOOKUP($B157,'Enter Data Here'!$5:$6,2,0)&amp;"$10"),N$155&lt;=INDIRECT("'Enter Data Here'!"&amp;HLOOKUP($B157,'Enter Data Here'!$5:$6,2,0)&amp;"$11")),$B157,IF(AND(N$155&gt;=INDIRECT("'Enter Data Here'!"&amp;HLOOKUP($B157,'Enter Data Here'!$5:$6,2,0)&amp;"$13"),N$155&lt;=INDIRECT("'Enter Data Here'!"&amp;HLOOKUP($B157,'Enter Data Here'!$5:$6,2,0)&amp;"$14")),$B157,IF(AND(N$155&gt;=INDIRECT("'Enter Data Here'!"&amp;HLOOKUP($B157,'Enter Data Here'!$5:$6,2,0)&amp;"$16"),N$155&lt;=INDIRECT("'Enter Data Here'!"&amp;HLOOKUP($B157,'Enter Data Here'!$5:$6,2,0)&amp;"$17")),$B157,IF(AND(N$155&gt;=INDIRECT("'Enter Data Here'!"&amp;HLOOKUP($B157,'Enter Data Here'!$5:$6,2,0)&amp;"$19"),N$155&lt;=INDIRECT("'Enter Data Here'!"&amp;HLOOKUP($B157,'Enter Data Here'!$5:$6,2,0)&amp;"$20")),$B157,"")))))</f>
        <v/>
      </c>
      <c r="O157" s="54" t="str" cm="1">
        <f t="array" aca="1" ref="O157" ca="1">IF(AND(O$155&gt;=INDIRECT("'Enter Data Here'!"&amp;HLOOKUP($B157,'Enter Data Here'!$5:$6,2,0)&amp;"$7"),O$155&lt;=INDIRECT("'Enter Data Here'!"&amp;HLOOKUP($B157,'Enter Data Here'!$5:$6,2,0)&amp;"$8")),$B157,IF(AND(O$155&gt;=INDIRECT("'Enter Data Here'!"&amp;HLOOKUP($B157,'Enter Data Here'!$5:$6,2,0)&amp;"$10"),O$155&lt;=INDIRECT("'Enter Data Here'!"&amp;HLOOKUP($B157,'Enter Data Here'!$5:$6,2,0)&amp;"$11")),$B157,IF(AND(O$155&gt;=INDIRECT("'Enter Data Here'!"&amp;HLOOKUP($B157,'Enter Data Here'!$5:$6,2,0)&amp;"$13"),O$155&lt;=INDIRECT("'Enter Data Here'!"&amp;HLOOKUP($B157,'Enter Data Here'!$5:$6,2,0)&amp;"$14")),$B157,IF(AND(O$155&gt;=INDIRECT("'Enter Data Here'!"&amp;HLOOKUP($B157,'Enter Data Here'!$5:$6,2,0)&amp;"$16"),O$155&lt;=INDIRECT("'Enter Data Here'!"&amp;HLOOKUP($B157,'Enter Data Here'!$5:$6,2,0)&amp;"$17")),$B157,IF(AND(O$155&gt;=INDIRECT("'Enter Data Here'!"&amp;HLOOKUP($B157,'Enter Data Here'!$5:$6,2,0)&amp;"$19"),O$155&lt;=INDIRECT("'Enter Data Here'!"&amp;HLOOKUP($B157,'Enter Data Here'!$5:$6,2,0)&amp;"$20")),$B157,"")))))</f>
        <v/>
      </c>
      <c r="P157" s="54" t="str" cm="1">
        <f t="array" aca="1" ref="P157" ca="1">IF(AND(P$155&gt;=INDIRECT("'Enter Data Here'!"&amp;HLOOKUP($B157,'Enter Data Here'!$5:$6,2,0)&amp;"$7"),P$155&lt;=INDIRECT("'Enter Data Here'!"&amp;HLOOKUP($B157,'Enter Data Here'!$5:$6,2,0)&amp;"$8")),$B157,IF(AND(P$155&gt;=INDIRECT("'Enter Data Here'!"&amp;HLOOKUP($B157,'Enter Data Here'!$5:$6,2,0)&amp;"$10"),P$155&lt;=INDIRECT("'Enter Data Here'!"&amp;HLOOKUP($B157,'Enter Data Here'!$5:$6,2,0)&amp;"$11")),$B157,IF(AND(P$155&gt;=INDIRECT("'Enter Data Here'!"&amp;HLOOKUP($B157,'Enter Data Here'!$5:$6,2,0)&amp;"$13"),P$155&lt;=INDIRECT("'Enter Data Here'!"&amp;HLOOKUP($B157,'Enter Data Here'!$5:$6,2,0)&amp;"$14")),$B157,IF(AND(P$155&gt;=INDIRECT("'Enter Data Here'!"&amp;HLOOKUP($B157,'Enter Data Here'!$5:$6,2,0)&amp;"$16"),P$155&lt;=INDIRECT("'Enter Data Here'!"&amp;HLOOKUP($B157,'Enter Data Here'!$5:$6,2,0)&amp;"$17")),$B157,IF(AND(P$155&gt;=INDIRECT("'Enter Data Here'!"&amp;HLOOKUP($B157,'Enter Data Here'!$5:$6,2,0)&amp;"$19"),P$155&lt;=INDIRECT("'Enter Data Here'!"&amp;HLOOKUP($B157,'Enter Data Here'!$5:$6,2,0)&amp;"$20")),$B157,"")))))</f>
        <v/>
      </c>
      <c r="Q157" s="54" t="str" cm="1">
        <f t="array" aca="1" ref="Q157" ca="1">IF(AND(Q$155&gt;=INDIRECT("'Enter Data Here'!"&amp;HLOOKUP($B157,'Enter Data Here'!$5:$6,2,0)&amp;"$7"),Q$155&lt;=INDIRECT("'Enter Data Here'!"&amp;HLOOKUP($B157,'Enter Data Here'!$5:$6,2,0)&amp;"$8")),$B157,IF(AND(Q$155&gt;=INDIRECT("'Enter Data Here'!"&amp;HLOOKUP($B157,'Enter Data Here'!$5:$6,2,0)&amp;"$10"),Q$155&lt;=INDIRECT("'Enter Data Here'!"&amp;HLOOKUP($B157,'Enter Data Here'!$5:$6,2,0)&amp;"$11")),$B157,IF(AND(Q$155&gt;=INDIRECT("'Enter Data Here'!"&amp;HLOOKUP($B157,'Enter Data Here'!$5:$6,2,0)&amp;"$13"),Q$155&lt;=INDIRECT("'Enter Data Here'!"&amp;HLOOKUP($B157,'Enter Data Here'!$5:$6,2,0)&amp;"$14")),$B157,IF(AND(Q$155&gt;=INDIRECT("'Enter Data Here'!"&amp;HLOOKUP($B157,'Enter Data Here'!$5:$6,2,0)&amp;"$16"),Q$155&lt;=INDIRECT("'Enter Data Here'!"&amp;HLOOKUP($B157,'Enter Data Here'!$5:$6,2,0)&amp;"$17")),$B157,IF(AND(Q$155&gt;=INDIRECT("'Enter Data Here'!"&amp;HLOOKUP($B157,'Enter Data Here'!$5:$6,2,0)&amp;"$19"),Q$155&lt;=INDIRECT("'Enter Data Here'!"&amp;HLOOKUP($B157,'Enter Data Here'!$5:$6,2,0)&amp;"$20")),$B157,"")))))</f>
        <v/>
      </c>
      <c r="R157" s="54" t="str" cm="1">
        <f t="array" aca="1" ref="R157" ca="1">IF(AND(R$155&gt;=INDIRECT("'Enter Data Here'!"&amp;HLOOKUP($B157,'Enter Data Here'!$5:$6,2,0)&amp;"$7"),R$155&lt;=INDIRECT("'Enter Data Here'!"&amp;HLOOKUP($B157,'Enter Data Here'!$5:$6,2,0)&amp;"$8")),$B157,IF(AND(R$155&gt;=INDIRECT("'Enter Data Here'!"&amp;HLOOKUP($B157,'Enter Data Here'!$5:$6,2,0)&amp;"$10"),R$155&lt;=INDIRECT("'Enter Data Here'!"&amp;HLOOKUP($B157,'Enter Data Here'!$5:$6,2,0)&amp;"$11")),$B157,IF(AND(R$155&gt;=INDIRECT("'Enter Data Here'!"&amp;HLOOKUP($B157,'Enter Data Here'!$5:$6,2,0)&amp;"$13"),R$155&lt;=INDIRECT("'Enter Data Here'!"&amp;HLOOKUP($B157,'Enter Data Here'!$5:$6,2,0)&amp;"$14")),$B157,IF(AND(R$155&gt;=INDIRECT("'Enter Data Here'!"&amp;HLOOKUP($B157,'Enter Data Here'!$5:$6,2,0)&amp;"$16"),R$155&lt;=INDIRECT("'Enter Data Here'!"&amp;HLOOKUP($B157,'Enter Data Here'!$5:$6,2,0)&amp;"$17")),$B157,IF(AND(R$155&gt;=INDIRECT("'Enter Data Here'!"&amp;HLOOKUP($B157,'Enter Data Here'!$5:$6,2,0)&amp;"$19"),R$155&lt;=INDIRECT("'Enter Data Here'!"&amp;HLOOKUP($B157,'Enter Data Here'!$5:$6,2,0)&amp;"$20")),$B157,"")))))</f>
        <v/>
      </c>
      <c r="S157" s="54" t="str" cm="1">
        <f t="array" aca="1" ref="S157" ca="1">IF(AND(S$155&gt;=INDIRECT("'Enter Data Here'!"&amp;HLOOKUP($B157,'Enter Data Here'!$5:$6,2,0)&amp;"$7"),S$155&lt;=INDIRECT("'Enter Data Here'!"&amp;HLOOKUP($B157,'Enter Data Here'!$5:$6,2,0)&amp;"$8")),$B157,IF(AND(S$155&gt;=INDIRECT("'Enter Data Here'!"&amp;HLOOKUP($B157,'Enter Data Here'!$5:$6,2,0)&amp;"$10"),S$155&lt;=INDIRECT("'Enter Data Here'!"&amp;HLOOKUP($B157,'Enter Data Here'!$5:$6,2,0)&amp;"$11")),$B157,IF(AND(S$155&gt;=INDIRECT("'Enter Data Here'!"&amp;HLOOKUP($B157,'Enter Data Here'!$5:$6,2,0)&amp;"$13"),S$155&lt;=INDIRECT("'Enter Data Here'!"&amp;HLOOKUP($B157,'Enter Data Here'!$5:$6,2,0)&amp;"$14")),$B157,IF(AND(S$155&gt;=INDIRECT("'Enter Data Here'!"&amp;HLOOKUP($B157,'Enter Data Here'!$5:$6,2,0)&amp;"$16"),S$155&lt;=INDIRECT("'Enter Data Here'!"&amp;HLOOKUP($B157,'Enter Data Here'!$5:$6,2,0)&amp;"$17")),$B157,IF(AND(S$155&gt;=INDIRECT("'Enter Data Here'!"&amp;HLOOKUP($B157,'Enter Data Here'!$5:$6,2,0)&amp;"$19"),S$155&lt;=INDIRECT("'Enter Data Here'!"&amp;HLOOKUP($B157,'Enter Data Here'!$5:$6,2,0)&amp;"$20")),$B157,"")))))</f>
        <v/>
      </c>
      <c r="T157" s="54" t="str" cm="1">
        <f t="array" aca="1" ref="T157" ca="1">IF(AND(T$155&gt;=INDIRECT("'Enter Data Here'!"&amp;HLOOKUP($B157,'Enter Data Here'!$5:$6,2,0)&amp;"$7"),T$155&lt;=INDIRECT("'Enter Data Here'!"&amp;HLOOKUP($B157,'Enter Data Here'!$5:$6,2,0)&amp;"$8")),$B157,IF(AND(T$155&gt;=INDIRECT("'Enter Data Here'!"&amp;HLOOKUP($B157,'Enter Data Here'!$5:$6,2,0)&amp;"$10"),T$155&lt;=INDIRECT("'Enter Data Here'!"&amp;HLOOKUP($B157,'Enter Data Here'!$5:$6,2,0)&amp;"$11")),$B157,IF(AND(T$155&gt;=INDIRECT("'Enter Data Here'!"&amp;HLOOKUP($B157,'Enter Data Here'!$5:$6,2,0)&amp;"$13"),T$155&lt;=INDIRECT("'Enter Data Here'!"&amp;HLOOKUP($B157,'Enter Data Here'!$5:$6,2,0)&amp;"$14")),$B157,IF(AND(T$155&gt;=INDIRECT("'Enter Data Here'!"&amp;HLOOKUP($B157,'Enter Data Here'!$5:$6,2,0)&amp;"$16"),T$155&lt;=INDIRECT("'Enter Data Here'!"&amp;HLOOKUP($B157,'Enter Data Here'!$5:$6,2,0)&amp;"$17")),$B157,IF(AND(T$155&gt;=INDIRECT("'Enter Data Here'!"&amp;HLOOKUP($B157,'Enter Data Here'!$5:$6,2,0)&amp;"$19"),T$155&lt;=INDIRECT("'Enter Data Here'!"&amp;HLOOKUP($B157,'Enter Data Here'!$5:$6,2,0)&amp;"$20")),$B157,"")))))</f>
        <v/>
      </c>
      <c r="U157" s="54" t="str" cm="1">
        <f t="array" aca="1" ref="U157" ca="1">IF(AND(U$155&gt;=INDIRECT("'Enter Data Here'!"&amp;HLOOKUP($B157,'Enter Data Here'!$5:$6,2,0)&amp;"$7"),U$155&lt;=INDIRECT("'Enter Data Here'!"&amp;HLOOKUP($B157,'Enter Data Here'!$5:$6,2,0)&amp;"$8")),$B157,IF(AND(U$155&gt;=INDIRECT("'Enter Data Here'!"&amp;HLOOKUP($B157,'Enter Data Here'!$5:$6,2,0)&amp;"$10"),U$155&lt;=INDIRECT("'Enter Data Here'!"&amp;HLOOKUP($B157,'Enter Data Here'!$5:$6,2,0)&amp;"$11")),$B157,IF(AND(U$155&gt;=INDIRECT("'Enter Data Here'!"&amp;HLOOKUP($B157,'Enter Data Here'!$5:$6,2,0)&amp;"$13"),U$155&lt;=INDIRECT("'Enter Data Here'!"&amp;HLOOKUP($B157,'Enter Data Here'!$5:$6,2,0)&amp;"$14")),$B157,IF(AND(U$155&gt;=INDIRECT("'Enter Data Here'!"&amp;HLOOKUP($B157,'Enter Data Here'!$5:$6,2,0)&amp;"$16"),U$155&lt;=INDIRECT("'Enter Data Here'!"&amp;HLOOKUP($B157,'Enter Data Here'!$5:$6,2,0)&amp;"$17")),$B157,IF(AND(U$155&gt;=INDIRECT("'Enter Data Here'!"&amp;HLOOKUP($B157,'Enter Data Here'!$5:$6,2,0)&amp;"$19"),U$155&lt;=INDIRECT("'Enter Data Here'!"&amp;HLOOKUP($B157,'Enter Data Here'!$5:$6,2,0)&amp;"$20")),$B157,"")))))</f>
        <v/>
      </c>
      <c r="V157" s="54" t="str" cm="1">
        <f t="array" aca="1" ref="V157" ca="1">IF(AND(V$155&gt;=INDIRECT("'Enter Data Here'!"&amp;HLOOKUP($B157,'Enter Data Here'!$5:$6,2,0)&amp;"$7"),V$155&lt;=INDIRECT("'Enter Data Here'!"&amp;HLOOKUP($B157,'Enter Data Here'!$5:$6,2,0)&amp;"$8")),$B157,IF(AND(V$155&gt;=INDIRECT("'Enter Data Here'!"&amp;HLOOKUP($B157,'Enter Data Here'!$5:$6,2,0)&amp;"$10"),V$155&lt;=INDIRECT("'Enter Data Here'!"&amp;HLOOKUP($B157,'Enter Data Here'!$5:$6,2,0)&amp;"$11")),$B157,IF(AND(V$155&gt;=INDIRECT("'Enter Data Here'!"&amp;HLOOKUP($B157,'Enter Data Here'!$5:$6,2,0)&amp;"$13"),V$155&lt;=INDIRECT("'Enter Data Here'!"&amp;HLOOKUP($B157,'Enter Data Here'!$5:$6,2,0)&amp;"$14")),$B157,IF(AND(V$155&gt;=INDIRECT("'Enter Data Here'!"&amp;HLOOKUP($B157,'Enter Data Here'!$5:$6,2,0)&amp;"$16"),V$155&lt;=INDIRECT("'Enter Data Here'!"&amp;HLOOKUP($B157,'Enter Data Here'!$5:$6,2,0)&amp;"$17")),$B157,IF(AND(V$155&gt;=INDIRECT("'Enter Data Here'!"&amp;HLOOKUP($B157,'Enter Data Here'!$5:$6,2,0)&amp;"$19"),V$155&lt;=INDIRECT("'Enter Data Here'!"&amp;HLOOKUP($B157,'Enter Data Here'!$5:$6,2,0)&amp;"$20")),$B157,"")))))</f>
        <v/>
      </c>
      <c r="W157" s="54" t="str" cm="1">
        <f t="array" aca="1" ref="W157" ca="1">IF(AND(W$155&gt;=INDIRECT("'Enter Data Here'!"&amp;HLOOKUP($B157,'Enter Data Here'!$5:$6,2,0)&amp;"$7"),W$155&lt;=INDIRECT("'Enter Data Here'!"&amp;HLOOKUP($B157,'Enter Data Here'!$5:$6,2,0)&amp;"$8")),$B157,IF(AND(W$155&gt;=INDIRECT("'Enter Data Here'!"&amp;HLOOKUP($B157,'Enter Data Here'!$5:$6,2,0)&amp;"$10"),W$155&lt;=INDIRECT("'Enter Data Here'!"&amp;HLOOKUP($B157,'Enter Data Here'!$5:$6,2,0)&amp;"$11")),$B157,IF(AND(W$155&gt;=INDIRECT("'Enter Data Here'!"&amp;HLOOKUP($B157,'Enter Data Here'!$5:$6,2,0)&amp;"$13"),W$155&lt;=INDIRECT("'Enter Data Here'!"&amp;HLOOKUP($B157,'Enter Data Here'!$5:$6,2,0)&amp;"$14")),$B157,IF(AND(W$155&gt;=INDIRECT("'Enter Data Here'!"&amp;HLOOKUP($B157,'Enter Data Here'!$5:$6,2,0)&amp;"$16"),W$155&lt;=INDIRECT("'Enter Data Here'!"&amp;HLOOKUP($B157,'Enter Data Here'!$5:$6,2,0)&amp;"$17")),$B157,IF(AND(W$155&gt;=INDIRECT("'Enter Data Here'!"&amp;HLOOKUP($B157,'Enter Data Here'!$5:$6,2,0)&amp;"$19"),W$155&lt;=INDIRECT("'Enter Data Here'!"&amp;HLOOKUP($B157,'Enter Data Here'!$5:$6,2,0)&amp;"$20")),$B157,"")))))</f>
        <v/>
      </c>
      <c r="X157" s="54" t="str" cm="1">
        <f t="array" aca="1" ref="X157" ca="1">IF(AND(X$155&gt;=INDIRECT("'Enter Data Here'!"&amp;HLOOKUP($B157,'Enter Data Here'!$5:$6,2,0)&amp;"$7"),X$155&lt;=INDIRECT("'Enter Data Here'!"&amp;HLOOKUP($B157,'Enter Data Here'!$5:$6,2,0)&amp;"$8")),$B157,IF(AND(X$155&gt;=INDIRECT("'Enter Data Here'!"&amp;HLOOKUP($B157,'Enter Data Here'!$5:$6,2,0)&amp;"$10"),X$155&lt;=INDIRECT("'Enter Data Here'!"&amp;HLOOKUP($B157,'Enter Data Here'!$5:$6,2,0)&amp;"$11")),$B157,IF(AND(X$155&gt;=INDIRECT("'Enter Data Here'!"&amp;HLOOKUP($B157,'Enter Data Here'!$5:$6,2,0)&amp;"$13"),X$155&lt;=INDIRECT("'Enter Data Here'!"&amp;HLOOKUP($B157,'Enter Data Here'!$5:$6,2,0)&amp;"$14")),$B157,IF(AND(X$155&gt;=INDIRECT("'Enter Data Here'!"&amp;HLOOKUP($B157,'Enter Data Here'!$5:$6,2,0)&amp;"$16"),X$155&lt;=INDIRECT("'Enter Data Here'!"&amp;HLOOKUP($B157,'Enter Data Here'!$5:$6,2,0)&amp;"$17")),$B157,IF(AND(X$155&gt;=INDIRECT("'Enter Data Here'!"&amp;HLOOKUP($B157,'Enter Data Here'!$5:$6,2,0)&amp;"$19"),X$155&lt;=INDIRECT("'Enter Data Here'!"&amp;HLOOKUP($B157,'Enter Data Here'!$5:$6,2,0)&amp;"$20")),$B157,"")))))</f>
        <v/>
      </c>
      <c r="Y157" s="54" t="str" cm="1">
        <f t="array" aca="1" ref="Y157" ca="1">IF(AND(Y$155&gt;=INDIRECT("'Enter Data Here'!"&amp;HLOOKUP($B157,'Enter Data Here'!$5:$6,2,0)&amp;"$7"),Y$155&lt;=INDIRECT("'Enter Data Here'!"&amp;HLOOKUP($B157,'Enter Data Here'!$5:$6,2,0)&amp;"$8")),$B157,IF(AND(Y$155&gt;=INDIRECT("'Enter Data Here'!"&amp;HLOOKUP($B157,'Enter Data Here'!$5:$6,2,0)&amp;"$10"),Y$155&lt;=INDIRECT("'Enter Data Here'!"&amp;HLOOKUP($B157,'Enter Data Here'!$5:$6,2,0)&amp;"$11")),$B157,IF(AND(Y$155&gt;=INDIRECT("'Enter Data Here'!"&amp;HLOOKUP($B157,'Enter Data Here'!$5:$6,2,0)&amp;"$13"),Y$155&lt;=INDIRECT("'Enter Data Here'!"&amp;HLOOKUP($B157,'Enter Data Here'!$5:$6,2,0)&amp;"$14")),$B157,IF(AND(Y$155&gt;=INDIRECT("'Enter Data Here'!"&amp;HLOOKUP($B157,'Enter Data Here'!$5:$6,2,0)&amp;"$16"),Y$155&lt;=INDIRECT("'Enter Data Here'!"&amp;HLOOKUP($B157,'Enter Data Here'!$5:$6,2,0)&amp;"$17")),$B157,IF(AND(Y$155&gt;=INDIRECT("'Enter Data Here'!"&amp;HLOOKUP($B157,'Enter Data Here'!$5:$6,2,0)&amp;"$19"),Y$155&lt;=INDIRECT("'Enter Data Here'!"&amp;HLOOKUP($B157,'Enter Data Here'!$5:$6,2,0)&amp;"$20")),$B157,"")))))</f>
        <v/>
      </c>
      <c r="Z157" s="54" t="str" cm="1">
        <f t="array" aca="1" ref="Z157" ca="1">IF(AND(Z$155&gt;=INDIRECT("'Enter Data Here'!"&amp;HLOOKUP($B157,'Enter Data Here'!$5:$6,2,0)&amp;"$7"),Z$155&lt;=INDIRECT("'Enter Data Here'!"&amp;HLOOKUP($B157,'Enter Data Here'!$5:$6,2,0)&amp;"$8")),$B157,IF(AND(Z$155&gt;=INDIRECT("'Enter Data Here'!"&amp;HLOOKUP($B157,'Enter Data Here'!$5:$6,2,0)&amp;"$10"),Z$155&lt;=INDIRECT("'Enter Data Here'!"&amp;HLOOKUP($B157,'Enter Data Here'!$5:$6,2,0)&amp;"$11")),$B157,IF(AND(Z$155&gt;=INDIRECT("'Enter Data Here'!"&amp;HLOOKUP($B157,'Enter Data Here'!$5:$6,2,0)&amp;"$13"),Z$155&lt;=INDIRECT("'Enter Data Here'!"&amp;HLOOKUP($B157,'Enter Data Here'!$5:$6,2,0)&amp;"$14")),$B157,IF(AND(Z$155&gt;=INDIRECT("'Enter Data Here'!"&amp;HLOOKUP($B157,'Enter Data Here'!$5:$6,2,0)&amp;"$16"),Z$155&lt;=INDIRECT("'Enter Data Here'!"&amp;HLOOKUP($B157,'Enter Data Here'!$5:$6,2,0)&amp;"$17")),$B157,IF(AND(Z$155&gt;=INDIRECT("'Enter Data Here'!"&amp;HLOOKUP($B157,'Enter Data Here'!$5:$6,2,0)&amp;"$19"),Z$155&lt;=INDIRECT("'Enter Data Here'!"&amp;HLOOKUP($B157,'Enter Data Here'!$5:$6,2,0)&amp;"$20")),$B157,"")))))</f>
        <v/>
      </c>
      <c r="AA157" s="54" t="str" cm="1">
        <f t="array" aca="1" ref="AA157" ca="1">IF(AND(AA$155&gt;=INDIRECT("'Enter Data Here'!"&amp;HLOOKUP($B157,'Enter Data Here'!$5:$6,2,0)&amp;"$7"),AA$155&lt;=INDIRECT("'Enter Data Here'!"&amp;HLOOKUP($B157,'Enter Data Here'!$5:$6,2,0)&amp;"$8")),$B157,IF(AND(AA$155&gt;=INDIRECT("'Enter Data Here'!"&amp;HLOOKUP($B157,'Enter Data Here'!$5:$6,2,0)&amp;"$10"),AA$155&lt;=INDIRECT("'Enter Data Here'!"&amp;HLOOKUP($B157,'Enter Data Here'!$5:$6,2,0)&amp;"$11")),$B157,IF(AND(AA$155&gt;=INDIRECT("'Enter Data Here'!"&amp;HLOOKUP($B157,'Enter Data Here'!$5:$6,2,0)&amp;"$13"),AA$155&lt;=INDIRECT("'Enter Data Here'!"&amp;HLOOKUP($B157,'Enter Data Here'!$5:$6,2,0)&amp;"$14")),$B157,IF(AND(AA$155&gt;=INDIRECT("'Enter Data Here'!"&amp;HLOOKUP($B157,'Enter Data Here'!$5:$6,2,0)&amp;"$16"),AA$155&lt;=INDIRECT("'Enter Data Here'!"&amp;HLOOKUP($B157,'Enter Data Here'!$5:$6,2,0)&amp;"$17")),$B157,IF(AND(AA$155&gt;=INDIRECT("'Enter Data Here'!"&amp;HLOOKUP($B157,'Enter Data Here'!$5:$6,2,0)&amp;"$19"),AA$155&lt;=INDIRECT("'Enter Data Here'!"&amp;HLOOKUP($B157,'Enter Data Here'!$5:$6,2,0)&amp;"$20")),$B157,"")))))</f>
        <v/>
      </c>
      <c r="AB157" s="54" t="str" cm="1">
        <f t="array" aca="1" ref="AB157" ca="1">IF(AND(AB$155&gt;=INDIRECT("'Enter Data Here'!"&amp;HLOOKUP($B157,'Enter Data Here'!$5:$6,2,0)&amp;"$7"),AB$155&lt;=INDIRECT("'Enter Data Here'!"&amp;HLOOKUP($B157,'Enter Data Here'!$5:$6,2,0)&amp;"$8")),$B157,IF(AND(AB$155&gt;=INDIRECT("'Enter Data Here'!"&amp;HLOOKUP($B157,'Enter Data Here'!$5:$6,2,0)&amp;"$10"),AB$155&lt;=INDIRECT("'Enter Data Here'!"&amp;HLOOKUP($B157,'Enter Data Here'!$5:$6,2,0)&amp;"$11")),$B157,IF(AND(AB$155&gt;=INDIRECT("'Enter Data Here'!"&amp;HLOOKUP($B157,'Enter Data Here'!$5:$6,2,0)&amp;"$13"),AB$155&lt;=INDIRECT("'Enter Data Here'!"&amp;HLOOKUP($B157,'Enter Data Here'!$5:$6,2,0)&amp;"$14")),$B157,IF(AND(AB$155&gt;=INDIRECT("'Enter Data Here'!"&amp;HLOOKUP($B157,'Enter Data Here'!$5:$6,2,0)&amp;"$16"),AB$155&lt;=INDIRECT("'Enter Data Here'!"&amp;HLOOKUP($B157,'Enter Data Here'!$5:$6,2,0)&amp;"$17")),$B157,IF(AND(AB$155&gt;=INDIRECT("'Enter Data Here'!"&amp;HLOOKUP($B157,'Enter Data Here'!$5:$6,2,0)&amp;"$19"),AB$155&lt;=INDIRECT("'Enter Data Here'!"&amp;HLOOKUP($B157,'Enter Data Here'!$5:$6,2,0)&amp;"$20")),$B157,"")))))</f>
        <v/>
      </c>
      <c r="AC157" s="54" t="str" cm="1">
        <f t="array" aca="1" ref="AC157" ca="1">IF(AND(AC$155&gt;=INDIRECT("'Enter Data Here'!"&amp;HLOOKUP($B157,'Enter Data Here'!$5:$6,2,0)&amp;"$7"),AC$155&lt;=INDIRECT("'Enter Data Here'!"&amp;HLOOKUP($B157,'Enter Data Here'!$5:$6,2,0)&amp;"$8")),$B157,IF(AND(AC$155&gt;=INDIRECT("'Enter Data Here'!"&amp;HLOOKUP($B157,'Enter Data Here'!$5:$6,2,0)&amp;"$10"),AC$155&lt;=INDIRECT("'Enter Data Here'!"&amp;HLOOKUP($B157,'Enter Data Here'!$5:$6,2,0)&amp;"$11")),$B157,IF(AND(AC$155&gt;=INDIRECT("'Enter Data Here'!"&amp;HLOOKUP($B157,'Enter Data Here'!$5:$6,2,0)&amp;"$13"),AC$155&lt;=INDIRECT("'Enter Data Here'!"&amp;HLOOKUP($B157,'Enter Data Here'!$5:$6,2,0)&amp;"$14")),$B157,IF(AND(AC$155&gt;=INDIRECT("'Enter Data Here'!"&amp;HLOOKUP($B157,'Enter Data Here'!$5:$6,2,0)&amp;"$16"),AC$155&lt;=INDIRECT("'Enter Data Here'!"&amp;HLOOKUP($B157,'Enter Data Here'!$5:$6,2,0)&amp;"$17")),$B157,IF(AND(AC$155&gt;=INDIRECT("'Enter Data Here'!"&amp;HLOOKUP($B157,'Enter Data Here'!$5:$6,2,0)&amp;"$19"),AC$155&lt;=INDIRECT("'Enter Data Here'!"&amp;HLOOKUP($B157,'Enter Data Here'!$5:$6,2,0)&amp;"$20")),$B157,"")))))</f>
        <v/>
      </c>
      <c r="AD157" s="54" t="str" cm="1">
        <f t="array" aca="1" ref="AD157" ca="1">IF(AND(AD$155&gt;=INDIRECT("'Enter Data Here'!"&amp;HLOOKUP($B157,'Enter Data Here'!$5:$6,2,0)&amp;"$7"),AD$155&lt;=INDIRECT("'Enter Data Here'!"&amp;HLOOKUP($B157,'Enter Data Here'!$5:$6,2,0)&amp;"$8")),$B157,IF(AND(AD$155&gt;=INDIRECT("'Enter Data Here'!"&amp;HLOOKUP($B157,'Enter Data Here'!$5:$6,2,0)&amp;"$10"),AD$155&lt;=INDIRECT("'Enter Data Here'!"&amp;HLOOKUP($B157,'Enter Data Here'!$5:$6,2,0)&amp;"$11")),$B157,IF(AND(AD$155&gt;=INDIRECT("'Enter Data Here'!"&amp;HLOOKUP($B157,'Enter Data Here'!$5:$6,2,0)&amp;"$13"),AD$155&lt;=INDIRECT("'Enter Data Here'!"&amp;HLOOKUP($B157,'Enter Data Here'!$5:$6,2,0)&amp;"$14")),$B157,IF(AND(AD$155&gt;=INDIRECT("'Enter Data Here'!"&amp;HLOOKUP($B157,'Enter Data Here'!$5:$6,2,0)&amp;"$16"),AD$155&lt;=INDIRECT("'Enter Data Here'!"&amp;HLOOKUP($B157,'Enter Data Here'!$5:$6,2,0)&amp;"$17")),$B157,IF(AND(AD$155&gt;=INDIRECT("'Enter Data Here'!"&amp;HLOOKUP($B157,'Enter Data Here'!$5:$6,2,0)&amp;"$19"),AD$155&lt;=INDIRECT("'Enter Data Here'!"&amp;HLOOKUP($B157,'Enter Data Here'!$5:$6,2,0)&amp;"$20")),$B157,"")))))</f>
        <v/>
      </c>
      <c r="AE157" s="54" t="str" cm="1">
        <f t="array" aca="1" ref="AE157" ca="1">IF(AND(AE$155&gt;=INDIRECT("'Enter Data Here'!"&amp;HLOOKUP($B157,'Enter Data Here'!$5:$6,2,0)&amp;"$7"),AE$155&lt;=INDIRECT("'Enter Data Here'!"&amp;HLOOKUP($B157,'Enter Data Here'!$5:$6,2,0)&amp;"$8")),$B157,IF(AND(AE$155&gt;=INDIRECT("'Enter Data Here'!"&amp;HLOOKUP($B157,'Enter Data Here'!$5:$6,2,0)&amp;"$10"),AE$155&lt;=INDIRECT("'Enter Data Here'!"&amp;HLOOKUP($B157,'Enter Data Here'!$5:$6,2,0)&amp;"$11")),$B157,IF(AND(AE$155&gt;=INDIRECT("'Enter Data Here'!"&amp;HLOOKUP($B157,'Enter Data Here'!$5:$6,2,0)&amp;"$13"),AE$155&lt;=INDIRECT("'Enter Data Here'!"&amp;HLOOKUP($B157,'Enter Data Here'!$5:$6,2,0)&amp;"$14")),$B157,IF(AND(AE$155&gt;=INDIRECT("'Enter Data Here'!"&amp;HLOOKUP($B157,'Enter Data Here'!$5:$6,2,0)&amp;"$16"),AE$155&lt;=INDIRECT("'Enter Data Here'!"&amp;HLOOKUP($B157,'Enter Data Here'!$5:$6,2,0)&amp;"$17")),$B157,IF(AND(AE$155&gt;=INDIRECT("'Enter Data Here'!"&amp;HLOOKUP($B157,'Enter Data Here'!$5:$6,2,0)&amp;"$19"),AE$155&lt;=INDIRECT("'Enter Data Here'!"&amp;HLOOKUP($B157,'Enter Data Here'!$5:$6,2,0)&amp;"$20")),$B157,"")))))</f>
        <v/>
      </c>
      <c r="AF157" s="54" t="str" cm="1">
        <f t="array" aca="1" ref="AF157" ca="1">IF(AND(AF$155&gt;=INDIRECT("'Enter Data Here'!"&amp;HLOOKUP($B157,'Enter Data Here'!$5:$6,2,0)&amp;"$7"),AF$155&lt;=INDIRECT("'Enter Data Here'!"&amp;HLOOKUP($B157,'Enter Data Here'!$5:$6,2,0)&amp;"$8")),$B157,IF(AND(AF$155&gt;=INDIRECT("'Enter Data Here'!"&amp;HLOOKUP($B157,'Enter Data Here'!$5:$6,2,0)&amp;"$10"),AF$155&lt;=INDIRECT("'Enter Data Here'!"&amp;HLOOKUP($B157,'Enter Data Here'!$5:$6,2,0)&amp;"$11")),$B157,IF(AND(AF$155&gt;=INDIRECT("'Enter Data Here'!"&amp;HLOOKUP($B157,'Enter Data Here'!$5:$6,2,0)&amp;"$13"),AF$155&lt;=INDIRECT("'Enter Data Here'!"&amp;HLOOKUP($B157,'Enter Data Here'!$5:$6,2,0)&amp;"$14")),$B157,IF(AND(AF$155&gt;=INDIRECT("'Enter Data Here'!"&amp;HLOOKUP($B157,'Enter Data Here'!$5:$6,2,0)&amp;"$16"),AF$155&lt;=INDIRECT("'Enter Data Here'!"&amp;HLOOKUP($B157,'Enter Data Here'!$5:$6,2,0)&amp;"$17")),$B157,IF(AND(AF$155&gt;=INDIRECT("'Enter Data Here'!"&amp;HLOOKUP($B157,'Enter Data Here'!$5:$6,2,0)&amp;"$19"),AF$155&lt;=INDIRECT("'Enter Data Here'!"&amp;HLOOKUP($B157,'Enter Data Here'!$5:$6,2,0)&amp;"$20")),$B157,"")))))</f>
        <v/>
      </c>
      <c r="AG157" s="54" t="str" cm="1">
        <f t="array" aca="1" ref="AG157" ca="1">IF(AND(AG$155&gt;=INDIRECT("'Enter Data Here'!"&amp;HLOOKUP($B157,'Enter Data Here'!$5:$6,2,0)&amp;"$7"),AG$155&lt;=INDIRECT("'Enter Data Here'!"&amp;HLOOKUP($B157,'Enter Data Here'!$5:$6,2,0)&amp;"$8")),$B157,IF(AND(AG$155&gt;=INDIRECT("'Enter Data Here'!"&amp;HLOOKUP($B157,'Enter Data Here'!$5:$6,2,0)&amp;"$10"),AG$155&lt;=INDIRECT("'Enter Data Here'!"&amp;HLOOKUP($B157,'Enter Data Here'!$5:$6,2,0)&amp;"$11")),$B157,IF(AND(AG$155&gt;=INDIRECT("'Enter Data Here'!"&amp;HLOOKUP($B157,'Enter Data Here'!$5:$6,2,0)&amp;"$13"),AG$155&lt;=INDIRECT("'Enter Data Here'!"&amp;HLOOKUP($B157,'Enter Data Here'!$5:$6,2,0)&amp;"$14")),$B157,IF(AND(AG$155&gt;=INDIRECT("'Enter Data Here'!"&amp;HLOOKUP($B157,'Enter Data Here'!$5:$6,2,0)&amp;"$16"),AG$155&lt;=INDIRECT("'Enter Data Here'!"&amp;HLOOKUP($B157,'Enter Data Here'!$5:$6,2,0)&amp;"$17")),$B157,IF(AND(AG$155&gt;=INDIRECT("'Enter Data Here'!"&amp;HLOOKUP($B157,'Enter Data Here'!$5:$6,2,0)&amp;"$19"),AG$155&lt;=INDIRECT("'Enter Data Here'!"&amp;HLOOKUP($B157,'Enter Data Here'!$5:$6,2,0)&amp;"$20")),$B157,"")))))</f>
        <v/>
      </c>
      <c r="AH157" s="54" t="str" cm="1">
        <f t="array" aca="1" ref="AH157" ca="1">IF(AND(AH$155&gt;=INDIRECT("'Enter Data Here'!"&amp;HLOOKUP($B157,'Enter Data Here'!$5:$6,2,0)&amp;"$7"),AH$155&lt;=INDIRECT("'Enter Data Here'!"&amp;HLOOKUP($B157,'Enter Data Here'!$5:$6,2,0)&amp;"$8")),$B157,IF(AND(AH$155&gt;=INDIRECT("'Enter Data Here'!"&amp;HLOOKUP($B157,'Enter Data Here'!$5:$6,2,0)&amp;"$10"),AH$155&lt;=INDIRECT("'Enter Data Here'!"&amp;HLOOKUP($B157,'Enter Data Here'!$5:$6,2,0)&amp;"$11")),$B157,IF(AND(AH$155&gt;=INDIRECT("'Enter Data Here'!"&amp;HLOOKUP($B157,'Enter Data Here'!$5:$6,2,0)&amp;"$13"),AH$155&lt;=INDIRECT("'Enter Data Here'!"&amp;HLOOKUP($B157,'Enter Data Here'!$5:$6,2,0)&amp;"$14")),$B157,IF(AND(AH$155&gt;=INDIRECT("'Enter Data Here'!"&amp;HLOOKUP($B157,'Enter Data Here'!$5:$6,2,0)&amp;"$16"),AH$155&lt;=INDIRECT("'Enter Data Here'!"&amp;HLOOKUP($B157,'Enter Data Here'!$5:$6,2,0)&amp;"$17")),$B157,IF(AND(AH$155&gt;=INDIRECT("'Enter Data Here'!"&amp;HLOOKUP($B157,'Enter Data Here'!$5:$6,2,0)&amp;"$19"),AH$155&lt;=INDIRECT("'Enter Data Here'!"&amp;HLOOKUP($B157,'Enter Data Here'!$5:$6,2,0)&amp;"$20")),$B157,"")))))</f>
        <v/>
      </c>
      <c r="AI157" s="54" t="str" cm="1">
        <f t="array" aca="1" ref="AI157" ca="1">IF(AND(AI$155&gt;=INDIRECT("'Enter Data Here'!"&amp;HLOOKUP($B157,'Enter Data Here'!$5:$6,2,0)&amp;"$7"),AI$155&lt;=INDIRECT("'Enter Data Here'!"&amp;HLOOKUP($B157,'Enter Data Here'!$5:$6,2,0)&amp;"$8")),$B157,IF(AND(AI$155&gt;=INDIRECT("'Enter Data Here'!"&amp;HLOOKUP($B157,'Enter Data Here'!$5:$6,2,0)&amp;"$10"),AI$155&lt;=INDIRECT("'Enter Data Here'!"&amp;HLOOKUP($B157,'Enter Data Here'!$5:$6,2,0)&amp;"$11")),$B157,IF(AND(AI$155&gt;=INDIRECT("'Enter Data Here'!"&amp;HLOOKUP($B157,'Enter Data Here'!$5:$6,2,0)&amp;"$13"),AI$155&lt;=INDIRECT("'Enter Data Here'!"&amp;HLOOKUP($B157,'Enter Data Here'!$5:$6,2,0)&amp;"$14")),$B157,IF(AND(AI$155&gt;=INDIRECT("'Enter Data Here'!"&amp;HLOOKUP($B157,'Enter Data Here'!$5:$6,2,0)&amp;"$16"),AI$155&lt;=INDIRECT("'Enter Data Here'!"&amp;HLOOKUP($B157,'Enter Data Here'!$5:$6,2,0)&amp;"$17")),$B157,IF(AND(AI$155&gt;=INDIRECT("'Enter Data Here'!"&amp;HLOOKUP($B157,'Enter Data Here'!$5:$6,2,0)&amp;"$19"),AI$155&lt;=INDIRECT("'Enter Data Here'!"&amp;HLOOKUP($B157,'Enter Data Here'!$5:$6,2,0)&amp;"$20")),$B157,"")))))</f>
        <v/>
      </c>
      <c r="AJ157" s="62"/>
    </row>
    <row r="158" spans="2:37" s="40" customFormat="1" ht="30" customHeight="1" thickBot="1">
      <c r="B158" s="52" t="str">
        <f>'Be4 you start'!E21</f>
        <v>Waseem Zeitouni</v>
      </c>
      <c r="C158" s="53"/>
      <c r="D158" s="88"/>
      <c r="E158" s="53"/>
      <c r="F158" s="54" t="str" cm="1">
        <f t="array" aca="1" ref="F158" ca="1">IF(AND(F$155&gt;=INDIRECT("'Enter Data Here'!"&amp;HLOOKUP($B158,'Enter Data Here'!$5:$6,2,0)&amp;"$7"),F$155&lt;=INDIRECT("'Enter Data Here'!"&amp;HLOOKUP($B158,'Enter Data Here'!$5:$6,2,0)&amp;"$8")),$B158,IF(AND(F$155&gt;=INDIRECT("'Enter Data Here'!"&amp;HLOOKUP($B158,'Enter Data Here'!$5:$6,2,0)&amp;"$10"),F$155&lt;=INDIRECT("'Enter Data Here'!"&amp;HLOOKUP($B158,'Enter Data Here'!$5:$6,2,0)&amp;"$11")),$B158,IF(AND(F$155&gt;=INDIRECT("'Enter Data Here'!"&amp;HLOOKUP($B158,'Enter Data Here'!$5:$6,2,0)&amp;"$13"),F$155&lt;=INDIRECT("'Enter Data Here'!"&amp;HLOOKUP($B158,'Enter Data Here'!$5:$6,2,0)&amp;"$14")),$B158,IF(AND(F$155&gt;=INDIRECT("'Enter Data Here'!"&amp;HLOOKUP($B158,'Enter Data Here'!$5:$6,2,0)&amp;"$16"),F$155&lt;=INDIRECT("'Enter Data Here'!"&amp;HLOOKUP($B158,'Enter Data Here'!$5:$6,2,0)&amp;"$17")),$B158,IF(AND(F$155&gt;=INDIRECT("'Enter Data Here'!"&amp;HLOOKUP($B158,'Enter Data Here'!$5:$6,2,0)&amp;"$19"),F$155&lt;=INDIRECT("'Enter Data Here'!"&amp;HLOOKUP($B158,'Enter Data Here'!$5:$6,2,0)&amp;"$20")),$B158,"")))))</f>
        <v/>
      </c>
      <c r="G158" s="54" t="str" cm="1">
        <f t="array" aca="1" ref="G158" ca="1">IF(AND(G$155&gt;=INDIRECT("'Enter Data Here'!"&amp;HLOOKUP($B158,'Enter Data Here'!$5:$6,2,0)&amp;"$7"),G$155&lt;=INDIRECT("'Enter Data Here'!"&amp;HLOOKUP($B158,'Enter Data Here'!$5:$6,2,0)&amp;"$8")),$B158,IF(AND(G$155&gt;=INDIRECT("'Enter Data Here'!"&amp;HLOOKUP($B158,'Enter Data Here'!$5:$6,2,0)&amp;"$10"),G$155&lt;=INDIRECT("'Enter Data Here'!"&amp;HLOOKUP($B158,'Enter Data Here'!$5:$6,2,0)&amp;"$11")),$B158,IF(AND(G$155&gt;=INDIRECT("'Enter Data Here'!"&amp;HLOOKUP($B158,'Enter Data Here'!$5:$6,2,0)&amp;"$13"),G$155&lt;=INDIRECT("'Enter Data Here'!"&amp;HLOOKUP($B158,'Enter Data Here'!$5:$6,2,0)&amp;"$14")),$B158,IF(AND(G$155&gt;=INDIRECT("'Enter Data Here'!"&amp;HLOOKUP($B158,'Enter Data Here'!$5:$6,2,0)&amp;"$16"),G$155&lt;=INDIRECT("'Enter Data Here'!"&amp;HLOOKUP($B158,'Enter Data Here'!$5:$6,2,0)&amp;"$17")),$B158,IF(AND(G$155&gt;=INDIRECT("'Enter Data Here'!"&amp;HLOOKUP($B158,'Enter Data Here'!$5:$6,2,0)&amp;"$19"),G$155&lt;=INDIRECT("'Enter Data Here'!"&amp;HLOOKUP($B158,'Enter Data Here'!$5:$6,2,0)&amp;"$20")),$B158,"")))))</f>
        <v/>
      </c>
      <c r="H158" s="54" t="str" cm="1">
        <f t="array" aca="1" ref="H158" ca="1">IF(AND(H$155&gt;=INDIRECT("'Enter Data Here'!"&amp;HLOOKUP($B158,'Enter Data Here'!$5:$6,2,0)&amp;"$7"),H$155&lt;=INDIRECT("'Enter Data Here'!"&amp;HLOOKUP($B158,'Enter Data Here'!$5:$6,2,0)&amp;"$8")),$B158,IF(AND(H$155&gt;=INDIRECT("'Enter Data Here'!"&amp;HLOOKUP($B158,'Enter Data Here'!$5:$6,2,0)&amp;"$10"),H$155&lt;=INDIRECT("'Enter Data Here'!"&amp;HLOOKUP($B158,'Enter Data Here'!$5:$6,2,0)&amp;"$11")),$B158,IF(AND(H$155&gt;=INDIRECT("'Enter Data Here'!"&amp;HLOOKUP($B158,'Enter Data Here'!$5:$6,2,0)&amp;"$13"),H$155&lt;=INDIRECT("'Enter Data Here'!"&amp;HLOOKUP($B158,'Enter Data Here'!$5:$6,2,0)&amp;"$14")),$B158,IF(AND(H$155&gt;=INDIRECT("'Enter Data Here'!"&amp;HLOOKUP($B158,'Enter Data Here'!$5:$6,2,0)&amp;"$16"),H$155&lt;=INDIRECT("'Enter Data Here'!"&amp;HLOOKUP($B158,'Enter Data Here'!$5:$6,2,0)&amp;"$17")),$B158,IF(AND(H$155&gt;=INDIRECT("'Enter Data Here'!"&amp;HLOOKUP($B158,'Enter Data Here'!$5:$6,2,0)&amp;"$19"),H$155&lt;=INDIRECT("'Enter Data Here'!"&amp;HLOOKUP($B158,'Enter Data Here'!$5:$6,2,0)&amp;"$20")),$B158,"")))))</f>
        <v/>
      </c>
      <c r="I158" s="54" t="str" cm="1">
        <f t="array" aca="1" ref="I158" ca="1">IF(AND(I$155&gt;=INDIRECT("'Enter Data Here'!"&amp;HLOOKUP($B158,'Enter Data Here'!$5:$6,2,0)&amp;"$7"),I$155&lt;=INDIRECT("'Enter Data Here'!"&amp;HLOOKUP($B158,'Enter Data Here'!$5:$6,2,0)&amp;"$8")),$B158,IF(AND(I$155&gt;=INDIRECT("'Enter Data Here'!"&amp;HLOOKUP($B158,'Enter Data Here'!$5:$6,2,0)&amp;"$10"),I$155&lt;=INDIRECT("'Enter Data Here'!"&amp;HLOOKUP($B158,'Enter Data Here'!$5:$6,2,0)&amp;"$11")),$B158,IF(AND(I$155&gt;=INDIRECT("'Enter Data Here'!"&amp;HLOOKUP($B158,'Enter Data Here'!$5:$6,2,0)&amp;"$13"),I$155&lt;=INDIRECT("'Enter Data Here'!"&amp;HLOOKUP($B158,'Enter Data Here'!$5:$6,2,0)&amp;"$14")),$B158,IF(AND(I$155&gt;=INDIRECT("'Enter Data Here'!"&amp;HLOOKUP($B158,'Enter Data Here'!$5:$6,2,0)&amp;"$16"),I$155&lt;=INDIRECT("'Enter Data Here'!"&amp;HLOOKUP($B158,'Enter Data Here'!$5:$6,2,0)&amp;"$17")),$B158,IF(AND(I$155&gt;=INDIRECT("'Enter Data Here'!"&amp;HLOOKUP($B158,'Enter Data Here'!$5:$6,2,0)&amp;"$19"),I$155&lt;=INDIRECT("'Enter Data Here'!"&amp;HLOOKUP($B158,'Enter Data Here'!$5:$6,2,0)&amp;"$20")),$B158,"")))))</f>
        <v/>
      </c>
      <c r="J158" s="54" t="str" cm="1">
        <f t="array" aca="1" ref="J158" ca="1">IF(AND(J$155&gt;=INDIRECT("'Enter Data Here'!"&amp;HLOOKUP($B158,'Enter Data Here'!$5:$6,2,0)&amp;"$7"),J$155&lt;=INDIRECT("'Enter Data Here'!"&amp;HLOOKUP($B158,'Enter Data Here'!$5:$6,2,0)&amp;"$8")),$B158,IF(AND(J$155&gt;=INDIRECT("'Enter Data Here'!"&amp;HLOOKUP($B158,'Enter Data Here'!$5:$6,2,0)&amp;"$10"),J$155&lt;=INDIRECT("'Enter Data Here'!"&amp;HLOOKUP($B158,'Enter Data Here'!$5:$6,2,0)&amp;"$11")),$B158,IF(AND(J$155&gt;=INDIRECT("'Enter Data Here'!"&amp;HLOOKUP($B158,'Enter Data Here'!$5:$6,2,0)&amp;"$13"),J$155&lt;=INDIRECT("'Enter Data Here'!"&amp;HLOOKUP($B158,'Enter Data Here'!$5:$6,2,0)&amp;"$14")),$B158,IF(AND(J$155&gt;=INDIRECT("'Enter Data Here'!"&amp;HLOOKUP($B158,'Enter Data Here'!$5:$6,2,0)&amp;"$16"),J$155&lt;=INDIRECT("'Enter Data Here'!"&amp;HLOOKUP($B158,'Enter Data Here'!$5:$6,2,0)&amp;"$17")),$B158,IF(AND(J$155&gt;=INDIRECT("'Enter Data Here'!"&amp;HLOOKUP($B158,'Enter Data Here'!$5:$6,2,0)&amp;"$19"),J$155&lt;=INDIRECT("'Enter Data Here'!"&amp;HLOOKUP($B158,'Enter Data Here'!$5:$6,2,0)&amp;"$20")),$B158,"")))))</f>
        <v/>
      </c>
      <c r="K158" s="54" t="str" cm="1">
        <f t="array" aca="1" ref="K158" ca="1">IF(AND(K$155&gt;=INDIRECT("'Enter Data Here'!"&amp;HLOOKUP($B158,'Enter Data Here'!$5:$6,2,0)&amp;"$7"),K$155&lt;=INDIRECT("'Enter Data Here'!"&amp;HLOOKUP($B158,'Enter Data Here'!$5:$6,2,0)&amp;"$8")),$B158,IF(AND(K$155&gt;=INDIRECT("'Enter Data Here'!"&amp;HLOOKUP($B158,'Enter Data Here'!$5:$6,2,0)&amp;"$10"),K$155&lt;=INDIRECT("'Enter Data Here'!"&amp;HLOOKUP($B158,'Enter Data Here'!$5:$6,2,0)&amp;"$11")),$B158,IF(AND(K$155&gt;=INDIRECT("'Enter Data Here'!"&amp;HLOOKUP($B158,'Enter Data Here'!$5:$6,2,0)&amp;"$13"),K$155&lt;=INDIRECT("'Enter Data Here'!"&amp;HLOOKUP($B158,'Enter Data Here'!$5:$6,2,0)&amp;"$14")),$B158,IF(AND(K$155&gt;=INDIRECT("'Enter Data Here'!"&amp;HLOOKUP($B158,'Enter Data Here'!$5:$6,2,0)&amp;"$16"),K$155&lt;=INDIRECT("'Enter Data Here'!"&amp;HLOOKUP($B158,'Enter Data Here'!$5:$6,2,0)&amp;"$17")),$B158,IF(AND(K$155&gt;=INDIRECT("'Enter Data Here'!"&amp;HLOOKUP($B158,'Enter Data Here'!$5:$6,2,0)&amp;"$19"),K$155&lt;=INDIRECT("'Enter Data Here'!"&amp;HLOOKUP($B158,'Enter Data Here'!$5:$6,2,0)&amp;"$20")),$B158,"")))))</f>
        <v/>
      </c>
      <c r="L158" s="54" t="str" cm="1">
        <f t="array" aca="1" ref="L158" ca="1">IF(AND(L$155&gt;=INDIRECT("'Enter Data Here'!"&amp;HLOOKUP($B158,'Enter Data Here'!$5:$6,2,0)&amp;"$7"),L$155&lt;=INDIRECT("'Enter Data Here'!"&amp;HLOOKUP($B158,'Enter Data Here'!$5:$6,2,0)&amp;"$8")),$B158,IF(AND(L$155&gt;=INDIRECT("'Enter Data Here'!"&amp;HLOOKUP($B158,'Enter Data Here'!$5:$6,2,0)&amp;"$10"),L$155&lt;=INDIRECT("'Enter Data Here'!"&amp;HLOOKUP($B158,'Enter Data Here'!$5:$6,2,0)&amp;"$11")),$B158,IF(AND(L$155&gt;=INDIRECT("'Enter Data Here'!"&amp;HLOOKUP($B158,'Enter Data Here'!$5:$6,2,0)&amp;"$13"),L$155&lt;=INDIRECT("'Enter Data Here'!"&amp;HLOOKUP($B158,'Enter Data Here'!$5:$6,2,0)&amp;"$14")),$B158,IF(AND(L$155&gt;=INDIRECT("'Enter Data Here'!"&amp;HLOOKUP($B158,'Enter Data Here'!$5:$6,2,0)&amp;"$16"),L$155&lt;=INDIRECT("'Enter Data Here'!"&amp;HLOOKUP($B158,'Enter Data Here'!$5:$6,2,0)&amp;"$17")),$B158,IF(AND(L$155&gt;=INDIRECT("'Enter Data Here'!"&amp;HLOOKUP($B158,'Enter Data Here'!$5:$6,2,0)&amp;"$19"),L$155&lt;=INDIRECT("'Enter Data Here'!"&amp;HLOOKUP($B158,'Enter Data Here'!$5:$6,2,0)&amp;"$20")),$B158,"")))))</f>
        <v/>
      </c>
      <c r="M158" s="54" t="str" cm="1">
        <f t="array" aca="1" ref="M158" ca="1">IF(AND(M$155&gt;=INDIRECT("'Enter Data Here'!"&amp;HLOOKUP($B158,'Enter Data Here'!$5:$6,2,0)&amp;"$7"),M$155&lt;=INDIRECT("'Enter Data Here'!"&amp;HLOOKUP($B158,'Enter Data Here'!$5:$6,2,0)&amp;"$8")),$B158,IF(AND(M$155&gt;=INDIRECT("'Enter Data Here'!"&amp;HLOOKUP($B158,'Enter Data Here'!$5:$6,2,0)&amp;"$10"),M$155&lt;=INDIRECT("'Enter Data Here'!"&amp;HLOOKUP($B158,'Enter Data Here'!$5:$6,2,0)&amp;"$11")),$B158,IF(AND(M$155&gt;=INDIRECT("'Enter Data Here'!"&amp;HLOOKUP($B158,'Enter Data Here'!$5:$6,2,0)&amp;"$13"),M$155&lt;=INDIRECT("'Enter Data Here'!"&amp;HLOOKUP($B158,'Enter Data Here'!$5:$6,2,0)&amp;"$14")),$B158,IF(AND(M$155&gt;=INDIRECT("'Enter Data Here'!"&amp;HLOOKUP($B158,'Enter Data Here'!$5:$6,2,0)&amp;"$16"),M$155&lt;=INDIRECT("'Enter Data Here'!"&amp;HLOOKUP($B158,'Enter Data Here'!$5:$6,2,0)&amp;"$17")),$B158,IF(AND(M$155&gt;=INDIRECT("'Enter Data Here'!"&amp;HLOOKUP($B158,'Enter Data Here'!$5:$6,2,0)&amp;"$19"),M$155&lt;=INDIRECT("'Enter Data Here'!"&amp;HLOOKUP($B158,'Enter Data Here'!$5:$6,2,0)&amp;"$20")),$B158,"")))))</f>
        <v/>
      </c>
      <c r="N158" s="54" t="str" cm="1">
        <f t="array" aca="1" ref="N158" ca="1">IF(AND(N$155&gt;=INDIRECT("'Enter Data Here'!"&amp;HLOOKUP($B158,'Enter Data Here'!$5:$6,2,0)&amp;"$7"),N$155&lt;=INDIRECT("'Enter Data Here'!"&amp;HLOOKUP($B158,'Enter Data Here'!$5:$6,2,0)&amp;"$8")),$B158,IF(AND(N$155&gt;=INDIRECT("'Enter Data Here'!"&amp;HLOOKUP($B158,'Enter Data Here'!$5:$6,2,0)&amp;"$10"),N$155&lt;=INDIRECT("'Enter Data Here'!"&amp;HLOOKUP($B158,'Enter Data Here'!$5:$6,2,0)&amp;"$11")),$B158,IF(AND(N$155&gt;=INDIRECT("'Enter Data Here'!"&amp;HLOOKUP($B158,'Enter Data Here'!$5:$6,2,0)&amp;"$13"),N$155&lt;=INDIRECT("'Enter Data Here'!"&amp;HLOOKUP($B158,'Enter Data Here'!$5:$6,2,0)&amp;"$14")),$B158,IF(AND(N$155&gt;=INDIRECT("'Enter Data Here'!"&amp;HLOOKUP($B158,'Enter Data Here'!$5:$6,2,0)&amp;"$16"),N$155&lt;=INDIRECT("'Enter Data Here'!"&amp;HLOOKUP($B158,'Enter Data Here'!$5:$6,2,0)&amp;"$17")),$B158,IF(AND(N$155&gt;=INDIRECT("'Enter Data Here'!"&amp;HLOOKUP($B158,'Enter Data Here'!$5:$6,2,0)&amp;"$19"),N$155&lt;=INDIRECT("'Enter Data Here'!"&amp;HLOOKUP($B158,'Enter Data Here'!$5:$6,2,0)&amp;"$20")),$B158,"")))))</f>
        <v/>
      </c>
      <c r="O158" s="54" t="str" cm="1">
        <f t="array" aca="1" ref="O158" ca="1">IF(AND(O$155&gt;=INDIRECT("'Enter Data Here'!"&amp;HLOOKUP($B158,'Enter Data Here'!$5:$6,2,0)&amp;"$7"),O$155&lt;=INDIRECT("'Enter Data Here'!"&amp;HLOOKUP($B158,'Enter Data Here'!$5:$6,2,0)&amp;"$8")),$B158,IF(AND(O$155&gt;=INDIRECT("'Enter Data Here'!"&amp;HLOOKUP($B158,'Enter Data Here'!$5:$6,2,0)&amp;"$10"),O$155&lt;=INDIRECT("'Enter Data Here'!"&amp;HLOOKUP($B158,'Enter Data Here'!$5:$6,2,0)&amp;"$11")),$B158,IF(AND(O$155&gt;=INDIRECT("'Enter Data Here'!"&amp;HLOOKUP($B158,'Enter Data Here'!$5:$6,2,0)&amp;"$13"),O$155&lt;=INDIRECT("'Enter Data Here'!"&amp;HLOOKUP($B158,'Enter Data Here'!$5:$6,2,0)&amp;"$14")),$B158,IF(AND(O$155&gt;=INDIRECT("'Enter Data Here'!"&amp;HLOOKUP($B158,'Enter Data Here'!$5:$6,2,0)&amp;"$16"),O$155&lt;=INDIRECT("'Enter Data Here'!"&amp;HLOOKUP($B158,'Enter Data Here'!$5:$6,2,0)&amp;"$17")),$B158,IF(AND(O$155&gt;=INDIRECT("'Enter Data Here'!"&amp;HLOOKUP($B158,'Enter Data Here'!$5:$6,2,0)&amp;"$19"),O$155&lt;=INDIRECT("'Enter Data Here'!"&amp;HLOOKUP($B158,'Enter Data Here'!$5:$6,2,0)&amp;"$20")),$B158,"")))))</f>
        <v/>
      </c>
      <c r="P158" s="54" t="str" cm="1">
        <f t="array" aca="1" ref="P158" ca="1">IF(AND(P$155&gt;=INDIRECT("'Enter Data Here'!"&amp;HLOOKUP($B158,'Enter Data Here'!$5:$6,2,0)&amp;"$7"),P$155&lt;=INDIRECT("'Enter Data Here'!"&amp;HLOOKUP($B158,'Enter Data Here'!$5:$6,2,0)&amp;"$8")),$B158,IF(AND(P$155&gt;=INDIRECT("'Enter Data Here'!"&amp;HLOOKUP($B158,'Enter Data Here'!$5:$6,2,0)&amp;"$10"),P$155&lt;=INDIRECT("'Enter Data Here'!"&amp;HLOOKUP($B158,'Enter Data Here'!$5:$6,2,0)&amp;"$11")),$B158,IF(AND(P$155&gt;=INDIRECT("'Enter Data Here'!"&amp;HLOOKUP($B158,'Enter Data Here'!$5:$6,2,0)&amp;"$13"),P$155&lt;=INDIRECT("'Enter Data Here'!"&amp;HLOOKUP($B158,'Enter Data Here'!$5:$6,2,0)&amp;"$14")),$B158,IF(AND(P$155&gt;=INDIRECT("'Enter Data Here'!"&amp;HLOOKUP($B158,'Enter Data Here'!$5:$6,2,0)&amp;"$16"),P$155&lt;=INDIRECT("'Enter Data Here'!"&amp;HLOOKUP($B158,'Enter Data Here'!$5:$6,2,0)&amp;"$17")),$B158,IF(AND(P$155&gt;=INDIRECT("'Enter Data Here'!"&amp;HLOOKUP($B158,'Enter Data Here'!$5:$6,2,0)&amp;"$19"),P$155&lt;=INDIRECT("'Enter Data Here'!"&amp;HLOOKUP($B158,'Enter Data Here'!$5:$6,2,0)&amp;"$20")),$B158,"")))))</f>
        <v/>
      </c>
      <c r="Q158" s="54" t="str" cm="1">
        <f t="array" aca="1" ref="Q158" ca="1">IF(AND(Q$155&gt;=INDIRECT("'Enter Data Here'!"&amp;HLOOKUP($B158,'Enter Data Here'!$5:$6,2,0)&amp;"$7"),Q$155&lt;=INDIRECT("'Enter Data Here'!"&amp;HLOOKUP($B158,'Enter Data Here'!$5:$6,2,0)&amp;"$8")),$B158,IF(AND(Q$155&gt;=INDIRECT("'Enter Data Here'!"&amp;HLOOKUP($B158,'Enter Data Here'!$5:$6,2,0)&amp;"$10"),Q$155&lt;=INDIRECT("'Enter Data Here'!"&amp;HLOOKUP($B158,'Enter Data Here'!$5:$6,2,0)&amp;"$11")),$B158,IF(AND(Q$155&gt;=INDIRECT("'Enter Data Here'!"&amp;HLOOKUP($B158,'Enter Data Here'!$5:$6,2,0)&amp;"$13"),Q$155&lt;=INDIRECT("'Enter Data Here'!"&amp;HLOOKUP($B158,'Enter Data Here'!$5:$6,2,0)&amp;"$14")),$B158,IF(AND(Q$155&gt;=INDIRECT("'Enter Data Here'!"&amp;HLOOKUP($B158,'Enter Data Here'!$5:$6,2,0)&amp;"$16"),Q$155&lt;=INDIRECT("'Enter Data Here'!"&amp;HLOOKUP($B158,'Enter Data Here'!$5:$6,2,0)&amp;"$17")),$B158,IF(AND(Q$155&gt;=INDIRECT("'Enter Data Here'!"&amp;HLOOKUP($B158,'Enter Data Here'!$5:$6,2,0)&amp;"$19"),Q$155&lt;=INDIRECT("'Enter Data Here'!"&amp;HLOOKUP($B158,'Enter Data Here'!$5:$6,2,0)&amp;"$20")),$B158,"")))))</f>
        <v/>
      </c>
      <c r="R158" s="54" t="str" cm="1">
        <f t="array" aca="1" ref="R158" ca="1">IF(AND(R$155&gt;=INDIRECT("'Enter Data Here'!"&amp;HLOOKUP($B158,'Enter Data Here'!$5:$6,2,0)&amp;"$7"),R$155&lt;=INDIRECT("'Enter Data Here'!"&amp;HLOOKUP($B158,'Enter Data Here'!$5:$6,2,0)&amp;"$8")),$B158,IF(AND(R$155&gt;=INDIRECT("'Enter Data Here'!"&amp;HLOOKUP($B158,'Enter Data Here'!$5:$6,2,0)&amp;"$10"),R$155&lt;=INDIRECT("'Enter Data Here'!"&amp;HLOOKUP($B158,'Enter Data Here'!$5:$6,2,0)&amp;"$11")),$B158,IF(AND(R$155&gt;=INDIRECT("'Enter Data Here'!"&amp;HLOOKUP($B158,'Enter Data Here'!$5:$6,2,0)&amp;"$13"),R$155&lt;=INDIRECT("'Enter Data Here'!"&amp;HLOOKUP($B158,'Enter Data Here'!$5:$6,2,0)&amp;"$14")),$B158,IF(AND(R$155&gt;=INDIRECT("'Enter Data Here'!"&amp;HLOOKUP($B158,'Enter Data Here'!$5:$6,2,0)&amp;"$16"),R$155&lt;=INDIRECT("'Enter Data Here'!"&amp;HLOOKUP($B158,'Enter Data Here'!$5:$6,2,0)&amp;"$17")),$B158,IF(AND(R$155&gt;=INDIRECT("'Enter Data Here'!"&amp;HLOOKUP($B158,'Enter Data Here'!$5:$6,2,0)&amp;"$19"),R$155&lt;=INDIRECT("'Enter Data Here'!"&amp;HLOOKUP($B158,'Enter Data Here'!$5:$6,2,0)&amp;"$20")),$B158,"")))))</f>
        <v/>
      </c>
      <c r="S158" s="54" t="str" cm="1">
        <f t="array" aca="1" ref="S158" ca="1">IF(AND(S$155&gt;=INDIRECT("'Enter Data Here'!"&amp;HLOOKUP($B158,'Enter Data Here'!$5:$6,2,0)&amp;"$7"),S$155&lt;=INDIRECT("'Enter Data Here'!"&amp;HLOOKUP($B158,'Enter Data Here'!$5:$6,2,0)&amp;"$8")),$B158,IF(AND(S$155&gt;=INDIRECT("'Enter Data Here'!"&amp;HLOOKUP($B158,'Enter Data Here'!$5:$6,2,0)&amp;"$10"),S$155&lt;=INDIRECT("'Enter Data Here'!"&amp;HLOOKUP($B158,'Enter Data Here'!$5:$6,2,0)&amp;"$11")),$B158,IF(AND(S$155&gt;=INDIRECT("'Enter Data Here'!"&amp;HLOOKUP($B158,'Enter Data Here'!$5:$6,2,0)&amp;"$13"),S$155&lt;=INDIRECT("'Enter Data Here'!"&amp;HLOOKUP($B158,'Enter Data Here'!$5:$6,2,0)&amp;"$14")),$B158,IF(AND(S$155&gt;=INDIRECT("'Enter Data Here'!"&amp;HLOOKUP($B158,'Enter Data Here'!$5:$6,2,0)&amp;"$16"),S$155&lt;=INDIRECT("'Enter Data Here'!"&amp;HLOOKUP($B158,'Enter Data Here'!$5:$6,2,0)&amp;"$17")),$B158,IF(AND(S$155&gt;=INDIRECT("'Enter Data Here'!"&amp;HLOOKUP($B158,'Enter Data Here'!$5:$6,2,0)&amp;"$19"),S$155&lt;=INDIRECT("'Enter Data Here'!"&amp;HLOOKUP($B158,'Enter Data Here'!$5:$6,2,0)&amp;"$20")),$B158,"")))))</f>
        <v/>
      </c>
      <c r="T158" s="54" t="str" cm="1">
        <f t="array" aca="1" ref="T158" ca="1">IF(AND(T$155&gt;=INDIRECT("'Enter Data Here'!"&amp;HLOOKUP($B158,'Enter Data Here'!$5:$6,2,0)&amp;"$7"),T$155&lt;=INDIRECT("'Enter Data Here'!"&amp;HLOOKUP($B158,'Enter Data Here'!$5:$6,2,0)&amp;"$8")),$B158,IF(AND(T$155&gt;=INDIRECT("'Enter Data Here'!"&amp;HLOOKUP($B158,'Enter Data Here'!$5:$6,2,0)&amp;"$10"),T$155&lt;=INDIRECT("'Enter Data Here'!"&amp;HLOOKUP($B158,'Enter Data Here'!$5:$6,2,0)&amp;"$11")),$B158,IF(AND(T$155&gt;=INDIRECT("'Enter Data Here'!"&amp;HLOOKUP($B158,'Enter Data Here'!$5:$6,2,0)&amp;"$13"),T$155&lt;=INDIRECT("'Enter Data Here'!"&amp;HLOOKUP($B158,'Enter Data Here'!$5:$6,2,0)&amp;"$14")),$B158,IF(AND(T$155&gt;=INDIRECT("'Enter Data Here'!"&amp;HLOOKUP($B158,'Enter Data Here'!$5:$6,2,0)&amp;"$16"),T$155&lt;=INDIRECT("'Enter Data Here'!"&amp;HLOOKUP($B158,'Enter Data Here'!$5:$6,2,0)&amp;"$17")),$B158,IF(AND(T$155&gt;=INDIRECT("'Enter Data Here'!"&amp;HLOOKUP($B158,'Enter Data Here'!$5:$6,2,0)&amp;"$19"),T$155&lt;=INDIRECT("'Enter Data Here'!"&amp;HLOOKUP($B158,'Enter Data Here'!$5:$6,2,0)&amp;"$20")),$B158,"")))))</f>
        <v/>
      </c>
      <c r="U158" s="54" t="str" cm="1">
        <f t="array" aca="1" ref="U158" ca="1">IF(AND(U$155&gt;=INDIRECT("'Enter Data Here'!"&amp;HLOOKUP($B158,'Enter Data Here'!$5:$6,2,0)&amp;"$7"),U$155&lt;=INDIRECT("'Enter Data Here'!"&amp;HLOOKUP($B158,'Enter Data Here'!$5:$6,2,0)&amp;"$8")),$B158,IF(AND(U$155&gt;=INDIRECT("'Enter Data Here'!"&amp;HLOOKUP($B158,'Enter Data Here'!$5:$6,2,0)&amp;"$10"),U$155&lt;=INDIRECT("'Enter Data Here'!"&amp;HLOOKUP($B158,'Enter Data Here'!$5:$6,2,0)&amp;"$11")),$B158,IF(AND(U$155&gt;=INDIRECT("'Enter Data Here'!"&amp;HLOOKUP($B158,'Enter Data Here'!$5:$6,2,0)&amp;"$13"),U$155&lt;=INDIRECT("'Enter Data Here'!"&amp;HLOOKUP($B158,'Enter Data Here'!$5:$6,2,0)&amp;"$14")),$B158,IF(AND(U$155&gt;=INDIRECT("'Enter Data Here'!"&amp;HLOOKUP($B158,'Enter Data Here'!$5:$6,2,0)&amp;"$16"),U$155&lt;=INDIRECT("'Enter Data Here'!"&amp;HLOOKUP($B158,'Enter Data Here'!$5:$6,2,0)&amp;"$17")),$B158,IF(AND(U$155&gt;=INDIRECT("'Enter Data Here'!"&amp;HLOOKUP($B158,'Enter Data Here'!$5:$6,2,0)&amp;"$19"),U$155&lt;=INDIRECT("'Enter Data Here'!"&amp;HLOOKUP($B158,'Enter Data Here'!$5:$6,2,0)&amp;"$20")),$B158,"")))))</f>
        <v/>
      </c>
      <c r="V158" s="54" t="str" cm="1">
        <f t="array" aca="1" ref="V158" ca="1">IF(AND(V$155&gt;=INDIRECT("'Enter Data Here'!"&amp;HLOOKUP($B158,'Enter Data Here'!$5:$6,2,0)&amp;"$7"),V$155&lt;=INDIRECT("'Enter Data Here'!"&amp;HLOOKUP($B158,'Enter Data Here'!$5:$6,2,0)&amp;"$8")),$B158,IF(AND(V$155&gt;=INDIRECT("'Enter Data Here'!"&amp;HLOOKUP($B158,'Enter Data Here'!$5:$6,2,0)&amp;"$10"),V$155&lt;=INDIRECT("'Enter Data Here'!"&amp;HLOOKUP($B158,'Enter Data Here'!$5:$6,2,0)&amp;"$11")),$B158,IF(AND(V$155&gt;=INDIRECT("'Enter Data Here'!"&amp;HLOOKUP($B158,'Enter Data Here'!$5:$6,2,0)&amp;"$13"),V$155&lt;=INDIRECT("'Enter Data Here'!"&amp;HLOOKUP($B158,'Enter Data Here'!$5:$6,2,0)&amp;"$14")),$B158,IF(AND(V$155&gt;=INDIRECT("'Enter Data Here'!"&amp;HLOOKUP($B158,'Enter Data Here'!$5:$6,2,0)&amp;"$16"),V$155&lt;=INDIRECT("'Enter Data Here'!"&amp;HLOOKUP($B158,'Enter Data Here'!$5:$6,2,0)&amp;"$17")),$B158,IF(AND(V$155&gt;=INDIRECT("'Enter Data Here'!"&amp;HLOOKUP($B158,'Enter Data Here'!$5:$6,2,0)&amp;"$19"),V$155&lt;=INDIRECT("'Enter Data Here'!"&amp;HLOOKUP($B158,'Enter Data Here'!$5:$6,2,0)&amp;"$20")),$B158,"")))))</f>
        <v/>
      </c>
      <c r="W158" s="54" t="str" cm="1">
        <f t="array" aca="1" ref="W158" ca="1">IF(AND(W$155&gt;=INDIRECT("'Enter Data Here'!"&amp;HLOOKUP($B158,'Enter Data Here'!$5:$6,2,0)&amp;"$7"),W$155&lt;=INDIRECT("'Enter Data Here'!"&amp;HLOOKUP($B158,'Enter Data Here'!$5:$6,2,0)&amp;"$8")),$B158,IF(AND(W$155&gt;=INDIRECT("'Enter Data Here'!"&amp;HLOOKUP($B158,'Enter Data Here'!$5:$6,2,0)&amp;"$10"),W$155&lt;=INDIRECT("'Enter Data Here'!"&amp;HLOOKUP($B158,'Enter Data Here'!$5:$6,2,0)&amp;"$11")),$B158,IF(AND(W$155&gt;=INDIRECT("'Enter Data Here'!"&amp;HLOOKUP($B158,'Enter Data Here'!$5:$6,2,0)&amp;"$13"),W$155&lt;=INDIRECT("'Enter Data Here'!"&amp;HLOOKUP($B158,'Enter Data Here'!$5:$6,2,0)&amp;"$14")),$B158,IF(AND(W$155&gt;=INDIRECT("'Enter Data Here'!"&amp;HLOOKUP($B158,'Enter Data Here'!$5:$6,2,0)&amp;"$16"),W$155&lt;=INDIRECT("'Enter Data Here'!"&amp;HLOOKUP($B158,'Enter Data Here'!$5:$6,2,0)&amp;"$17")),$B158,IF(AND(W$155&gt;=INDIRECT("'Enter Data Here'!"&amp;HLOOKUP($B158,'Enter Data Here'!$5:$6,2,0)&amp;"$19"),W$155&lt;=INDIRECT("'Enter Data Here'!"&amp;HLOOKUP($B158,'Enter Data Here'!$5:$6,2,0)&amp;"$20")),$B158,"")))))</f>
        <v/>
      </c>
      <c r="X158" s="54" t="str" cm="1">
        <f t="array" aca="1" ref="X158" ca="1">IF(AND(X$155&gt;=INDIRECT("'Enter Data Here'!"&amp;HLOOKUP($B158,'Enter Data Here'!$5:$6,2,0)&amp;"$7"),X$155&lt;=INDIRECT("'Enter Data Here'!"&amp;HLOOKUP($B158,'Enter Data Here'!$5:$6,2,0)&amp;"$8")),$B158,IF(AND(X$155&gt;=INDIRECT("'Enter Data Here'!"&amp;HLOOKUP($B158,'Enter Data Here'!$5:$6,2,0)&amp;"$10"),X$155&lt;=INDIRECT("'Enter Data Here'!"&amp;HLOOKUP($B158,'Enter Data Here'!$5:$6,2,0)&amp;"$11")),$B158,IF(AND(X$155&gt;=INDIRECT("'Enter Data Here'!"&amp;HLOOKUP($B158,'Enter Data Here'!$5:$6,2,0)&amp;"$13"),X$155&lt;=INDIRECT("'Enter Data Here'!"&amp;HLOOKUP($B158,'Enter Data Here'!$5:$6,2,0)&amp;"$14")),$B158,IF(AND(X$155&gt;=INDIRECT("'Enter Data Here'!"&amp;HLOOKUP($B158,'Enter Data Here'!$5:$6,2,0)&amp;"$16"),X$155&lt;=INDIRECT("'Enter Data Here'!"&amp;HLOOKUP($B158,'Enter Data Here'!$5:$6,2,0)&amp;"$17")),$B158,IF(AND(X$155&gt;=INDIRECT("'Enter Data Here'!"&amp;HLOOKUP($B158,'Enter Data Here'!$5:$6,2,0)&amp;"$19"),X$155&lt;=INDIRECT("'Enter Data Here'!"&amp;HLOOKUP($B158,'Enter Data Here'!$5:$6,2,0)&amp;"$20")),$B158,"")))))</f>
        <v/>
      </c>
      <c r="Y158" s="54" t="str" cm="1">
        <f t="array" aca="1" ref="Y158" ca="1">IF(AND(Y$155&gt;=INDIRECT("'Enter Data Here'!"&amp;HLOOKUP($B158,'Enter Data Here'!$5:$6,2,0)&amp;"$7"),Y$155&lt;=INDIRECT("'Enter Data Here'!"&amp;HLOOKUP($B158,'Enter Data Here'!$5:$6,2,0)&amp;"$8")),$B158,IF(AND(Y$155&gt;=INDIRECT("'Enter Data Here'!"&amp;HLOOKUP($B158,'Enter Data Here'!$5:$6,2,0)&amp;"$10"),Y$155&lt;=INDIRECT("'Enter Data Here'!"&amp;HLOOKUP($B158,'Enter Data Here'!$5:$6,2,0)&amp;"$11")),$B158,IF(AND(Y$155&gt;=INDIRECT("'Enter Data Here'!"&amp;HLOOKUP($B158,'Enter Data Here'!$5:$6,2,0)&amp;"$13"),Y$155&lt;=INDIRECT("'Enter Data Here'!"&amp;HLOOKUP($B158,'Enter Data Here'!$5:$6,2,0)&amp;"$14")),$B158,IF(AND(Y$155&gt;=INDIRECT("'Enter Data Here'!"&amp;HLOOKUP($B158,'Enter Data Here'!$5:$6,2,0)&amp;"$16"),Y$155&lt;=INDIRECT("'Enter Data Here'!"&amp;HLOOKUP($B158,'Enter Data Here'!$5:$6,2,0)&amp;"$17")),$B158,IF(AND(Y$155&gt;=INDIRECT("'Enter Data Here'!"&amp;HLOOKUP($B158,'Enter Data Here'!$5:$6,2,0)&amp;"$19"),Y$155&lt;=INDIRECT("'Enter Data Here'!"&amp;HLOOKUP($B158,'Enter Data Here'!$5:$6,2,0)&amp;"$20")),$B158,"")))))</f>
        <v/>
      </c>
      <c r="Z158" s="54" t="str" cm="1">
        <f t="array" aca="1" ref="Z158" ca="1">IF(AND(Z$155&gt;=INDIRECT("'Enter Data Here'!"&amp;HLOOKUP($B158,'Enter Data Here'!$5:$6,2,0)&amp;"$7"),Z$155&lt;=INDIRECT("'Enter Data Here'!"&amp;HLOOKUP($B158,'Enter Data Here'!$5:$6,2,0)&amp;"$8")),$B158,IF(AND(Z$155&gt;=INDIRECT("'Enter Data Here'!"&amp;HLOOKUP($B158,'Enter Data Here'!$5:$6,2,0)&amp;"$10"),Z$155&lt;=INDIRECT("'Enter Data Here'!"&amp;HLOOKUP($B158,'Enter Data Here'!$5:$6,2,0)&amp;"$11")),$B158,IF(AND(Z$155&gt;=INDIRECT("'Enter Data Here'!"&amp;HLOOKUP($B158,'Enter Data Here'!$5:$6,2,0)&amp;"$13"),Z$155&lt;=INDIRECT("'Enter Data Here'!"&amp;HLOOKUP($B158,'Enter Data Here'!$5:$6,2,0)&amp;"$14")),$B158,IF(AND(Z$155&gt;=INDIRECT("'Enter Data Here'!"&amp;HLOOKUP($B158,'Enter Data Here'!$5:$6,2,0)&amp;"$16"),Z$155&lt;=INDIRECT("'Enter Data Here'!"&amp;HLOOKUP($B158,'Enter Data Here'!$5:$6,2,0)&amp;"$17")),$B158,IF(AND(Z$155&gt;=INDIRECT("'Enter Data Here'!"&amp;HLOOKUP($B158,'Enter Data Here'!$5:$6,2,0)&amp;"$19"),Z$155&lt;=INDIRECT("'Enter Data Here'!"&amp;HLOOKUP($B158,'Enter Data Here'!$5:$6,2,0)&amp;"$20")),$B158,"")))))</f>
        <v/>
      </c>
      <c r="AA158" s="54" t="str" cm="1">
        <f t="array" aca="1" ref="AA158" ca="1">IF(AND(AA$155&gt;=INDIRECT("'Enter Data Here'!"&amp;HLOOKUP($B158,'Enter Data Here'!$5:$6,2,0)&amp;"$7"),AA$155&lt;=INDIRECT("'Enter Data Here'!"&amp;HLOOKUP($B158,'Enter Data Here'!$5:$6,2,0)&amp;"$8")),$B158,IF(AND(AA$155&gt;=INDIRECT("'Enter Data Here'!"&amp;HLOOKUP($B158,'Enter Data Here'!$5:$6,2,0)&amp;"$10"),AA$155&lt;=INDIRECT("'Enter Data Here'!"&amp;HLOOKUP($B158,'Enter Data Here'!$5:$6,2,0)&amp;"$11")),$B158,IF(AND(AA$155&gt;=INDIRECT("'Enter Data Here'!"&amp;HLOOKUP($B158,'Enter Data Here'!$5:$6,2,0)&amp;"$13"),AA$155&lt;=INDIRECT("'Enter Data Here'!"&amp;HLOOKUP($B158,'Enter Data Here'!$5:$6,2,0)&amp;"$14")),$B158,IF(AND(AA$155&gt;=INDIRECT("'Enter Data Here'!"&amp;HLOOKUP($B158,'Enter Data Here'!$5:$6,2,0)&amp;"$16"),AA$155&lt;=INDIRECT("'Enter Data Here'!"&amp;HLOOKUP($B158,'Enter Data Here'!$5:$6,2,0)&amp;"$17")),$B158,IF(AND(AA$155&gt;=INDIRECT("'Enter Data Here'!"&amp;HLOOKUP($B158,'Enter Data Here'!$5:$6,2,0)&amp;"$19"),AA$155&lt;=INDIRECT("'Enter Data Here'!"&amp;HLOOKUP($B158,'Enter Data Here'!$5:$6,2,0)&amp;"$20")),$B158,"")))))</f>
        <v/>
      </c>
      <c r="AB158" s="54" t="str" cm="1">
        <f t="array" aca="1" ref="AB158" ca="1">IF(AND(AB$155&gt;=INDIRECT("'Enter Data Here'!"&amp;HLOOKUP($B158,'Enter Data Here'!$5:$6,2,0)&amp;"$7"),AB$155&lt;=INDIRECT("'Enter Data Here'!"&amp;HLOOKUP($B158,'Enter Data Here'!$5:$6,2,0)&amp;"$8")),$B158,IF(AND(AB$155&gt;=INDIRECT("'Enter Data Here'!"&amp;HLOOKUP($B158,'Enter Data Here'!$5:$6,2,0)&amp;"$10"),AB$155&lt;=INDIRECT("'Enter Data Here'!"&amp;HLOOKUP($B158,'Enter Data Here'!$5:$6,2,0)&amp;"$11")),$B158,IF(AND(AB$155&gt;=INDIRECT("'Enter Data Here'!"&amp;HLOOKUP($B158,'Enter Data Here'!$5:$6,2,0)&amp;"$13"),AB$155&lt;=INDIRECT("'Enter Data Here'!"&amp;HLOOKUP($B158,'Enter Data Here'!$5:$6,2,0)&amp;"$14")),$B158,IF(AND(AB$155&gt;=INDIRECT("'Enter Data Here'!"&amp;HLOOKUP($B158,'Enter Data Here'!$5:$6,2,0)&amp;"$16"),AB$155&lt;=INDIRECT("'Enter Data Here'!"&amp;HLOOKUP($B158,'Enter Data Here'!$5:$6,2,0)&amp;"$17")),$B158,IF(AND(AB$155&gt;=INDIRECT("'Enter Data Here'!"&amp;HLOOKUP($B158,'Enter Data Here'!$5:$6,2,0)&amp;"$19"),AB$155&lt;=INDIRECT("'Enter Data Here'!"&amp;HLOOKUP($B158,'Enter Data Here'!$5:$6,2,0)&amp;"$20")),$B158,"")))))</f>
        <v/>
      </c>
      <c r="AC158" s="54" t="str" cm="1">
        <f t="array" aca="1" ref="AC158" ca="1">IF(AND(AC$155&gt;=INDIRECT("'Enter Data Here'!"&amp;HLOOKUP($B158,'Enter Data Here'!$5:$6,2,0)&amp;"$7"),AC$155&lt;=INDIRECT("'Enter Data Here'!"&amp;HLOOKUP($B158,'Enter Data Here'!$5:$6,2,0)&amp;"$8")),$B158,IF(AND(AC$155&gt;=INDIRECT("'Enter Data Here'!"&amp;HLOOKUP($B158,'Enter Data Here'!$5:$6,2,0)&amp;"$10"),AC$155&lt;=INDIRECT("'Enter Data Here'!"&amp;HLOOKUP($B158,'Enter Data Here'!$5:$6,2,0)&amp;"$11")),$B158,IF(AND(AC$155&gt;=INDIRECT("'Enter Data Here'!"&amp;HLOOKUP($B158,'Enter Data Here'!$5:$6,2,0)&amp;"$13"),AC$155&lt;=INDIRECT("'Enter Data Here'!"&amp;HLOOKUP($B158,'Enter Data Here'!$5:$6,2,0)&amp;"$14")),$B158,IF(AND(AC$155&gt;=INDIRECT("'Enter Data Here'!"&amp;HLOOKUP($B158,'Enter Data Here'!$5:$6,2,0)&amp;"$16"),AC$155&lt;=INDIRECT("'Enter Data Here'!"&amp;HLOOKUP($B158,'Enter Data Here'!$5:$6,2,0)&amp;"$17")),$B158,IF(AND(AC$155&gt;=INDIRECT("'Enter Data Here'!"&amp;HLOOKUP($B158,'Enter Data Here'!$5:$6,2,0)&amp;"$19"),AC$155&lt;=INDIRECT("'Enter Data Here'!"&amp;HLOOKUP($B158,'Enter Data Here'!$5:$6,2,0)&amp;"$20")),$B158,"")))))</f>
        <v/>
      </c>
      <c r="AD158" s="54" t="str" cm="1">
        <f t="array" aca="1" ref="AD158" ca="1">IF(AND(AD$155&gt;=INDIRECT("'Enter Data Here'!"&amp;HLOOKUP($B158,'Enter Data Here'!$5:$6,2,0)&amp;"$7"),AD$155&lt;=INDIRECT("'Enter Data Here'!"&amp;HLOOKUP($B158,'Enter Data Here'!$5:$6,2,0)&amp;"$8")),$B158,IF(AND(AD$155&gt;=INDIRECT("'Enter Data Here'!"&amp;HLOOKUP($B158,'Enter Data Here'!$5:$6,2,0)&amp;"$10"),AD$155&lt;=INDIRECT("'Enter Data Here'!"&amp;HLOOKUP($B158,'Enter Data Here'!$5:$6,2,0)&amp;"$11")),$B158,IF(AND(AD$155&gt;=INDIRECT("'Enter Data Here'!"&amp;HLOOKUP($B158,'Enter Data Here'!$5:$6,2,0)&amp;"$13"),AD$155&lt;=INDIRECT("'Enter Data Here'!"&amp;HLOOKUP($B158,'Enter Data Here'!$5:$6,2,0)&amp;"$14")),$B158,IF(AND(AD$155&gt;=INDIRECT("'Enter Data Here'!"&amp;HLOOKUP($B158,'Enter Data Here'!$5:$6,2,0)&amp;"$16"),AD$155&lt;=INDIRECT("'Enter Data Here'!"&amp;HLOOKUP($B158,'Enter Data Here'!$5:$6,2,0)&amp;"$17")),$B158,IF(AND(AD$155&gt;=INDIRECT("'Enter Data Here'!"&amp;HLOOKUP($B158,'Enter Data Here'!$5:$6,2,0)&amp;"$19"),AD$155&lt;=INDIRECT("'Enter Data Here'!"&amp;HLOOKUP($B158,'Enter Data Here'!$5:$6,2,0)&amp;"$20")),$B158,"")))))</f>
        <v/>
      </c>
      <c r="AE158" s="54" t="str" cm="1">
        <f t="array" aca="1" ref="AE158" ca="1">IF(AND(AE$155&gt;=INDIRECT("'Enter Data Here'!"&amp;HLOOKUP($B158,'Enter Data Here'!$5:$6,2,0)&amp;"$7"),AE$155&lt;=INDIRECT("'Enter Data Here'!"&amp;HLOOKUP($B158,'Enter Data Here'!$5:$6,2,0)&amp;"$8")),$B158,IF(AND(AE$155&gt;=INDIRECT("'Enter Data Here'!"&amp;HLOOKUP($B158,'Enter Data Here'!$5:$6,2,0)&amp;"$10"),AE$155&lt;=INDIRECT("'Enter Data Here'!"&amp;HLOOKUP($B158,'Enter Data Here'!$5:$6,2,0)&amp;"$11")),$B158,IF(AND(AE$155&gt;=INDIRECT("'Enter Data Here'!"&amp;HLOOKUP($B158,'Enter Data Here'!$5:$6,2,0)&amp;"$13"),AE$155&lt;=INDIRECT("'Enter Data Here'!"&amp;HLOOKUP($B158,'Enter Data Here'!$5:$6,2,0)&amp;"$14")),$B158,IF(AND(AE$155&gt;=INDIRECT("'Enter Data Here'!"&amp;HLOOKUP($B158,'Enter Data Here'!$5:$6,2,0)&amp;"$16"),AE$155&lt;=INDIRECT("'Enter Data Here'!"&amp;HLOOKUP($B158,'Enter Data Here'!$5:$6,2,0)&amp;"$17")),$B158,IF(AND(AE$155&gt;=INDIRECT("'Enter Data Here'!"&amp;HLOOKUP($B158,'Enter Data Here'!$5:$6,2,0)&amp;"$19"),AE$155&lt;=INDIRECT("'Enter Data Here'!"&amp;HLOOKUP($B158,'Enter Data Here'!$5:$6,2,0)&amp;"$20")),$B158,"")))))</f>
        <v/>
      </c>
      <c r="AF158" s="54" t="str" cm="1">
        <f t="array" aca="1" ref="AF158" ca="1">IF(AND(AF$155&gt;=INDIRECT("'Enter Data Here'!"&amp;HLOOKUP($B158,'Enter Data Here'!$5:$6,2,0)&amp;"$7"),AF$155&lt;=INDIRECT("'Enter Data Here'!"&amp;HLOOKUP($B158,'Enter Data Here'!$5:$6,2,0)&amp;"$8")),$B158,IF(AND(AF$155&gt;=INDIRECT("'Enter Data Here'!"&amp;HLOOKUP($B158,'Enter Data Here'!$5:$6,2,0)&amp;"$10"),AF$155&lt;=INDIRECT("'Enter Data Here'!"&amp;HLOOKUP($B158,'Enter Data Here'!$5:$6,2,0)&amp;"$11")),$B158,IF(AND(AF$155&gt;=INDIRECT("'Enter Data Here'!"&amp;HLOOKUP($B158,'Enter Data Here'!$5:$6,2,0)&amp;"$13"),AF$155&lt;=INDIRECT("'Enter Data Here'!"&amp;HLOOKUP($B158,'Enter Data Here'!$5:$6,2,0)&amp;"$14")),$B158,IF(AND(AF$155&gt;=INDIRECT("'Enter Data Here'!"&amp;HLOOKUP($B158,'Enter Data Here'!$5:$6,2,0)&amp;"$16"),AF$155&lt;=INDIRECT("'Enter Data Here'!"&amp;HLOOKUP($B158,'Enter Data Here'!$5:$6,2,0)&amp;"$17")),$B158,IF(AND(AF$155&gt;=INDIRECT("'Enter Data Here'!"&amp;HLOOKUP($B158,'Enter Data Here'!$5:$6,2,0)&amp;"$19"),AF$155&lt;=INDIRECT("'Enter Data Here'!"&amp;HLOOKUP($B158,'Enter Data Here'!$5:$6,2,0)&amp;"$20")),$B158,"")))))</f>
        <v/>
      </c>
      <c r="AG158" s="54" t="str" cm="1">
        <f t="array" aca="1" ref="AG158" ca="1">IF(AND(AG$155&gt;=INDIRECT("'Enter Data Here'!"&amp;HLOOKUP($B158,'Enter Data Here'!$5:$6,2,0)&amp;"$7"),AG$155&lt;=INDIRECT("'Enter Data Here'!"&amp;HLOOKUP($B158,'Enter Data Here'!$5:$6,2,0)&amp;"$8")),$B158,IF(AND(AG$155&gt;=INDIRECT("'Enter Data Here'!"&amp;HLOOKUP($B158,'Enter Data Here'!$5:$6,2,0)&amp;"$10"),AG$155&lt;=INDIRECT("'Enter Data Here'!"&amp;HLOOKUP($B158,'Enter Data Here'!$5:$6,2,0)&amp;"$11")),$B158,IF(AND(AG$155&gt;=INDIRECT("'Enter Data Here'!"&amp;HLOOKUP($B158,'Enter Data Here'!$5:$6,2,0)&amp;"$13"),AG$155&lt;=INDIRECT("'Enter Data Here'!"&amp;HLOOKUP($B158,'Enter Data Here'!$5:$6,2,0)&amp;"$14")),$B158,IF(AND(AG$155&gt;=INDIRECT("'Enter Data Here'!"&amp;HLOOKUP($B158,'Enter Data Here'!$5:$6,2,0)&amp;"$16"),AG$155&lt;=INDIRECT("'Enter Data Here'!"&amp;HLOOKUP($B158,'Enter Data Here'!$5:$6,2,0)&amp;"$17")),$B158,IF(AND(AG$155&gt;=INDIRECT("'Enter Data Here'!"&amp;HLOOKUP($B158,'Enter Data Here'!$5:$6,2,0)&amp;"$19"),AG$155&lt;=INDIRECT("'Enter Data Here'!"&amp;HLOOKUP($B158,'Enter Data Here'!$5:$6,2,0)&amp;"$20")),$B158,"")))))</f>
        <v/>
      </c>
      <c r="AH158" s="54" t="str" cm="1">
        <f t="array" aca="1" ref="AH158" ca="1">IF(AND(AH$155&gt;=INDIRECT("'Enter Data Here'!"&amp;HLOOKUP($B158,'Enter Data Here'!$5:$6,2,0)&amp;"$7"),AH$155&lt;=INDIRECT("'Enter Data Here'!"&amp;HLOOKUP($B158,'Enter Data Here'!$5:$6,2,0)&amp;"$8")),$B158,IF(AND(AH$155&gt;=INDIRECT("'Enter Data Here'!"&amp;HLOOKUP($B158,'Enter Data Here'!$5:$6,2,0)&amp;"$10"),AH$155&lt;=INDIRECT("'Enter Data Here'!"&amp;HLOOKUP($B158,'Enter Data Here'!$5:$6,2,0)&amp;"$11")),$B158,IF(AND(AH$155&gt;=INDIRECT("'Enter Data Here'!"&amp;HLOOKUP($B158,'Enter Data Here'!$5:$6,2,0)&amp;"$13"),AH$155&lt;=INDIRECT("'Enter Data Here'!"&amp;HLOOKUP($B158,'Enter Data Here'!$5:$6,2,0)&amp;"$14")),$B158,IF(AND(AH$155&gt;=INDIRECT("'Enter Data Here'!"&amp;HLOOKUP($B158,'Enter Data Here'!$5:$6,2,0)&amp;"$16"),AH$155&lt;=INDIRECT("'Enter Data Here'!"&amp;HLOOKUP($B158,'Enter Data Here'!$5:$6,2,0)&amp;"$17")),$B158,IF(AND(AH$155&gt;=INDIRECT("'Enter Data Here'!"&amp;HLOOKUP($B158,'Enter Data Here'!$5:$6,2,0)&amp;"$19"),AH$155&lt;=INDIRECT("'Enter Data Here'!"&amp;HLOOKUP($B158,'Enter Data Here'!$5:$6,2,0)&amp;"$20")),$B158,"")))))</f>
        <v/>
      </c>
      <c r="AI158" s="54" t="str" cm="1">
        <f t="array" aca="1" ref="AI158" ca="1">IF(AND(AI$155&gt;=INDIRECT("'Enter Data Here'!"&amp;HLOOKUP($B158,'Enter Data Here'!$5:$6,2,0)&amp;"$7"),AI$155&lt;=INDIRECT("'Enter Data Here'!"&amp;HLOOKUP($B158,'Enter Data Here'!$5:$6,2,0)&amp;"$8")),$B158,IF(AND(AI$155&gt;=INDIRECT("'Enter Data Here'!"&amp;HLOOKUP($B158,'Enter Data Here'!$5:$6,2,0)&amp;"$10"),AI$155&lt;=INDIRECT("'Enter Data Here'!"&amp;HLOOKUP($B158,'Enter Data Here'!$5:$6,2,0)&amp;"$11")),$B158,IF(AND(AI$155&gt;=INDIRECT("'Enter Data Here'!"&amp;HLOOKUP($B158,'Enter Data Here'!$5:$6,2,0)&amp;"$13"),AI$155&lt;=INDIRECT("'Enter Data Here'!"&amp;HLOOKUP($B158,'Enter Data Here'!$5:$6,2,0)&amp;"$14")),$B158,IF(AND(AI$155&gt;=INDIRECT("'Enter Data Here'!"&amp;HLOOKUP($B158,'Enter Data Here'!$5:$6,2,0)&amp;"$16"),AI$155&lt;=INDIRECT("'Enter Data Here'!"&amp;HLOOKUP($B158,'Enter Data Here'!$5:$6,2,0)&amp;"$17")),$B158,IF(AND(AI$155&gt;=INDIRECT("'Enter Data Here'!"&amp;HLOOKUP($B158,'Enter Data Here'!$5:$6,2,0)&amp;"$19"),AI$155&lt;=INDIRECT("'Enter Data Here'!"&amp;HLOOKUP($B158,'Enter Data Here'!$5:$6,2,0)&amp;"$20")),$B158,"")))))</f>
        <v/>
      </c>
      <c r="AJ158" s="62"/>
    </row>
    <row r="159" spans="2:37" s="40" customFormat="1" ht="30" customHeight="1" thickBot="1">
      <c r="B159" s="52" t="str">
        <f>'Be4 you start'!E22</f>
        <v>Lubna R</v>
      </c>
      <c r="C159" s="53"/>
      <c r="D159" s="88"/>
      <c r="E159" s="53"/>
      <c r="F159" s="54" t="str" cm="1">
        <f t="array" aca="1" ref="F159" ca="1">IF(AND(F$155&gt;=INDIRECT("'Enter Data Here'!"&amp;HLOOKUP($B159,'Enter Data Here'!$5:$6,2,0)&amp;"$7"),F$155&lt;=INDIRECT("'Enter Data Here'!"&amp;HLOOKUP($B159,'Enter Data Here'!$5:$6,2,0)&amp;"$8")),$B159,IF(AND(F$155&gt;=INDIRECT("'Enter Data Here'!"&amp;HLOOKUP($B159,'Enter Data Here'!$5:$6,2,0)&amp;"$10"),F$155&lt;=INDIRECT("'Enter Data Here'!"&amp;HLOOKUP($B159,'Enter Data Here'!$5:$6,2,0)&amp;"$11")),$B159,IF(AND(F$155&gt;=INDIRECT("'Enter Data Here'!"&amp;HLOOKUP($B159,'Enter Data Here'!$5:$6,2,0)&amp;"$13"),F$155&lt;=INDIRECT("'Enter Data Here'!"&amp;HLOOKUP($B159,'Enter Data Here'!$5:$6,2,0)&amp;"$14")),$B159,IF(AND(F$155&gt;=INDIRECT("'Enter Data Here'!"&amp;HLOOKUP($B159,'Enter Data Here'!$5:$6,2,0)&amp;"$16"),F$155&lt;=INDIRECT("'Enter Data Here'!"&amp;HLOOKUP($B159,'Enter Data Here'!$5:$6,2,0)&amp;"$17")),$B159,IF(AND(F$155&gt;=INDIRECT("'Enter Data Here'!"&amp;HLOOKUP($B159,'Enter Data Here'!$5:$6,2,0)&amp;"$19"),F$155&lt;=INDIRECT("'Enter Data Here'!"&amp;HLOOKUP($B159,'Enter Data Here'!$5:$6,2,0)&amp;"$20")),$B159,"")))))</f>
        <v/>
      </c>
      <c r="G159" s="54" t="str" cm="1">
        <f t="array" aca="1" ref="G159" ca="1">IF(AND(G$155&gt;=INDIRECT("'Enter Data Here'!"&amp;HLOOKUP($B159,'Enter Data Here'!$5:$6,2,0)&amp;"$7"),G$155&lt;=INDIRECT("'Enter Data Here'!"&amp;HLOOKUP($B159,'Enter Data Here'!$5:$6,2,0)&amp;"$8")),$B159,IF(AND(G$155&gt;=INDIRECT("'Enter Data Here'!"&amp;HLOOKUP($B159,'Enter Data Here'!$5:$6,2,0)&amp;"$10"),G$155&lt;=INDIRECT("'Enter Data Here'!"&amp;HLOOKUP($B159,'Enter Data Here'!$5:$6,2,0)&amp;"$11")),$B159,IF(AND(G$155&gt;=INDIRECT("'Enter Data Here'!"&amp;HLOOKUP($B159,'Enter Data Here'!$5:$6,2,0)&amp;"$13"),G$155&lt;=INDIRECT("'Enter Data Here'!"&amp;HLOOKUP($B159,'Enter Data Here'!$5:$6,2,0)&amp;"$14")),$B159,IF(AND(G$155&gt;=INDIRECT("'Enter Data Here'!"&amp;HLOOKUP($B159,'Enter Data Here'!$5:$6,2,0)&amp;"$16"),G$155&lt;=INDIRECT("'Enter Data Here'!"&amp;HLOOKUP($B159,'Enter Data Here'!$5:$6,2,0)&amp;"$17")),$B159,IF(AND(G$155&gt;=INDIRECT("'Enter Data Here'!"&amp;HLOOKUP($B159,'Enter Data Here'!$5:$6,2,0)&amp;"$19"),G$155&lt;=INDIRECT("'Enter Data Here'!"&amp;HLOOKUP($B159,'Enter Data Here'!$5:$6,2,0)&amp;"$20")),$B159,"")))))</f>
        <v/>
      </c>
      <c r="H159" s="54" t="str" cm="1">
        <f t="array" aca="1" ref="H159" ca="1">IF(AND(H$155&gt;=INDIRECT("'Enter Data Here'!"&amp;HLOOKUP($B159,'Enter Data Here'!$5:$6,2,0)&amp;"$7"),H$155&lt;=INDIRECT("'Enter Data Here'!"&amp;HLOOKUP($B159,'Enter Data Here'!$5:$6,2,0)&amp;"$8")),$B159,IF(AND(H$155&gt;=INDIRECT("'Enter Data Here'!"&amp;HLOOKUP($B159,'Enter Data Here'!$5:$6,2,0)&amp;"$10"),H$155&lt;=INDIRECT("'Enter Data Here'!"&amp;HLOOKUP($B159,'Enter Data Here'!$5:$6,2,0)&amp;"$11")),$B159,IF(AND(H$155&gt;=INDIRECT("'Enter Data Here'!"&amp;HLOOKUP($B159,'Enter Data Here'!$5:$6,2,0)&amp;"$13"),H$155&lt;=INDIRECT("'Enter Data Here'!"&amp;HLOOKUP($B159,'Enter Data Here'!$5:$6,2,0)&amp;"$14")),$B159,IF(AND(H$155&gt;=INDIRECT("'Enter Data Here'!"&amp;HLOOKUP($B159,'Enter Data Here'!$5:$6,2,0)&amp;"$16"),H$155&lt;=INDIRECT("'Enter Data Here'!"&amp;HLOOKUP($B159,'Enter Data Here'!$5:$6,2,0)&amp;"$17")),$B159,IF(AND(H$155&gt;=INDIRECT("'Enter Data Here'!"&amp;HLOOKUP($B159,'Enter Data Here'!$5:$6,2,0)&amp;"$19"),H$155&lt;=INDIRECT("'Enter Data Here'!"&amp;HLOOKUP($B159,'Enter Data Here'!$5:$6,2,0)&amp;"$20")),$B159,"")))))</f>
        <v/>
      </c>
      <c r="I159" s="54" t="str" cm="1">
        <f t="array" aca="1" ref="I159" ca="1">IF(AND(I$155&gt;=INDIRECT("'Enter Data Here'!"&amp;HLOOKUP($B159,'Enter Data Here'!$5:$6,2,0)&amp;"$7"),I$155&lt;=INDIRECT("'Enter Data Here'!"&amp;HLOOKUP($B159,'Enter Data Here'!$5:$6,2,0)&amp;"$8")),$B159,IF(AND(I$155&gt;=INDIRECT("'Enter Data Here'!"&amp;HLOOKUP($B159,'Enter Data Here'!$5:$6,2,0)&amp;"$10"),I$155&lt;=INDIRECT("'Enter Data Here'!"&amp;HLOOKUP($B159,'Enter Data Here'!$5:$6,2,0)&amp;"$11")),$B159,IF(AND(I$155&gt;=INDIRECT("'Enter Data Here'!"&amp;HLOOKUP($B159,'Enter Data Here'!$5:$6,2,0)&amp;"$13"),I$155&lt;=INDIRECT("'Enter Data Here'!"&amp;HLOOKUP($B159,'Enter Data Here'!$5:$6,2,0)&amp;"$14")),$B159,IF(AND(I$155&gt;=INDIRECT("'Enter Data Here'!"&amp;HLOOKUP($B159,'Enter Data Here'!$5:$6,2,0)&amp;"$16"),I$155&lt;=INDIRECT("'Enter Data Here'!"&amp;HLOOKUP($B159,'Enter Data Here'!$5:$6,2,0)&amp;"$17")),$B159,IF(AND(I$155&gt;=INDIRECT("'Enter Data Here'!"&amp;HLOOKUP($B159,'Enter Data Here'!$5:$6,2,0)&amp;"$19"),I$155&lt;=INDIRECT("'Enter Data Here'!"&amp;HLOOKUP($B159,'Enter Data Here'!$5:$6,2,0)&amp;"$20")),$B159,"")))))</f>
        <v/>
      </c>
      <c r="J159" s="54" t="str" cm="1">
        <f t="array" aca="1" ref="J159" ca="1">IF(AND(J$155&gt;=INDIRECT("'Enter Data Here'!"&amp;HLOOKUP($B159,'Enter Data Here'!$5:$6,2,0)&amp;"$7"),J$155&lt;=INDIRECT("'Enter Data Here'!"&amp;HLOOKUP($B159,'Enter Data Here'!$5:$6,2,0)&amp;"$8")),$B159,IF(AND(J$155&gt;=INDIRECT("'Enter Data Here'!"&amp;HLOOKUP($B159,'Enter Data Here'!$5:$6,2,0)&amp;"$10"),J$155&lt;=INDIRECT("'Enter Data Here'!"&amp;HLOOKUP($B159,'Enter Data Here'!$5:$6,2,0)&amp;"$11")),$B159,IF(AND(J$155&gt;=INDIRECT("'Enter Data Here'!"&amp;HLOOKUP($B159,'Enter Data Here'!$5:$6,2,0)&amp;"$13"),J$155&lt;=INDIRECT("'Enter Data Here'!"&amp;HLOOKUP($B159,'Enter Data Here'!$5:$6,2,0)&amp;"$14")),$B159,IF(AND(J$155&gt;=INDIRECT("'Enter Data Here'!"&amp;HLOOKUP($B159,'Enter Data Here'!$5:$6,2,0)&amp;"$16"),J$155&lt;=INDIRECT("'Enter Data Here'!"&amp;HLOOKUP($B159,'Enter Data Here'!$5:$6,2,0)&amp;"$17")),$B159,IF(AND(J$155&gt;=INDIRECT("'Enter Data Here'!"&amp;HLOOKUP($B159,'Enter Data Here'!$5:$6,2,0)&amp;"$19"),J$155&lt;=INDIRECT("'Enter Data Here'!"&amp;HLOOKUP($B159,'Enter Data Here'!$5:$6,2,0)&amp;"$20")),$B159,"")))))</f>
        <v/>
      </c>
      <c r="K159" s="54" t="str" cm="1">
        <f t="array" aca="1" ref="K159" ca="1">IF(AND(K$155&gt;=INDIRECT("'Enter Data Here'!"&amp;HLOOKUP($B159,'Enter Data Here'!$5:$6,2,0)&amp;"$7"),K$155&lt;=INDIRECT("'Enter Data Here'!"&amp;HLOOKUP($B159,'Enter Data Here'!$5:$6,2,0)&amp;"$8")),$B159,IF(AND(K$155&gt;=INDIRECT("'Enter Data Here'!"&amp;HLOOKUP($B159,'Enter Data Here'!$5:$6,2,0)&amp;"$10"),K$155&lt;=INDIRECT("'Enter Data Here'!"&amp;HLOOKUP($B159,'Enter Data Here'!$5:$6,2,0)&amp;"$11")),$B159,IF(AND(K$155&gt;=INDIRECT("'Enter Data Here'!"&amp;HLOOKUP($B159,'Enter Data Here'!$5:$6,2,0)&amp;"$13"),K$155&lt;=INDIRECT("'Enter Data Here'!"&amp;HLOOKUP($B159,'Enter Data Here'!$5:$6,2,0)&amp;"$14")),$B159,IF(AND(K$155&gt;=INDIRECT("'Enter Data Here'!"&amp;HLOOKUP($B159,'Enter Data Here'!$5:$6,2,0)&amp;"$16"),K$155&lt;=INDIRECT("'Enter Data Here'!"&amp;HLOOKUP($B159,'Enter Data Here'!$5:$6,2,0)&amp;"$17")),$B159,IF(AND(K$155&gt;=INDIRECT("'Enter Data Here'!"&amp;HLOOKUP($B159,'Enter Data Here'!$5:$6,2,0)&amp;"$19"),K$155&lt;=INDIRECT("'Enter Data Here'!"&amp;HLOOKUP($B159,'Enter Data Here'!$5:$6,2,0)&amp;"$20")),$B159,"")))))</f>
        <v/>
      </c>
      <c r="L159" s="54" t="str" cm="1">
        <f t="array" aca="1" ref="L159" ca="1">IF(AND(L$155&gt;=INDIRECT("'Enter Data Here'!"&amp;HLOOKUP($B159,'Enter Data Here'!$5:$6,2,0)&amp;"$7"),L$155&lt;=INDIRECT("'Enter Data Here'!"&amp;HLOOKUP($B159,'Enter Data Here'!$5:$6,2,0)&amp;"$8")),$B159,IF(AND(L$155&gt;=INDIRECT("'Enter Data Here'!"&amp;HLOOKUP($B159,'Enter Data Here'!$5:$6,2,0)&amp;"$10"),L$155&lt;=INDIRECT("'Enter Data Here'!"&amp;HLOOKUP($B159,'Enter Data Here'!$5:$6,2,0)&amp;"$11")),$B159,IF(AND(L$155&gt;=INDIRECT("'Enter Data Here'!"&amp;HLOOKUP($B159,'Enter Data Here'!$5:$6,2,0)&amp;"$13"),L$155&lt;=INDIRECT("'Enter Data Here'!"&amp;HLOOKUP($B159,'Enter Data Here'!$5:$6,2,0)&amp;"$14")),$B159,IF(AND(L$155&gt;=INDIRECT("'Enter Data Here'!"&amp;HLOOKUP($B159,'Enter Data Here'!$5:$6,2,0)&amp;"$16"),L$155&lt;=INDIRECT("'Enter Data Here'!"&amp;HLOOKUP($B159,'Enter Data Here'!$5:$6,2,0)&amp;"$17")),$B159,IF(AND(L$155&gt;=INDIRECT("'Enter Data Here'!"&amp;HLOOKUP($B159,'Enter Data Here'!$5:$6,2,0)&amp;"$19"),L$155&lt;=INDIRECT("'Enter Data Here'!"&amp;HLOOKUP($B159,'Enter Data Here'!$5:$6,2,0)&amp;"$20")),$B159,"")))))</f>
        <v/>
      </c>
      <c r="M159" s="54" t="str" cm="1">
        <f t="array" aca="1" ref="M159" ca="1">IF(AND(M$155&gt;=INDIRECT("'Enter Data Here'!"&amp;HLOOKUP($B159,'Enter Data Here'!$5:$6,2,0)&amp;"$7"),M$155&lt;=INDIRECT("'Enter Data Here'!"&amp;HLOOKUP($B159,'Enter Data Here'!$5:$6,2,0)&amp;"$8")),$B159,IF(AND(M$155&gt;=INDIRECT("'Enter Data Here'!"&amp;HLOOKUP($B159,'Enter Data Here'!$5:$6,2,0)&amp;"$10"),M$155&lt;=INDIRECT("'Enter Data Here'!"&amp;HLOOKUP($B159,'Enter Data Here'!$5:$6,2,0)&amp;"$11")),$B159,IF(AND(M$155&gt;=INDIRECT("'Enter Data Here'!"&amp;HLOOKUP($B159,'Enter Data Here'!$5:$6,2,0)&amp;"$13"),M$155&lt;=INDIRECT("'Enter Data Here'!"&amp;HLOOKUP($B159,'Enter Data Here'!$5:$6,2,0)&amp;"$14")),$B159,IF(AND(M$155&gt;=INDIRECT("'Enter Data Here'!"&amp;HLOOKUP($B159,'Enter Data Here'!$5:$6,2,0)&amp;"$16"),M$155&lt;=INDIRECT("'Enter Data Here'!"&amp;HLOOKUP($B159,'Enter Data Here'!$5:$6,2,0)&amp;"$17")),$B159,IF(AND(M$155&gt;=INDIRECT("'Enter Data Here'!"&amp;HLOOKUP($B159,'Enter Data Here'!$5:$6,2,0)&amp;"$19"),M$155&lt;=INDIRECT("'Enter Data Here'!"&amp;HLOOKUP($B159,'Enter Data Here'!$5:$6,2,0)&amp;"$20")),$B159,"")))))</f>
        <v/>
      </c>
      <c r="N159" s="54" t="str" cm="1">
        <f t="array" aca="1" ref="N159" ca="1">IF(AND(N$155&gt;=INDIRECT("'Enter Data Here'!"&amp;HLOOKUP($B159,'Enter Data Here'!$5:$6,2,0)&amp;"$7"),N$155&lt;=INDIRECT("'Enter Data Here'!"&amp;HLOOKUP($B159,'Enter Data Here'!$5:$6,2,0)&amp;"$8")),$B159,IF(AND(N$155&gt;=INDIRECT("'Enter Data Here'!"&amp;HLOOKUP($B159,'Enter Data Here'!$5:$6,2,0)&amp;"$10"),N$155&lt;=INDIRECT("'Enter Data Here'!"&amp;HLOOKUP($B159,'Enter Data Here'!$5:$6,2,0)&amp;"$11")),$B159,IF(AND(N$155&gt;=INDIRECT("'Enter Data Here'!"&amp;HLOOKUP($B159,'Enter Data Here'!$5:$6,2,0)&amp;"$13"),N$155&lt;=INDIRECT("'Enter Data Here'!"&amp;HLOOKUP($B159,'Enter Data Here'!$5:$6,2,0)&amp;"$14")),$B159,IF(AND(N$155&gt;=INDIRECT("'Enter Data Here'!"&amp;HLOOKUP($B159,'Enter Data Here'!$5:$6,2,0)&amp;"$16"),N$155&lt;=INDIRECT("'Enter Data Here'!"&amp;HLOOKUP($B159,'Enter Data Here'!$5:$6,2,0)&amp;"$17")),$B159,IF(AND(N$155&gt;=INDIRECT("'Enter Data Here'!"&amp;HLOOKUP($B159,'Enter Data Here'!$5:$6,2,0)&amp;"$19"),N$155&lt;=INDIRECT("'Enter Data Here'!"&amp;HLOOKUP($B159,'Enter Data Here'!$5:$6,2,0)&amp;"$20")),$B159,"")))))</f>
        <v/>
      </c>
      <c r="O159" s="54" t="str" cm="1">
        <f t="array" aca="1" ref="O159" ca="1">IF(AND(O$155&gt;=INDIRECT("'Enter Data Here'!"&amp;HLOOKUP($B159,'Enter Data Here'!$5:$6,2,0)&amp;"$7"),O$155&lt;=INDIRECT("'Enter Data Here'!"&amp;HLOOKUP($B159,'Enter Data Here'!$5:$6,2,0)&amp;"$8")),$B159,IF(AND(O$155&gt;=INDIRECT("'Enter Data Here'!"&amp;HLOOKUP($B159,'Enter Data Here'!$5:$6,2,0)&amp;"$10"),O$155&lt;=INDIRECT("'Enter Data Here'!"&amp;HLOOKUP($B159,'Enter Data Here'!$5:$6,2,0)&amp;"$11")),$B159,IF(AND(O$155&gt;=INDIRECT("'Enter Data Here'!"&amp;HLOOKUP($B159,'Enter Data Here'!$5:$6,2,0)&amp;"$13"),O$155&lt;=INDIRECT("'Enter Data Here'!"&amp;HLOOKUP($B159,'Enter Data Here'!$5:$6,2,0)&amp;"$14")),$B159,IF(AND(O$155&gt;=INDIRECT("'Enter Data Here'!"&amp;HLOOKUP($B159,'Enter Data Here'!$5:$6,2,0)&amp;"$16"),O$155&lt;=INDIRECT("'Enter Data Here'!"&amp;HLOOKUP($B159,'Enter Data Here'!$5:$6,2,0)&amp;"$17")),$B159,IF(AND(O$155&gt;=INDIRECT("'Enter Data Here'!"&amp;HLOOKUP($B159,'Enter Data Here'!$5:$6,2,0)&amp;"$19"),O$155&lt;=INDIRECT("'Enter Data Here'!"&amp;HLOOKUP($B159,'Enter Data Here'!$5:$6,2,0)&amp;"$20")),$B159,"")))))</f>
        <v/>
      </c>
      <c r="P159" s="54" t="str" cm="1">
        <f t="array" aca="1" ref="P159" ca="1">IF(AND(P$155&gt;=INDIRECT("'Enter Data Here'!"&amp;HLOOKUP($B159,'Enter Data Here'!$5:$6,2,0)&amp;"$7"),P$155&lt;=INDIRECT("'Enter Data Here'!"&amp;HLOOKUP($B159,'Enter Data Here'!$5:$6,2,0)&amp;"$8")),$B159,IF(AND(P$155&gt;=INDIRECT("'Enter Data Here'!"&amp;HLOOKUP($B159,'Enter Data Here'!$5:$6,2,0)&amp;"$10"),P$155&lt;=INDIRECT("'Enter Data Here'!"&amp;HLOOKUP($B159,'Enter Data Here'!$5:$6,2,0)&amp;"$11")),$B159,IF(AND(P$155&gt;=INDIRECT("'Enter Data Here'!"&amp;HLOOKUP($B159,'Enter Data Here'!$5:$6,2,0)&amp;"$13"),P$155&lt;=INDIRECT("'Enter Data Here'!"&amp;HLOOKUP($B159,'Enter Data Here'!$5:$6,2,0)&amp;"$14")),$B159,IF(AND(P$155&gt;=INDIRECT("'Enter Data Here'!"&amp;HLOOKUP($B159,'Enter Data Here'!$5:$6,2,0)&amp;"$16"),P$155&lt;=INDIRECT("'Enter Data Here'!"&amp;HLOOKUP($B159,'Enter Data Here'!$5:$6,2,0)&amp;"$17")),$B159,IF(AND(P$155&gt;=INDIRECT("'Enter Data Here'!"&amp;HLOOKUP($B159,'Enter Data Here'!$5:$6,2,0)&amp;"$19"),P$155&lt;=INDIRECT("'Enter Data Here'!"&amp;HLOOKUP($B159,'Enter Data Here'!$5:$6,2,0)&amp;"$20")),$B159,"")))))</f>
        <v/>
      </c>
      <c r="Q159" s="54" t="str" cm="1">
        <f t="array" aca="1" ref="Q159" ca="1">IF(AND(Q$155&gt;=INDIRECT("'Enter Data Here'!"&amp;HLOOKUP($B159,'Enter Data Here'!$5:$6,2,0)&amp;"$7"),Q$155&lt;=INDIRECT("'Enter Data Here'!"&amp;HLOOKUP($B159,'Enter Data Here'!$5:$6,2,0)&amp;"$8")),$B159,IF(AND(Q$155&gt;=INDIRECT("'Enter Data Here'!"&amp;HLOOKUP($B159,'Enter Data Here'!$5:$6,2,0)&amp;"$10"),Q$155&lt;=INDIRECT("'Enter Data Here'!"&amp;HLOOKUP($B159,'Enter Data Here'!$5:$6,2,0)&amp;"$11")),$B159,IF(AND(Q$155&gt;=INDIRECT("'Enter Data Here'!"&amp;HLOOKUP($B159,'Enter Data Here'!$5:$6,2,0)&amp;"$13"),Q$155&lt;=INDIRECT("'Enter Data Here'!"&amp;HLOOKUP($B159,'Enter Data Here'!$5:$6,2,0)&amp;"$14")),$B159,IF(AND(Q$155&gt;=INDIRECT("'Enter Data Here'!"&amp;HLOOKUP($B159,'Enter Data Here'!$5:$6,2,0)&amp;"$16"),Q$155&lt;=INDIRECT("'Enter Data Here'!"&amp;HLOOKUP($B159,'Enter Data Here'!$5:$6,2,0)&amp;"$17")),$B159,IF(AND(Q$155&gt;=INDIRECT("'Enter Data Here'!"&amp;HLOOKUP($B159,'Enter Data Here'!$5:$6,2,0)&amp;"$19"),Q$155&lt;=INDIRECT("'Enter Data Here'!"&amp;HLOOKUP($B159,'Enter Data Here'!$5:$6,2,0)&amp;"$20")),$B159,"")))))</f>
        <v/>
      </c>
      <c r="R159" s="54" t="str" cm="1">
        <f t="array" aca="1" ref="R159" ca="1">IF(AND(R$155&gt;=INDIRECT("'Enter Data Here'!"&amp;HLOOKUP($B159,'Enter Data Here'!$5:$6,2,0)&amp;"$7"),R$155&lt;=INDIRECT("'Enter Data Here'!"&amp;HLOOKUP($B159,'Enter Data Here'!$5:$6,2,0)&amp;"$8")),$B159,IF(AND(R$155&gt;=INDIRECT("'Enter Data Here'!"&amp;HLOOKUP($B159,'Enter Data Here'!$5:$6,2,0)&amp;"$10"),R$155&lt;=INDIRECT("'Enter Data Here'!"&amp;HLOOKUP($B159,'Enter Data Here'!$5:$6,2,0)&amp;"$11")),$B159,IF(AND(R$155&gt;=INDIRECT("'Enter Data Here'!"&amp;HLOOKUP($B159,'Enter Data Here'!$5:$6,2,0)&amp;"$13"),R$155&lt;=INDIRECT("'Enter Data Here'!"&amp;HLOOKUP($B159,'Enter Data Here'!$5:$6,2,0)&amp;"$14")),$B159,IF(AND(R$155&gt;=INDIRECT("'Enter Data Here'!"&amp;HLOOKUP($B159,'Enter Data Here'!$5:$6,2,0)&amp;"$16"),R$155&lt;=INDIRECT("'Enter Data Here'!"&amp;HLOOKUP($B159,'Enter Data Here'!$5:$6,2,0)&amp;"$17")),$B159,IF(AND(R$155&gt;=INDIRECT("'Enter Data Here'!"&amp;HLOOKUP($B159,'Enter Data Here'!$5:$6,2,0)&amp;"$19"),R$155&lt;=INDIRECT("'Enter Data Here'!"&amp;HLOOKUP($B159,'Enter Data Here'!$5:$6,2,0)&amp;"$20")),$B159,"")))))</f>
        <v/>
      </c>
      <c r="S159" s="54" t="str" cm="1">
        <f t="array" aca="1" ref="S159" ca="1">IF(AND(S$155&gt;=INDIRECT("'Enter Data Here'!"&amp;HLOOKUP($B159,'Enter Data Here'!$5:$6,2,0)&amp;"$7"),S$155&lt;=INDIRECT("'Enter Data Here'!"&amp;HLOOKUP($B159,'Enter Data Here'!$5:$6,2,0)&amp;"$8")),$B159,IF(AND(S$155&gt;=INDIRECT("'Enter Data Here'!"&amp;HLOOKUP($B159,'Enter Data Here'!$5:$6,2,0)&amp;"$10"),S$155&lt;=INDIRECT("'Enter Data Here'!"&amp;HLOOKUP($B159,'Enter Data Here'!$5:$6,2,0)&amp;"$11")),$B159,IF(AND(S$155&gt;=INDIRECT("'Enter Data Here'!"&amp;HLOOKUP($B159,'Enter Data Here'!$5:$6,2,0)&amp;"$13"),S$155&lt;=INDIRECT("'Enter Data Here'!"&amp;HLOOKUP($B159,'Enter Data Here'!$5:$6,2,0)&amp;"$14")),$B159,IF(AND(S$155&gt;=INDIRECT("'Enter Data Here'!"&amp;HLOOKUP($B159,'Enter Data Here'!$5:$6,2,0)&amp;"$16"),S$155&lt;=INDIRECT("'Enter Data Here'!"&amp;HLOOKUP($B159,'Enter Data Here'!$5:$6,2,0)&amp;"$17")),$B159,IF(AND(S$155&gt;=INDIRECT("'Enter Data Here'!"&amp;HLOOKUP($B159,'Enter Data Here'!$5:$6,2,0)&amp;"$19"),S$155&lt;=INDIRECT("'Enter Data Here'!"&amp;HLOOKUP($B159,'Enter Data Here'!$5:$6,2,0)&amp;"$20")),$B159,"")))))</f>
        <v/>
      </c>
      <c r="T159" s="54" t="str" cm="1">
        <f t="array" aca="1" ref="T159" ca="1">IF(AND(T$155&gt;=INDIRECT("'Enter Data Here'!"&amp;HLOOKUP($B159,'Enter Data Here'!$5:$6,2,0)&amp;"$7"),T$155&lt;=INDIRECT("'Enter Data Here'!"&amp;HLOOKUP($B159,'Enter Data Here'!$5:$6,2,0)&amp;"$8")),$B159,IF(AND(T$155&gt;=INDIRECT("'Enter Data Here'!"&amp;HLOOKUP($B159,'Enter Data Here'!$5:$6,2,0)&amp;"$10"),T$155&lt;=INDIRECT("'Enter Data Here'!"&amp;HLOOKUP($B159,'Enter Data Here'!$5:$6,2,0)&amp;"$11")),$B159,IF(AND(T$155&gt;=INDIRECT("'Enter Data Here'!"&amp;HLOOKUP($B159,'Enter Data Here'!$5:$6,2,0)&amp;"$13"),T$155&lt;=INDIRECT("'Enter Data Here'!"&amp;HLOOKUP($B159,'Enter Data Here'!$5:$6,2,0)&amp;"$14")),$B159,IF(AND(T$155&gt;=INDIRECT("'Enter Data Here'!"&amp;HLOOKUP($B159,'Enter Data Here'!$5:$6,2,0)&amp;"$16"),T$155&lt;=INDIRECT("'Enter Data Here'!"&amp;HLOOKUP($B159,'Enter Data Here'!$5:$6,2,0)&amp;"$17")),$B159,IF(AND(T$155&gt;=INDIRECT("'Enter Data Here'!"&amp;HLOOKUP($B159,'Enter Data Here'!$5:$6,2,0)&amp;"$19"),T$155&lt;=INDIRECT("'Enter Data Here'!"&amp;HLOOKUP($B159,'Enter Data Here'!$5:$6,2,0)&amp;"$20")),$B159,"")))))</f>
        <v/>
      </c>
      <c r="U159" s="54" t="str" cm="1">
        <f t="array" aca="1" ref="U159" ca="1">IF(AND(U$155&gt;=INDIRECT("'Enter Data Here'!"&amp;HLOOKUP($B159,'Enter Data Here'!$5:$6,2,0)&amp;"$7"),U$155&lt;=INDIRECT("'Enter Data Here'!"&amp;HLOOKUP($B159,'Enter Data Here'!$5:$6,2,0)&amp;"$8")),$B159,IF(AND(U$155&gt;=INDIRECT("'Enter Data Here'!"&amp;HLOOKUP($B159,'Enter Data Here'!$5:$6,2,0)&amp;"$10"),U$155&lt;=INDIRECT("'Enter Data Here'!"&amp;HLOOKUP($B159,'Enter Data Here'!$5:$6,2,0)&amp;"$11")),$B159,IF(AND(U$155&gt;=INDIRECT("'Enter Data Here'!"&amp;HLOOKUP($B159,'Enter Data Here'!$5:$6,2,0)&amp;"$13"),U$155&lt;=INDIRECT("'Enter Data Here'!"&amp;HLOOKUP($B159,'Enter Data Here'!$5:$6,2,0)&amp;"$14")),$B159,IF(AND(U$155&gt;=INDIRECT("'Enter Data Here'!"&amp;HLOOKUP($B159,'Enter Data Here'!$5:$6,2,0)&amp;"$16"),U$155&lt;=INDIRECT("'Enter Data Here'!"&amp;HLOOKUP($B159,'Enter Data Here'!$5:$6,2,0)&amp;"$17")),$B159,IF(AND(U$155&gt;=INDIRECT("'Enter Data Here'!"&amp;HLOOKUP($B159,'Enter Data Here'!$5:$6,2,0)&amp;"$19"),U$155&lt;=INDIRECT("'Enter Data Here'!"&amp;HLOOKUP($B159,'Enter Data Here'!$5:$6,2,0)&amp;"$20")),$B159,"")))))</f>
        <v/>
      </c>
      <c r="V159" s="54" t="str" cm="1">
        <f t="array" aca="1" ref="V159" ca="1">IF(AND(V$155&gt;=INDIRECT("'Enter Data Here'!"&amp;HLOOKUP($B159,'Enter Data Here'!$5:$6,2,0)&amp;"$7"),V$155&lt;=INDIRECT("'Enter Data Here'!"&amp;HLOOKUP($B159,'Enter Data Here'!$5:$6,2,0)&amp;"$8")),$B159,IF(AND(V$155&gt;=INDIRECT("'Enter Data Here'!"&amp;HLOOKUP($B159,'Enter Data Here'!$5:$6,2,0)&amp;"$10"),V$155&lt;=INDIRECT("'Enter Data Here'!"&amp;HLOOKUP($B159,'Enter Data Here'!$5:$6,2,0)&amp;"$11")),$B159,IF(AND(V$155&gt;=INDIRECT("'Enter Data Here'!"&amp;HLOOKUP($B159,'Enter Data Here'!$5:$6,2,0)&amp;"$13"),V$155&lt;=INDIRECT("'Enter Data Here'!"&amp;HLOOKUP($B159,'Enter Data Here'!$5:$6,2,0)&amp;"$14")),$B159,IF(AND(V$155&gt;=INDIRECT("'Enter Data Here'!"&amp;HLOOKUP($B159,'Enter Data Here'!$5:$6,2,0)&amp;"$16"),V$155&lt;=INDIRECT("'Enter Data Here'!"&amp;HLOOKUP($B159,'Enter Data Here'!$5:$6,2,0)&amp;"$17")),$B159,IF(AND(V$155&gt;=INDIRECT("'Enter Data Here'!"&amp;HLOOKUP($B159,'Enter Data Here'!$5:$6,2,0)&amp;"$19"),V$155&lt;=INDIRECT("'Enter Data Here'!"&amp;HLOOKUP($B159,'Enter Data Here'!$5:$6,2,0)&amp;"$20")),$B159,"")))))</f>
        <v/>
      </c>
      <c r="W159" s="54" t="str" cm="1">
        <f t="array" aca="1" ref="W159" ca="1">IF(AND(W$155&gt;=INDIRECT("'Enter Data Here'!"&amp;HLOOKUP($B159,'Enter Data Here'!$5:$6,2,0)&amp;"$7"),W$155&lt;=INDIRECT("'Enter Data Here'!"&amp;HLOOKUP($B159,'Enter Data Here'!$5:$6,2,0)&amp;"$8")),$B159,IF(AND(W$155&gt;=INDIRECT("'Enter Data Here'!"&amp;HLOOKUP($B159,'Enter Data Here'!$5:$6,2,0)&amp;"$10"),W$155&lt;=INDIRECT("'Enter Data Here'!"&amp;HLOOKUP($B159,'Enter Data Here'!$5:$6,2,0)&amp;"$11")),$B159,IF(AND(W$155&gt;=INDIRECT("'Enter Data Here'!"&amp;HLOOKUP($B159,'Enter Data Here'!$5:$6,2,0)&amp;"$13"),W$155&lt;=INDIRECT("'Enter Data Here'!"&amp;HLOOKUP($B159,'Enter Data Here'!$5:$6,2,0)&amp;"$14")),$B159,IF(AND(W$155&gt;=INDIRECT("'Enter Data Here'!"&amp;HLOOKUP($B159,'Enter Data Here'!$5:$6,2,0)&amp;"$16"),W$155&lt;=INDIRECT("'Enter Data Here'!"&amp;HLOOKUP($B159,'Enter Data Here'!$5:$6,2,0)&amp;"$17")),$B159,IF(AND(W$155&gt;=INDIRECT("'Enter Data Here'!"&amp;HLOOKUP($B159,'Enter Data Here'!$5:$6,2,0)&amp;"$19"),W$155&lt;=INDIRECT("'Enter Data Here'!"&amp;HLOOKUP($B159,'Enter Data Here'!$5:$6,2,0)&amp;"$20")),$B159,"")))))</f>
        <v/>
      </c>
      <c r="X159" s="54" t="str" cm="1">
        <f t="array" aca="1" ref="X159" ca="1">IF(AND(X$155&gt;=INDIRECT("'Enter Data Here'!"&amp;HLOOKUP($B159,'Enter Data Here'!$5:$6,2,0)&amp;"$7"),X$155&lt;=INDIRECT("'Enter Data Here'!"&amp;HLOOKUP($B159,'Enter Data Here'!$5:$6,2,0)&amp;"$8")),$B159,IF(AND(X$155&gt;=INDIRECT("'Enter Data Here'!"&amp;HLOOKUP($B159,'Enter Data Here'!$5:$6,2,0)&amp;"$10"),X$155&lt;=INDIRECT("'Enter Data Here'!"&amp;HLOOKUP($B159,'Enter Data Here'!$5:$6,2,0)&amp;"$11")),$B159,IF(AND(X$155&gt;=INDIRECT("'Enter Data Here'!"&amp;HLOOKUP($B159,'Enter Data Here'!$5:$6,2,0)&amp;"$13"),X$155&lt;=INDIRECT("'Enter Data Here'!"&amp;HLOOKUP($B159,'Enter Data Here'!$5:$6,2,0)&amp;"$14")),$B159,IF(AND(X$155&gt;=INDIRECT("'Enter Data Here'!"&amp;HLOOKUP($B159,'Enter Data Here'!$5:$6,2,0)&amp;"$16"),X$155&lt;=INDIRECT("'Enter Data Here'!"&amp;HLOOKUP($B159,'Enter Data Here'!$5:$6,2,0)&amp;"$17")),$B159,IF(AND(X$155&gt;=INDIRECT("'Enter Data Here'!"&amp;HLOOKUP($B159,'Enter Data Here'!$5:$6,2,0)&amp;"$19"),X$155&lt;=INDIRECT("'Enter Data Here'!"&amp;HLOOKUP($B159,'Enter Data Here'!$5:$6,2,0)&amp;"$20")),$B159,"")))))</f>
        <v/>
      </c>
      <c r="Y159" s="54" t="str" cm="1">
        <f t="array" aca="1" ref="Y159" ca="1">IF(AND(Y$155&gt;=INDIRECT("'Enter Data Here'!"&amp;HLOOKUP($B159,'Enter Data Here'!$5:$6,2,0)&amp;"$7"),Y$155&lt;=INDIRECT("'Enter Data Here'!"&amp;HLOOKUP($B159,'Enter Data Here'!$5:$6,2,0)&amp;"$8")),$B159,IF(AND(Y$155&gt;=INDIRECT("'Enter Data Here'!"&amp;HLOOKUP($B159,'Enter Data Here'!$5:$6,2,0)&amp;"$10"),Y$155&lt;=INDIRECT("'Enter Data Here'!"&amp;HLOOKUP($B159,'Enter Data Here'!$5:$6,2,0)&amp;"$11")),$B159,IF(AND(Y$155&gt;=INDIRECT("'Enter Data Here'!"&amp;HLOOKUP($B159,'Enter Data Here'!$5:$6,2,0)&amp;"$13"),Y$155&lt;=INDIRECT("'Enter Data Here'!"&amp;HLOOKUP($B159,'Enter Data Here'!$5:$6,2,0)&amp;"$14")),$B159,IF(AND(Y$155&gt;=INDIRECT("'Enter Data Here'!"&amp;HLOOKUP($B159,'Enter Data Here'!$5:$6,2,0)&amp;"$16"),Y$155&lt;=INDIRECT("'Enter Data Here'!"&amp;HLOOKUP($B159,'Enter Data Here'!$5:$6,2,0)&amp;"$17")),$B159,IF(AND(Y$155&gt;=INDIRECT("'Enter Data Here'!"&amp;HLOOKUP($B159,'Enter Data Here'!$5:$6,2,0)&amp;"$19"),Y$155&lt;=INDIRECT("'Enter Data Here'!"&amp;HLOOKUP($B159,'Enter Data Here'!$5:$6,2,0)&amp;"$20")),$B159,"")))))</f>
        <v/>
      </c>
      <c r="Z159" s="54" t="str" cm="1">
        <f t="array" aca="1" ref="Z159" ca="1">IF(AND(Z$155&gt;=INDIRECT("'Enter Data Here'!"&amp;HLOOKUP($B159,'Enter Data Here'!$5:$6,2,0)&amp;"$7"),Z$155&lt;=INDIRECT("'Enter Data Here'!"&amp;HLOOKUP($B159,'Enter Data Here'!$5:$6,2,0)&amp;"$8")),$B159,IF(AND(Z$155&gt;=INDIRECT("'Enter Data Here'!"&amp;HLOOKUP($B159,'Enter Data Here'!$5:$6,2,0)&amp;"$10"),Z$155&lt;=INDIRECT("'Enter Data Here'!"&amp;HLOOKUP($B159,'Enter Data Here'!$5:$6,2,0)&amp;"$11")),$B159,IF(AND(Z$155&gt;=INDIRECT("'Enter Data Here'!"&amp;HLOOKUP($B159,'Enter Data Here'!$5:$6,2,0)&amp;"$13"),Z$155&lt;=INDIRECT("'Enter Data Here'!"&amp;HLOOKUP($B159,'Enter Data Here'!$5:$6,2,0)&amp;"$14")),$B159,IF(AND(Z$155&gt;=INDIRECT("'Enter Data Here'!"&amp;HLOOKUP($B159,'Enter Data Here'!$5:$6,2,0)&amp;"$16"),Z$155&lt;=INDIRECT("'Enter Data Here'!"&amp;HLOOKUP($B159,'Enter Data Here'!$5:$6,2,0)&amp;"$17")),$B159,IF(AND(Z$155&gt;=INDIRECT("'Enter Data Here'!"&amp;HLOOKUP($B159,'Enter Data Here'!$5:$6,2,0)&amp;"$19"),Z$155&lt;=INDIRECT("'Enter Data Here'!"&amp;HLOOKUP($B159,'Enter Data Here'!$5:$6,2,0)&amp;"$20")),$B159,"")))))</f>
        <v/>
      </c>
      <c r="AA159" s="54" t="str" cm="1">
        <f t="array" aca="1" ref="AA159" ca="1">IF(AND(AA$155&gt;=INDIRECT("'Enter Data Here'!"&amp;HLOOKUP($B159,'Enter Data Here'!$5:$6,2,0)&amp;"$7"),AA$155&lt;=INDIRECT("'Enter Data Here'!"&amp;HLOOKUP($B159,'Enter Data Here'!$5:$6,2,0)&amp;"$8")),$B159,IF(AND(AA$155&gt;=INDIRECT("'Enter Data Here'!"&amp;HLOOKUP($B159,'Enter Data Here'!$5:$6,2,0)&amp;"$10"),AA$155&lt;=INDIRECT("'Enter Data Here'!"&amp;HLOOKUP($B159,'Enter Data Here'!$5:$6,2,0)&amp;"$11")),$B159,IF(AND(AA$155&gt;=INDIRECT("'Enter Data Here'!"&amp;HLOOKUP($B159,'Enter Data Here'!$5:$6,2,0)&amp;"$13"),AA$155&lt;=INDIRECT("'Enter Data Here'!"&amp;HLOOKUP($B159,'Enter Data Here'!$5:$6,2,0)&amp;"$14")),$B159,IF(AND(AA$155&gt;=INDIRECT("'Enter Data Here'!"&amp;HLOOKUP($B159,'Enter Data Here'!$5:$6,2,0)&amp;"$16"),AA$155&lt;=INDIRECT("'Enter Data Here'!"&amp;HLOOKUP($B159,'Enter Data Here'!$5:$6,2,0)&amp;"$17")),$B159,IF(AND(AA$155&gt;=INDIRECT("'Enter Data Here'!"&amp;HLOOKUP($B159,'Enter Data Here'!$5:$6,2,0)&amp;"$19"),AA$155&lt;=INDIRECT("'Enter Data Here'!"&amp;HLOOKUP($B159,'Enter Data Here'!$5:$6,2,0)&amp;"$20")),$B159,"")))))</f>
        <v/>
      </c>
      <c r="AB159" s="54" t="str" cm="1">
        <f t="array" aca="1" ref="AB159" ca="1">IF(AND(AB$155&gt;=INDIRECT("'Enter Data Here'!"&amp;HLOOKUP($B159,'Enter Data Here'!$5:$6,2,0)&amp;"$7"),AB$155&lt;=INDIRECT("'Enter Data Here'!"&amp;HLOOKUP($B159,'Enter Data Here'!$5:$6,2,0)&amp;"$8")),$B159,IF(AND(AB$155&gt;=INDIRECT("'Enter Data Here'!"&amp;HLOOKUP($B159,'Enter Data Here'!$5:$6,2,0)&amp;"$10"),AB$155&lt;=INDIRECT("'Enter Data Here'!"&amp;HLOOKUP($B159,'Enter Data Here'!$5:$6,2,0)&amp;"$11")),$B159,IF(AND(AB$155&gt;=INDIRECT("'Enter Data Here'!"&amp;HLOOKUP($B159,'Enter Data Here'!$5:$6,2,0)&amp;"$13"),AB$155&lt;=INDIRECT("'Enter Data Here'!"&amp;HLOOKUP($B159,'Enter Data Here'!$5:$6,2,0)&amp;"$14")),$B159,IF(AND(AB$155&gt;=INDIRECT("'Enter Data Here'!"&amp;HLOOKUP($B159,'Enter Data Here'!$5:$6,2,0)&amp;"$16"),AB$155&lt;=INDIRECT("'Enter Data Here'!"&amp;HLOOKUP($B159,'Enter Data Here'!$5:$6,2,0)&amp;"$17")),$B159,IF(AND(AB$155&gt;=INDIRECT("'Enter Data Here'!"&amp;HLOOKUP($B159,'Enter Data Here'!$5:$6,2,0)&amp;"$19"),AB$155&lt;=INDIRECT("'Enter Data Here'!"&amp;HLOOKUP($B159,'Enter Data Here'!$5:$6,2,0)&amp;"$20")),$B159,"")))))</f>
        <v/>
      </c>
      <c r="AC159" s="54" t="str" cm="1">
        <f t="array" aca="1" ref="AC159" ca="1">IF(AND(AC$155&gt;=INDIRECT("'Enter Data Here'!"&amp;HLOOKUP($B159,'Enter Data Here'!$5:$6,2,0)&amp;"$7"),AC$155&lt;=INDIRECT("'Enter Data Here'!"&amp;HLOOKUP($B159,'Enter Data Here'!$5:$6,2,0)&amp;"$8")),$B159,IF(AND(AC$155&gt;=INDIRECT("'Enter Data Here'!"&amp;HLOOKUP($B159,'Enter Data Here'!$5:$6,2,0)&amp;"$10"),AC$155&lt;=INDIRECT("'Enter Data Here'!"&amp;HLOOKUP($B159,'Enter Data Here'!$5:$6,2,0)&amp;"$11")),$B159,IF(AND(AC$155&gt;=INDIRECT("'Enter Data Here'!"&amp;HLOOKUP($B159,'Enter Data Here'!$5:$6,2,0)&amp;"$13"),AC$155&lt;=INDIRECT("'Enter Data Here'!"&amp;HLOOKUP($B159,'Enter Data Here'!$5:$6,2,0)&amp;"$14")),$B159,IF(AND(AC$155&gt;=INDIRECT("'Enter Data Here'!"&amp;HLOOKUP($B159,'Enter Data Here'!$5:$6,2,0)&amp;"$16"),AC$155&lt;=INDIRECT("'Enter Data Here'!"&amp;HLOOKUP($B159,'Enter Data Here'!$5:$6,2,0)&amp;"$17")),$B159,IF(AND(AC$155&gt;=INDIRECT("'Enter Data Here'!"&amp;HLOOKUP($B159,'Enter Data Here'!$5:$6,2,0)&amp;"$19"),AC$155&lt;=INDIRECT("'Enter Data Here'!"&amp;HLOOKUP($B159,'Enter Data Here'!$5:$6,2,0)&amp;"$20")),$B159,"")))))</f>
        <v/>
      </c>
      <c r="AD159" s="54" t="str" cm="1">
        <f t="array" aca="1" ref="AD159" ca="1">IF(AND(AD$155&gt;=INDIRECT("'Enter Data Here'!"&amp;HLOOKUP($B159,'Enter Data Here'!$5:$6,2,0)&amp;"$7"),AD$155&lt;=INDIRECT("'Enter Data Here'!"&amp;HLOOKUP($B159,'Enter Data Here'!$5:$6,2,0)&amp;"$8")),$B159,IF(AND(AD$155&gt;=INDIRECT("'Enter Data Here'!"&amp;HLOOKUP($B159,'Enter Data Here'!$5:$6,2,0)&amp;"$10"),AD$155&lt;=INDIRECT("'Enter Data Here'!"&amp;HLOOKUP($B159,'Enter Data Here'!$5:$6,2,0)&amp;"$11")),$B159,IF(AND(AD$155&gt;=INDIRECT("'Enter Data Here'!"&amp;HLOOKUP($B159,'Enter Data Here'!$5:$6,2,0)&amp;"$13"),AD$155&lt;=INDIRECT("'Enter Data Here'!"&amp;HLOOKUP($B159,'Enter Data Here'!$5:$6,2,0)&amp;"$14")),$B159,IF(AND(AD$155&gt;=INDIRECT("'Enter Data Here'!"&amp;HLOOKUP($B159,'Enter Data Here'!$5:$6,2,0)&amp;"$16"),AD$155&lt;=INDIRECT("'Enter Data Here'!"&amp;HLOOKUP($B159,'Enter Data Here'!$5:$6,2,0)&amp;"$17")),$B159,IF(AND(AD$155&gt;=INDIRECT("'Enter Data Here'!"&amp;HLOOKUP($B159,'Enter Data Here'!$5:$6,2,0)&amp;"$19"),AD$155&lt;=INDIRECT("'Enter Data Here'!"&amp;HLOOKUP($B159,'Enter Data Here'!$5:$6,2,0)&amp;"$20")),$B159,"")))))</f>
        <v/>
      </c>
      <c r="AE159" s="54" t="str" cm="1">
        <f t="array" aca="1" ref="AE159" ca="1">IF(AND(AE$155&gt;=INDIRECT("'Enter Data Here'!"&amp;HLOOKUP($B159,'Enter Data Here'!$5:$6,2,0)&amp;"$7"),AE$155&lt;=INDIRECT("'Enter Data Here'!"&amp;HLOOKUP($B159,'Enter Data Here'!$5:$6,2,0)&amp;"$8")),$B159,IF(AND(AE$155&gt;=INDIRECT("'Enter Data Here'!"&amp;HLOOKUP($B159,'Enter Data Here'!$5:$6,2,0)&amp;"$10"),AE$155&lt;=INDIRECT("'Enter Data Here'!"&amp;HLOOKUP($B159,'Enter Data Here'!$5:$6,2,0)&amp;"$11")),$B159,IF(AND(AE$155&gt;=INDIRECT("'Enter Data Here'!"&amp;HLOOKUP($B159,'Enter Data Here'!$5:$6,2,0)&amp;"$13"),AE$155&lt;=INDIRECT("'Enter Data Here'!"&amp;HLOOKUP($B159,'Enter Data Here'!$5:$6,2,0)&amp;"$14")),$B159,IF(AND(AE$155&gt;=INDIRECT("'Enter Data Here'!"&amp;HLOOKUP($B159,'Enter Data Here'!$5:$6,2,0)&amp;"$16"),AE$155&lt;=INDIRECT("'Enter Data Here'!"&amp;HLOOKUP($B159,'Enter Data Here'!$5:$6,2,0)&amp;"$17")),$B159,IF(AND(AE$155&gt;=INDIRECT("'Enter Data Here'!"&amp;HLOOKUP($B159,'Enter Data Here'!$5:$6,2,0)&amp;"$19"),AE$155&lt;=INDIRECT("'Enter Data Here'!"&amp;HLOOKUP($B159,'Enter Data Here'!$5:$6,2,0)&amp;"$20")),$B159,"")))))</f>
        <v/>
      </c>
      <c r="AF159" s="54" t="str" cm="1">
        <f t="array" aca="1" ref="AF159" ca="1">IF(AND(AF$155&gt;=INDIRECT("'Enter Data Here'!"&amp;HLOOKUP($B159,'Enter Data Here'!$5:$6,2,0)&amp;"$7"),AF$155&lt;=INDIRECT("'Enter Data Here'!"&amp;HLOOKUP($B159,'Enter Data Here'!$5:$6,2,0)&amp;"$8")),$B159,IF(AND(AF$155&gt;=INDIRECT("'Enter Data Here'!"&amp;HLOOKUP($B159,'Enter Data Here'!$5:$6,2,0)&amp;"$10"),AF$155&lt;=INDIRECT("'Enter Data Here'!"&amp;HLOOKUP($B159,'Enter Data Here'!$5:$6,2,0)&amp;"$11")),$B159,IF(AND(AF$155&gt;=INDIRECT("'Enter Data Here'!"&amp;HLOOKUP($B159,'Enter Data Here'!$5:$6,2,0)&amp;"$13"),AF$155&lt;=INDIRECT("'Enter Data Here'!"&amp;HLOOKUP($B159,'Enter Data Here'!$5:$6,2,0)&amp;"$14")),$B159,IF(AND(AF$155&gt;=INDIRECT("'Enter Data Here'!"&amp;HLOOKUP($B159,'Enter Data Here'!$5:$6,2,0)&amp;"$16"),AF$155&lt;=INDIRECT("'Enter Data Here'!"&amp;HLOOKUP($B159,'Enter Data Here'!$5:$6,2,0)&amp;"$17")),$B159,IF(AND(AF$155&gt;=INDIRECT("'Enter Data Here'!"&amp;HLOOKUP($B159,'Enter Data Here'!$5:$6,2,0)&amp;"$19"),AF$155&lt;=INDIRECT("'Enter Data Here'!"&amp;HLOOKUP($B159,'Enter Data Here'!$5:$6,2,0)&amp;"$20")),$B159,"")))))</f>
        <v/>
      </c>
      <c r="AG159" s="54" t="str" cm="1">
        <f t="array" aca="1" ref="AG159" ca="1">IF(AND(AG$155&gt;=INDIRECT("'Enter Data Here'!"&amp;HLOOKUP($B159,'Enter Data Here'!$5:$6,2,0)&amp;"$7"),AG$155&lt;=INDIRECT("'Enter Data Here'!"&amp;HLOOKUP($B159,'Enter Data Here'!$5:$6,2,0)&amp;"$8")),$B159,IF(AND(AG$155&gt;=INDIRECT("'Enter Data Here'!"&amp;HLOOKUP($B159,'Enter Data Here'!$5:$6,2,0)&amp;"$10"),AG$155&lt;=INDIRECT("'Enter Data Here'!"&amp;HLOOKUP($B159,'Enter Data Here'!$5:$6,2,0)&amp;"$11")),$B159,IF(AND(AG$155&gt;=INDIRECT("'Enter Data Here'!"&amp;HLOOKUP($B159,'Enter Data Here'!$5:$6,2,0)&amp;"$13"),AG$155&lt;=INDIRECT("'Enter Data Here'!"&amp;HLOOKUP($B159,'Enter Data Here'!$5:$6,2,0)&amp;"$14")),$B159,IF(AND(AG$155&gt;=INDIRECT("'Enter Data Here'!"&amp;HLOOKUP($B159,'Enter Data Here'!$5:$6,2,0)&amp;"$16"),AG$155&lt;=INDIRECT("'Enter Data Here'!"&amp;HLOOKUP($B159,'Enter Data Here'!$5:$6,2,0)&amp;"$17")),$B159,IF(AND(AG$155&gt;=INDIRECT("'Enter Data Here'!"&amp;HLOOKUP($B159,'Enter Data Here'!$5:$6,2,0)&amp;"$19"),AG$155&lt;=INDIRECT("'Enter Data Here'!"&amp;HLOOKUP($B159,'Enter Data Here'!$5:$6,2,0)&amp;"$20")),$B159,"")))))</f>
        <v/>
      </c>
      <c r="AH159" s="54" t="str" cm="1">
        <f t="array" aca="1" ref="AH159" ca="1">IF(AND(AH$155&gt;=INDIRECT("'Enter Data Here'!"&amp;HLOOKUP($B159,'Enter Data Here'!$5:$6,2,0)&amp;"$7"),AH$155&lt;=INDIRECT("'Enter Data Here'!"&amp;HLOOKUP($B159,'Enter Data Here'!$5:$6,2,0)&amp;"$8")),$B159,IF(AND(AH$155&gt;=INDIRECT("'Enter Data Here'!"&amp;HLOOKUP($B159,'Enter Data Here'!$5:$6,2,0)&amp;"$10"),AH$155&lt;=INDIRECT("'Enter Data Here'!"&amp;HLOOKUP($B159,'Enter Data Here'!$5:$6,2,0)&amp;"$11")),$B159,IF(AND(AH$155&gt;=INDIRECT("'Enter Data Here'!"&amp;HLOOKUP($B159,'Enter Data Here'!$5:$6,2,0)&amp;"$13"),AH$155&lt;=INDIRECT("'Enter Data Here'!"&amp;HLOOKUP($B159,'Enter Data Here'!$5:$6,2,0)&amp;"$14")),$B159,IF(AND(AH$155&gt;=INDIRECT("'Enter Data Here'!"&amp;HLOOKUP($B159,'Enter Data Here'!$5:$6,2,0)&amp;"$16"),AH$155&lt;=INDIRECT("'Enter Data Here'!"&amp;HLOOKUP($B159,'Enter Data Here'!$5:$6,2,0)&amp;"$17")),$B159,IF(AND(AH$155&gt;=INDIRECT("'Enter Data Here'!"&amp;HLOOKUP($B159,'Enter Data Here'!$5:$6,2,0)&amp;"$19"),AH$155&lt;=INDIRECT("'Enter Data Here'!"&amp;HLOOKUP($B159,'Enter Data Here'!$5:$6,2,0)&amp;"$20")),$B159,"")))))</f>
        <v/>
      </c>
      <c r="AI159" s="54" t="str" cm="1">
        <f t="array" aca="1" ref="AI159" ca="1">IF(AND(AI$155&gt;=INDIRECT("'Enter Data Here'!"&amp;HLOOKUP($B159,'Enter Data Here'!$5:$6,2,0)&amp;"$7"),AI$155&lt;=INDIRECT("'Enter Data Here'!"&amp;HLOOKUP($B159,'Enter Data Here'!$5:$6,2,0)&amp;"$8")),$B159,IF(AND(AI$155&gt;=INDIRECT("'Enter Data Here'!"&amp;HLOOKUP($B159,'Enter Data Here'!$5:$6,2,0)&amp;"$10"),AI$155&lt;=INDIRECT("'Enter Data Here'!"&amp;HLOOKUP($B159,'Enter Data Here'!$5:$6,2,0)&amp;"$11")),$B159,IF(AND(AI$155&gt;=INDIRECT("'Enter Data Here'!"&amp;HLOOKUP($B159,'Enter Data Here'!$5:$6,2,0)&amp;"$13"),AI$155&lt;=INDIRECT("'Enter Data Here'!"&amp;HLOOKUP($B159,'Enter Data Here'!$5:$6,2,0)&amp;"$14")),$B159,IF(AND(AI$155&gt;=INDIRECT("'Enter Data Here'!"&amp;HLOOKUP($B159,'Enter Data Here'!$5:$6,2,0)&amp;"$16"),AI$155&lt;=INDIRECT("'Enter Data Here'!"&amp;HLOOKUP($B159,'Enter Data Here'!$5:$6,2,0)&amp;"$17")),$B159,IF(AND(AI$155&gt;=INDIRECT("'Enter Data Here'!"&amp;HLOOKUP($B159,'Enter Data Here'!$5:$6,2,0)&amp;"$19"),AI$155&lt;=INDIRECT("'Enter Data Here'!"&amp;HLOOKUP($B159,'Enter Data Here'!$5:$6,2,0)&amp;"$20")),$B159,"")))))</f>
        <v/>
      </c>
      <c r="AJ159" s="62"/>
    </row>
    <row r="160" spans="2:37" s="40" customFormat="1" ht="30" customHeight="1" thickBot="1">
      <c r="B160" s="52" t="str">
        <f>'Be4 you start'!E23</f>
        <v>Lubna Q</v>
      </c>
      <c r="C160" s="53"/>
      <c r="D160" s="88"/>
      <c r="E160" s="53"/>
      <c r="F160" s="54" t="str" cm="1">
        <f t="array" aca="1" ref="F160" ca="1">IF(AND(F$155&gt;=INDIRECT("'Enter Data Here'!"&amp;HLOOKUP($B160,'Enter Data Here'!$5:$6,2,0)&amp;"$7"),F$155&lt;=INDIRECT("'Enter Data Here'!"&amp;HLOOKUP($B160,'Enter Data Here'!$5:$6,2,0)&amp;"$8")),$B160,IF(AND(F$155&gt;=INDIRECT("'Enter Data Here'!"&amp;HLOOKUP($B160,'Enter Data Here'!$5:$6,2,0)&amp;"$10"),F$155&lt;=INDIRECT("'Enter Data Here'!"&amp;HLOOKUP($B160,'Enter Data Here'!$5:$6,2,0)&amp;"$11")),$B160,IF(AND(F$155&gt;=INDIRECT("'Enter Data Here'!"&amp;HLOOKUP($B160,'Enter Data Here'!$5:$6,2,0)&amp;"$13"),F$155&lt;=INDIRECT("'Enter Data Here'!"&amp;HLOOKUP($B160,'Enter Data Here'!$5:$6,2,0)&amp;"$14")),$B160,IF(AND(F$155&gt;=INDIRECT("'Enter Data Here'!"&amp;HLOOKUP($B160,'Enter Data Here'!$5:$6,2,0)&amp;"$16"),F$155&lt;=INDIRECT("'Enter Data Here'!"&amp;HLOOKUP($B160,'Enter Data Here'!$5:$6,2,0)&amp;"$17")),$B160,IF(AND(F$155&gt;=INDIRECT("'Enter Data Here'!"&amp;HLOOKUP($B160,'Enter Data Here'!$5:$6,2,0)&amp;"$19"),F$155&lt;=INDIRECT("'Enter Data Here'!"&amp;HLOOKUP($B160,'Enter Data Here'!$5:$6,2,0)&amp;"$20")),$B160,"")))))</f>
        <v/>
      </c>
      <c r="G160" s="54" t="str" cm="1">
        <f t="array" aca="1" ref="G160" ca="1">IF(AND(G$155&gt;=INDIRECT("'Enter Data Here'!"&amp;HLOOKUP($B160,'Enter Data Here'!$5:$6,2,0)&amp;"$7"),G$155&lt;=INDIRECT("'Enter Data Here'!"&amp;HLOOKUP($B160,'Enter Data Here'!$5:$6,2,0)&amp;"$8")),$B160,IF(AND(G$155&gt;=INDIRECT("'Enter Data Here'!"&amp;HLOOKUP($B160,'Enter Data Here'!$5:$6,2,0)&amp;"$10"),G$155&lt;=INDIRECT("'Enter Data Here'!"&amp;HLOOKUP($B160,'Enter Data Here'!$5:$6,2,0)&amp;"$11")),$B160,IF(AND(G$155&gt;=INDIRECT("'Enter Data Here'!"&amp;HLOOKUP($B160,'Enter Data Here'!$5:$6,2,0)&amp;"$13"),G$155&lt;=INDIRECT("'Enter Data Here'!"&amp;HLOOKUP($B160,'Enter Data Here'!$5:$6,2,0)&amp;"$14")),$B160,IF(AND(G$155&gt;=INDIRECT("'Enter Data Here'!"&amp;HLOOKUP($B160,'Enter Data Here'!$5:$6,2,0)&amp;"$16"),G$155&lt;=INDIRECT("'Enter Data Here'!"&amp;HLOOKUP($B160,'Enter Data Here'!$5:$6,2,0)&amp;"$17")),$B160,IF(AND(G$155&gt;=INDIRECT("'Enter Data Here'!"&amp;HLOOKUP($B160,'Enter Data Here'!$5:$6,2,0)&amp;"$19"),G$155&lt;=INDIRECT("'Enter Data Here'!"&amp;HLOOKUP($B160,'Enter Data Here'!$5:$6,2,0)&amp;"$20")),$B160,"")))))</f>
        <v/>
      </c>
      <c r="H160" s="54" t="str" cm="1">
        <f t="array" aca="1" ref="H160" ca="1">IF(AND(H$155&gt;=INDIRECT("'Enter Data Here'!"&amp;HLOOKUP($B160,'Enter Data Here'!$5:$6,2,0)&amp;"$7"),H$155&lt;=INDIRECT("'Enter Data Here'!"&amp;HLOOKUP($B160,'Enter Data Here'!$5:$6,2,0)&amp;"$8")),$B160,IF(AND(H$155&gt;=INDIRECT("'Enter Data Here'!"&amp;HLOOKUP($B160,'Enter Data Here'!$5:$6,2,0)&amp;"$10"),H$155&lt;=INDIRECT("'Enter Data Here'!"&amp;HLOOKUP($B160,'Enter Data Here'!$5:$6,2,0)&amp;"$11")),$B160,IF(AND(H$155&gt;=INDIRECT("'Enter Data Here'!"&amp;HLOOKUP($B160,'Enter Data Here'!$5:$6,2,0)&amp;"$13"),H$155&lt;=INDIRECT("'Enter Data Here'!"&amp;HLOOKUP($B160,'Enter Data Here'!$5:$6,2,0)&amp;"$14")),$B160,IF(AND(H$155&gt;=INDIRECT("'Enter Data Here'!"&amp;HLOOKUP($B160,'Enter Data Here'!$5:$6,2,0)&amp;"$16"),H$155&lt;=INDIRECT("'Enter Data Here'!"&amp;HLOOKUP($B160,'Enter Data Here'!$5:$6,2,0)&amp;"$17")),$B160,IF(AND(H$155&gt;=INDIRECT("'Enter Data Here'!"&amp;HLOOKUP($B160,'Enter Data Here'!$5:$6,2,0)&amp;"$19"),H$155&lt;=INDIRECT("'Enter Data Here'!"&amp;HLOOKUP($B160,'Enter Data Here'!$5:$6,2,0)&amp;"$20")),$B160,"")))))</f>
        <v/>
      </c>
      <c r="I160" s="54" t="str" cm="1">
        <f t="array" aca="1" ref="I160" ca="1">IF(AND(I$155&gt;=INDIRECT("'Enter Data Here'!"&amp;HLOOKUP($B160,'Enter Data Here'!$5:$6,2,0)&amp;"$7"),I$155&lt;=INDIRECT("'Enter Data Here'!"&amp;HLOOKUP($B160,'Enter Data Here'!$5:$6,2,0)&amp;"$8")),$B160,IF(AND(I$155&gt;=INDIRECT("'Enter Data Here'!"&amp;HLOOKUP($B160,'Enter Data Here'!$5:$6,2,0)&amp;"$10"),I$155&lt;=INDIRECT("'Enter Data Here'!"&amp;HLOOKUP($B160,'Enter Data Here'!$5:$6,2,0)&amp;"$11")),$B160,IF(AND(I$155&gt;=INDIRECT("'Enter Data Here'!"&amp;HLOOKUP($B160,'Enter Data Here'!$5:$6,2,0)&amp;"$13"),I$155&lt;=INDIRECT("'Enter Data Here'!"&amp;HLOOKUP($B160,'Enter Data Here'!$5:$6,2,0)&amp;"$14")),$B160,IF(AND(I$155&gt;=INDIRECT("'Enter Data Here'!"&amp;HLOOKUP($B160,'Enter Data Here'!$5:$6,2,0)&amp;"$16"),I$155&lt;=INDIRECT("'Enter Data Here'!"&amp;HLOOKUP($B160,'Enter Data Here'!$5:$6,2,0)&amp;"$17")),$B160,IF(AND(I$155&gt;=INDIRECT("'Enter Data Here'!"&amp;HLOOKUP($B160,'Enter Data Here'!$5:$6,2,0)&amp;"$19"),I$155&lt;=INDIRECT("'Enter Data Here'!"&amp;HLOOKUP($B160,'Enter Data Here'!$5:$6,2,0)&amp;"$20")),$B160,"")))))</f>
        <v/>
      </c>
      <c r="J160" s="54" t="str" cm="1">
        <f t="array" aca="1" ref="J160" ca="1">IF(AND(J$155&gt;=INDIRECT("'Enter Data Here'!"&amp;HLOOKUP($B160,'Enter Data Here'!$5:$6,2,0)&amp;"$7"),J$155&lt;=INDIRECT("'Enter Data Here'!"&amp;HLOOKUP($B160,'Enter Data Here'!$5:$6,2,0)&amp;"$8")),$B160,IF(AND(J$155&gt;=INDIRECT("'Enter Data Here'!"&amp;HLOOKUP($B160,'Enter Data Here'!$5:$6,2,0)&amp;"$10"),J$155&lt;=INDIRECT("'Enter Data Here'!"&amp;HLOOKUP($B160,'Enter Data Here'!$5:$6,2,0)&amp;"$11")),$B160,IF(AND(J$155&gt;=INDIRECT("'Enter Data Here'!"&amp;HLOOKUP($B160,'Enter Data Here'!$5:$6,2,0)&amp;"$13"),J$155&lt;=INDIRECT("'Enter Data Here'!"&amp;HLOOKUP($B160,'Enter Data Here'!$5:$6,2,0)&amp;"$14")),$B160,IF(AND(J$155&gt;=INDIRECT("'Enter Data Here'!"&amp;HLOOKUP($B160,'Enter Data Here'!$5:$6,2,0)&amp;"$16"),J$155&lt;=INDIRECT("'Enter Data Here'!"&amp;HLOOKUP($B160,'Enter Data Here'!$5:$6,2,0)&amp;"$17")),$B160,IF(AND(J$155&gt;=INDIRECT("'Enter Data Here'!"&amp;HLOOKUP($B160,'Enter Data Here'!$5:$6,2,0)&amp;"$19"),J$155&lt;=INDIRECT("'Enter Data Here'!"&amp;HLOOKUP($B160,'Enter Data Here'!$5:$6,2,0)&amp;"$20")),$B160,"")))))</f>
        <v/>
      </c>
      <c r="K160" s="54" t="str" cm="1">
        <f t="array" aca="1" ref="K160" ca="1">IF(AND(K$155&gt;=INDIRECT("'Enter Data Here'!"&amp;HLOOKUP($B160,'Enter Data Here'!$5:$6,2,0)&amp;"$7"),K$155&lt;=INDIRECT("'Enter Data Here'!"&amp;HLOOKUP($B160,'Enter Data Here'!$5:$6,2,0)&amp;"$8")),$B160,IF(AND(K$155&gt;=INDIRECT("'Enter Data Here'!"&amp;HLOOKUP($B160,'Enter Data Here'!$5:$6,2,0)&amp;"$10"),K$155&lt;=INDIRECT("'Enter Data Here'!"&amp;HLOOKUP($B160,'Enter Data Here'!$5:$6,2,0)&amp;"$11")),$B160,IF(AND(K$155&gt;=INDIRECT("'Enter Data Here'!"&amp;HLOOKUP($B160,'Enter Data Here'!$5:$6,2,0)&amp;"$13"),K$155&lt;=INDIRECT("'Enter Data Here'!"&amp;HLOOKUP($B160,'Enter Data Here'!$5:$6,2,0)&amp;"$14")),$B160,IF(AND(K$155&gt;=INDIRECT("'Enter Data Here'!"&amp;HLOOKUP($B160,'Enter Data Here'!$5:$6,2,0)&amp;"$16"),K$155&lt;=INDIRECT("'Enter Data Here'!"&amp;HLOOKUP($B160,'Enter Data Here'!$5:$6,2,0)&amp;"$17")),$B160,IF(AND(K$155&gt;=INDIRECT("'Enter Data Here'!"&amp;HLOOKUP($B160,'Enter Data Here'!$5:$6,2,0)&amp;"$19"),K$155&lt;=INDIRECT("'Enter Data Here'!"&amp;HLOOKUP($B160,'Enter Data Here'!$5:$6,2,0)&amp;"$20")),$B160,"")))))</f>
        <v/>
      </c>
      <c r="L160" s="54" t="str" cm="1">
        <f t="array" aca="1" ref="L160" ca="1">IF(AND(L$155&gt;=INDIRECT("'Enter Data Here'!"&amp;HLOOKUP($B160,'Enter Data Here'!$5:$6,2,0)&amp;"$7"),L$155&lt;=INDIRECT("'Enter Data Here'!"&amp;HLOOKUP($B160,'Enter Data Here'!$5:$6,2,0)&amp;"$8")),$B160,IF(AND(L$155&gt;=INDIRECT("'Enter Data Here'!"&amp;HLOOKUP($B160,'Enter Data Here'!$5:$6,2,0)&amp;"$10"),L$155&lt;=INDIRECT("'Enter Data Here'!"&amp;HLOOKUP($B160,'Enter Data Here'!$5:$6,2,0)&amp;"$11")),$B160,IF(AND(L$155&gt;=INDIRECT("'Enter Data Here'!"&amp;HLOOKUP($B160,'Enter Data Here'!$5:$6,2,0)&amp;"$13"),L$155&lt;=INDIRECT("'Enter Data Here'!"&amp;HLOOKUP($B160,'Enter Data Here'!$5:$6,2,0)&amp;"$14")),$B160,IF(AND(L$155&gt;=INDIRECT("'Enter Data Here'!"&amp;HLOOKUP($B160,'Enter Data Here'!$5:$6,2,0)&amp;"$16"),L$155&lt;=INDIRECT("'Enter Data Here'!"&amp;HLOOKUP($B160,'Enter Data Here'!$5:$6,2,0)&amp;"$17")),$B160,IF(AND(L$155&gt;=INDIRECT("'Enter Data Here'!"&amp;HLOOKUP($B160,'Enter Data Here'!$5:$6,2,0)&amp;"$19"),L$155&lt;=INDIRECT("'Enter Data Here'!"&amp;HLOOKUP($B160,'Enter Data Here'!$5:$6,2,0)&amp;"$20")),$B160,"")))))</f>
        <v/>
      </c>
      <c r="M160" s="54" t="str" cm="1">
        <f t="array" aca="1" ref="M160" ca="1">IF(AND(M$155&gt;=INDIRECT("'Enter Data Here'!"&amp;HLOOKUP($B160,'Enter Data Here'!$5:$6,2,0)&amp;"$7"),M$155&lt;=INDIRECT("'Enter Data Here'!"&amp;HLOOKUP($B160,'Enter Data Here'!$5:$6,2,0)&amp;"$8")),$B160,IF(AND(M$155&gt;=INDIRECT("'Enter Data Here'!"&amp;HLOOKUP($B160,'Enter Data Here'!$5:$6,2,0)&amp;"$10"),M$155&lt;=INDIRECT("'Enter Data Here'!"&amp;HLOOKUP($B160,'Enter Data Here'!$5:$6,2,0)&amp;"$11")),$B160,IF(AND(M$155&gt;=INDIRECT("'Enter Data Here'!"&amp;HLOOKUP($B160,'Enter Data Here'!$5:$6,2,0)&amp;"$13"),M$155&lt;=INDIRECT("'Enter Data Here'!"&amp;HLOOKUP($B160,'Enter Data Here'!$5:$6,2,0)&amp;"$14")),$B160,IF(AND(M$155&gt;=INDIRECT("'Enter Data Here'!"&amp;HLOOKUP($B160,'Enter Data Here'!$5:$6,2,0)&amp;"$16"),M$155&lt;=INDIRECT("'Enter Data Here'!"&amp;HLOOKUP($B160,'Enter Data Here'!$5:$6,2,0)&amp;"$17")),$B160,IF(AND(M$155&gt;=INDIRECT("'Enter Data Here'!"&amp;HLOOKUP($B160,'Enter Data Here'!$5:$6,2,0)&amp;"$19"),M$155&lt;=INDIRECT("'Enter Data Here'!"&amp;HLOOKUP($B160,'Enter Data Here'!$5:$6,2,0)&amp;"$20")),$B160,"")))))</f>
        <v/>
      </c>
      <c r="N160" s="54" t="str" cm="1">
        <f t="array" aca="1" ref="N160" ca="1">IF(AND(N$155&gt;=INDIRECT("'Enter Data Here'!"&amp;HLOOKUP($B160,'Enter Data Here'!$5:$6,2,0)&amp;"$7"),N$155&lt;=INDIRECT("'Enter Data Here'!"&amp;HLOOKUP($B160,'Enter Data Here'!$5:$6,2,0)&amp;"$8")),$B160,IF(AND(N$155&gt;=INDIRECT("'Enter Data Here'!"&amp;HLOOKUP($B160,'Enter Data Here'!$5:$6,2,0)&amp;"$10"),N$155&lt;=INDIRECT("'Enter Data Here'!"&amp;HLOOKUP($B160,'Enter Data Here'!$5:$6,2,0)&amp;"$11")),$B160,IF(AND(N$155&gt;=INDIRECT("'Enter Data Here'!"&amp;HLOOKUP($B160,'Enter Data Here'!$5:$6,2,0)&amp;"$13"),N$155&lt;=INDIRECT("'Enter Data Here'!"&amp;HLOOKUP($B160,'Enter Data Here'!$5:$6,2,0)&amp;"$14")),$B160,IF(AND(N$155&gt;=INDIRECT("'Enter Data Here'!"&amp;HLOOKUP($B160,'Enter Data Here'!$5:$6,2,0)&amp;"$16"),N$155&lt;=INDIRECT("'Enter Data Here'!"&amp;HLOOKUP($B160,'Enter Data Here'!$5:$6,2,0)&amp;"$17")),$B160,IF(AND(N$155&gt;=INDIRECT("'Enter Data Here'!"&amp;HLOOKUP($B160,'Enter Data Here'!$5:$6,2,0)&amp;"$19"),N$155&lt;=INDIRECT("'Enter Data Here'!"&amp;HLOOKUP($B160,'Enter Data Here'!$5:$6,2,0)&amp;"$20")),$B160,"")))))</f>
        <v/>
      </c>
      <c r="O160" s="54" t="str" cm="1">
        <f t="array" aca="1" ref="O160" ca="1">IF(AND(O$155&gt;=INDIRECT("'Enter Data Here'!"&amp;HLOOKUP($B160,'Enter Data Here'!$5:$6,2,0)&amp;"$7"),O$155&lt;=INDIRECT("'Enter Data Here'!"&amp;HLOOKUP($B160,'Enter Data Here'!$5:$6,2,0)&amp;"$8")),$B160,IF(AND(O$155&gt;=INDIRECT("'Enter Data Here'!"&amp;HLOOKUP($B160,'Enter Data Here'!$5:$6,2,0)&amp;"$10"),O$155&lt;=INDIRECT("'Enter Data Here'!"&amp;HLOOKUP($B160,'Enter Data Here'!$5:$6,2,0)&amp;"$11")),$B160,IF(AND(O$155&gt;=INDIRECT("'Enter Data Here'!"&amp;HLOOKUP($B160,'Enter Data Here'!$5:$6,2,0)&amp;"$13"),O$155&lt;=INDIRECT("'Enter Data Here'!"&amp;HLOOKUP($B160,'Enter Data Here'!$5:$6,2,0)&amp;"$14")),$B160,IF(AND(O$155&gt;=INDIRECT("'Enter Data Here'!"&amp;HLOOKUP($B160,'Enter Data Here'!$5:$6,2,0)&amp;"$16"),O$155&lt;=INDIRECT("'Enter Data Here'!"&amp;HLOOKUP($B160,'Enter Data Here'!$5:$6,2,0)&amp;"$17")),$B160,IF(AND(O$155&gt;=INDIRECT("'Enter Data Here'!"&amp;HLOOKUP($B160,'Enter Data Here'!$5:$6,2,0)&amp;"$19"),O$155&lt;=INDIRECT("'Enter Data Here'!"&amp;HLOOKUP($B160,'Enter Data Here'!$5:$6,2,0)&amp;"$20")),$B160,"")))))</f>
        <v/>
      </c>
      <c r="P160" s="54" t="str" cm="1">
        <f t="array" aca="1" ref="P160" ca="1">IF(AND(P$155&gt;=INDIRECT("'Enter Data Here'!"&amp;HLOOKUP($B160,'Enter Data Here'!$5:$6,2,0)&amp;"$7"),P$155&lt;=INDIRECT("'Enter Data Here'!"&amp;HLOOKUP($B160,'Enter Data Here'!$5:$6,2,0)&amp;"$8")),$B160,IF(AND(P$155&gt;=INDIRECT("'Enter Data Here'!"&amp;HLOOKUP($B160,'Enter Data Here'!$5:$6,2,0)&amp;"$10"),P$155&lt;=INDIRECT("'Enter Data Here'!"&amp;HLOOKUP($B160,'Enter Data Here'!$5:$6,2,0)&amp;"$11")),$B160,IF(AND(P$155&gt;=INDIRECT("'Enter Data Here'!"&amp;HLOOKUP($B160,'Enter Data Here'!$5:$6,2,0)&amp;"$13"),P$155&lt;=INDIRECT("'Enter Data Here'!"&amp;HLOOKUP($B160,'Enter Data Here'!$5:$6,2,0)&amp;"$14")),$B160,IF(AND(P$155&gt;=INDIRECT("'Enter Data Here'!"&amp;HLOOKUP($B160,'Enter Data Here'!$5:$6,2,0)&amp;"$16"),P$155&lt;=INDIRECT("'Enter Data Here'!"&amp;HLOOKUP($B160,'Enter Data Here'!$5:$6,2,0)&amp;"$17")),$B160,IF(AND(P$155&gt;=INDIRECT("'Enter Data Here'!"&amp;HLOOKUP($B160,'Enter Data Here'!$5:$6,2,0)&amp;"$19"),P$155&lt;=INDIRECT("'Enter Data Here'!"&amp;HLOOKUP($B160,'Enter Data Here'!$5:$6,2,0)&amp;"$20")),$B160,"")))))</f>
        <v/>
      </c>
      <c r="Q160" s="54" t="str" cm="1">
        <f t="array" aca="1" ref="Q160" ca="1">IF(AND(Q$155&gt;=INDIRECT("'Enter Data Here'!"&amp;HLOOKUP($B160,'Enter Data Here'!$5:$6,2,0)&amp;"$7"),Q$155&lt;=INDIRECT("'Enter Data Here'!"&amp;HLOOKUP($B160,'Enter Data Here'!$5:$6,2,0)&amp;"$8")),$B160,IF(AND(Q$155&gt;=INDIRECT("'Enter Data Here'!"&amp;HLOOKUP($B160,'Enter Data Here'!$5:$6,2,0)&amp;"$10"),Q$155&lt;=INDIRECT("'Enter Data Here'!"&amp;HLOOKUP($B160,'Enter Data Here'!$5:$6,2,0)&amp;"$11")),$B160,IF(AND(Q$155&gt;=INDIRECT("'Enter Data Here'!"&amp;HLOOKUP($B160,'Enter Data Here'!$5:$6,2,0)&amp;"$13"),Q$155&lt;=INDIRECT("'Enter Data Here'!"&amp;HLOOKUP($B160,'Enter Data Here'!$5:$6,2,0)&amp;"$14")),$B160,IF(AND(Q$155&gt;=INDIRECT("'Enter Data Here'!"&amp;HLOOKUP($B160,'Enter Data Here'!$5:$6,2,0)&amp;"$16"),Q$155&lt;=INDIRECT("'Enter Data Here'!"&amp;HLOOKUP($B160,'Enter Data Here'!$5:$6,2,0)&amp;"$17")),$B160,IF(AND(Q$155&gt;=INDIRECT("'Enter Data Here'!"&amp;HLOOKUP($B160,'Enter Data Here'!$5:$6,2,0)&amp;"$19"),Q$155&lt;=INDIRECT("'Enter Data Here'!"&amp;HLOOKUP($B160,'Enter Data Here'!$5:$6,2,0)&amp;"$20")),$B160,"")))))</f>
        <v/>
      </c>
      <c r="R160" s="54" t="str" cm="1">
        <f t="array" aca="1" ref="R160" ca="1">IF(AND(R$155&gt;=INDIRECT("'Enter Data Here'!"&amp;HLOOKUP($B160,'Enter Data Here'!$5:$6,2,0)&amp;"$7"),R$155&lt;=INDIRECT("'Enter Data Here'!"&amp;HLOOKUP($B160,'Enter Data Here'!$5:$6,2,0)&amp;"$8")),$B160,IF(AND(R$155&gt;=INDIRECT("'Enter Data Here'!"&amp;HLOOKUP($B160,'Enter Data Here'!$5:$6,2,0)&amp;"$10"),R$155&lt;=INDIRECT("'Enter Data Here'!"&amp;HLOOKUP($B160,'Enter Data Here'!$5:$6,2,0)&amp;"$11")),$B160,IF(AND(R$155&gt;=INDIRECT("'Enter Data Here'!"&amp;HLOOKUP($B160,'Enter Data Here'!$5:$6,2,0)&amp;"$13"),R$155&lt;=INDIRECT("'Enter Data Here'!"&amp;HLOOKUP($B160,'Enter Data Here'!$5:$6,2,0)&amp;"$14")),$B160,IF(AND(R$155&gt;=INDIRECT("'Enter Data Here'!"&amp;HLOOKUP($B160,'Enter Data Here'!$5:$6,2,0)&amp;"$16"),R$155&lt;=INDIRECT("'Enter Data Here'!"&amp;HLOOKUP($B160,'Enter Data Here'!$5:$6,2,0)&amp;"$17")),$B160,IF(AND(R$155&gt;=INDIRECT("'Enter Data Here'!"&amp;HLOOKUP($B160,'Enter Data Here'!$5:$6,2,0)&amp;"$19"),R$155&lt;=INDIRECT("'Enter Data Here'!"&amp;HLOOKUP($B160,'Enter Data Here'!$5:$6,2,0)&amp;"$20")),$B160,"")))))</f>
        <v/>
      </c>
      <c r="S160" s="54" t="str" cm="1">
        <f t="array" aca="1" ref="S160" ca="1">IF(AND(S$155&gt;=INDIRECT("'Enter Data Here'!"&amp;HLOOKUP($B160,'Enter Data Here'!$5:$6,2,0)&amp;"$7"),S$155&lt;=INDIRECT("'Enter Data Here'!"&amp;HLOOKUP($B160,'Enter Data Here'!$5:$6,2,0)&amp;"$8")),$B160,IF(AND(S$155&gt;=INDIRECT("'Enter Data Here'!"&amp;HLOOKUP($B160,'Enter Data Here'!$5:$6,2,0)&amp;"$10"),S$155&lt;=INDIRECT("'Enter Data Here'!"&amp;HLOOKUP($B160,'Enter Data Here'!$5:$6,2,0)&amp;"$11")),$B160,IF(AND(S$155&gt;=INDIRECT("'Enter Data Here'!"&amp;HLOOKUP($B160,'Enter Data Here'!$5:$6,2,0)&amp;"$13"),S$155&lt;=INDIRECT("'Enter Data Here'!"&amp;HLOOKUP($B160,'Enter Data Here'!$5:$6,2,0)&amp;"$14")),$B160,IF(AND(S$155&gt;=INDIRECT("'Enter Data Here'!"&amp;HLOOKUP($B160,'Enter Data Here'!$5:$6,2,0)&amp;"$16"),S$155&lt;=INDIRECT("'Enter Data Here'!"&amp;HLOOKUP($B160,'Enter Data Here'!$5:$6,2,0)&amp;"$17")),$B160,IF(AND(S$155&gt;=INDIRECT("'Enter Data Here'!"&amp;HLOOKUP($B160,'Enter Data Here'!$5:$6,2,0)&amp;"$19"),S$155&lt;=INDIRECT("'Enter Data Here'!"&amp;HLOOKUP($B160,'Enter Data Here'!$5:$6,2,0)&amp;"$20")),$B160,"")))))</f>
        <v/>
      </c>
      <c r="T160" s="54" t="str" cm="1">
        <f t="array" aca="1" ref="T160" ca="1">IF(AND(T$155&gt;=INDIRECT("'Enter Data Here'!"&amp;HLOOKUP($B160,'Enter Data Here'!$5:$6,2,0)&amp;"$7"),T$155&lt;=INDIRECT("'Enter Data Here'!"&amp;HLOOKUP($B160,'Enter Data Here'!$5:$6,2,0)&amp;"$8")),$B160,IF(AND(T$155&gt;=INDIRECT("'Enter Data Here'!"&amp;HLOOKUP($B160,'Enter Data Here'!$5:$6,2,0)&amp;"$10"),T$155&lt;=INDIRECT("'Enter Data Here'!"&amp;HLOOKUP($B160,'Enter Data Here'!$5:$6,2,0)&amp;"$11")),$B160,IF(AND(T$155&gt;=INDIRECT("'Enter Data Here'!"&amp;HLOOKUP($B160,'Enter Data Here'!$5:$6,2,0)&amp;"$13"),T$155&lt;=INDIRECT("'Enter Data Here'!"&amp;HLOOKUP($B160,'Enter Data Here'!$5:$6,2,0)&amp;"$14")),$B160,IF(AND(T$155&gt;=INDIRECT("'Enter Data Here'!"&amp;HLOOKUP($B160,'Enter Data Here'!$5:$6,2,0)&amp;"$16"),T$155&lt;=INDIRECT("'Enter Data Here'!"&amp;HLOOKUP($B160,'Enter Data Here'!$5:$6,2,0)&amp;"$17")),$B160,IF(AND(T$155&gt;=INDIRECT("'Enter Data Here'!"&amp;HLOOKUP($B160,'Enter Data Here'!$5:$6,2,0)&amp;"$19"),T$155&lt;=INDIRECT("'Enter Data Here'!"&amp;HLOOKUP($B160,'Enter Data Here'!$5:$6,2,0)&amp;"$20")),$B160,"")))))</f>
        <v/>
      </c>
      <c r="U160" s="54" t="str" cm="1">
        <f t="array" aca="1" ref="U160" ca="1">IF(AND(U$155&gt;=INDIRECT("'Enter Data Here'!"&amp;HLOOKUP($B160,'Enter Data Here'!$5:$6,2,0)&amp;"$7"),U$155&lt;=INDIRECT("'Enter Data Here'!"&amp;HLOOKUP($B160,'Enter Data Here'!$5:$6,2,0)&amp;"$8")),$B160,IF(AND(U$155&gt;=INDIRECT("'Enter Data Here'!"&amp;HLOOKUP($B160,'Enter Data Here'!$5:$6,2,0)&amp;"$10"),U$155&lt;=INDIRECT("'Enter Data Here'!"&amp;HLOOKUP($B160,'Enter Data Here'!$5:$6,2,0)&amp;"$11")),$B160,IF(AND(U$155&gt;=INDIRECT("'Enter Data Here'!"&amp;HLOOKUP($B160,'Enter Data Here'!$5:$6,2,0)&amp;"$13"),U$155&lt;=INDIRECT("'Enter Data Here'!"&amp;HLOOKUP($B160,'Enter Data Here'!$5:$6,2,0)&amp;"$14")),$B160,IF(AND(U$155&gt;=INDIRECT("'Enter Data Here'!"&amp;HLOOKUP($B160,'Enter Data Here'!$5:$6,2,0)&amp;"$16"),U$155&lt;=INDIRECT("'Enter Data Here'!"&amp;HLOOKUP($B160,'Enter Data Here'!$5:$6,2,0)&amp;"$17")),$B160,IF(AND(U$155&gt;=INDIRECT("'Enter Data Here'!"&amp;HLOOKUP($B160,'Enter Data Here'!$5:$6,2,0)&amp;"$19"),U$155&lt;=INDIRECT("'Enter Data Here'!"&amp;HLOOKUP($B160,'Enter Data Here'!$5:$6,2,0)&amp;"$20")),$B160,"")))))</f>
        <v/>
      </c>
      <c r="V160" s="54" t="str" cm="1">
        <f t="array" aca="1" ref="V160" ca="1">IF(AND(V$155&gt;=INDIRECT("'Enter Data Here'!"&amp;HLOOKUP($B160,'Enter Data Here'!$5:$6,2,0)&amp;"$7"),V$155&lt;=INDIRECT("'Enter Data Here'!"&amp;HLOOKUP($B160,'Enter Data Here'!$5:$6,2,0)&amp;"$8")),$B160,IF(AND(V$155&gt;=INDIRECT("'Enter Data Here'!"&amp;HLOOKUP($B160,'Enter Data Here'!$5:$6,2,0)&amp;"$10"),V$155&lt;=INDIRECT("'Enter Data Here'!"&amp;HLOOKUP($B160,'Enter Data Here'!$5:$6,2,0)&amp;"$11")),$B160,IF(AND(V$155&gt;=INDIRECT("'Enter Data Here'!"&amp;HLOOKUP($B160,'Enter Data Here'!$5:$6,2,0)&amp;"$13"),V$155&lt;=INDIRECT("'Enter Data Here'!"&amp;HLOOKUP($B160,'Enter Data Here'!$5:$6,2,0)&amp;"$14")),$B160,IF(AND(V$155&gt;=INDIRECT("'Enter Data Here'!"&amp;HLOOKUP($B160,'Enter Data Here'!$5:$6,2,0)&amp;"$16"),V$155&lt;=INDIRECT("'Enter Data Here'!"&amp;HLOOKUP($B160,'Enter Data Here'!$5:$6,2,0)&amp;"$17")),$B160,IF(AND(V$155&gt;=INDIRECT("'Enter Data Here'!"&amp;HLOOKUP($B160,'Enter Data Here'!$5:$6,2,0)&amp;"$19"),V$155&lt;=INDIRECT("'Enter Data Here'!"&amp;HLOOKUP($B160,'Enter Data Here'!$5:$6,2,0)&amp;"$20")),$B160,"")))))</f>
        <v/>
      </c>
      <c r="W160" s="54" t="str" cm="1">
        <f t="array" aca="1" ref="W160" ca="1">IF(AND(W$155&gt;=INDIRECT("'Enter Data Here'!"&amp;HLOOKUP($B160,'Enter Data Here'!$5:$6,2,0)&amp;"$7"),W$155&lt;=INDIRECT("'Enter Data Here'!"&amp;HLOOKUP($B160,'Enter Data Here'!$5:$6,2,0)&amp;"$8")),$B160,IF(AND(W$155&gt;=INDIRECT("'Enter Data Here'!"&amp;HLOOKUP($B160,'Enter Data Here'!$5:$6,2,0)&amp;"$10"),W$155&lt;=INDIRECT("'Enter Data Here'!"&amp;HLOOKUP($B160,'Enter Data Here'!$5:$6,2,0)&amp;"$11")),$B160,IF(AND(W$155&gt;=INDIRECT("'Enter Data Here'!"&amp;HLOOKUP($B160,'Enter Data Here'!$5:$6,2,0)&amp;"$13"),W$155&lt;=INDIRECT("'Enter Data Here'!"&amp;HLOOKUP($B160,'Enter Data Here'!$5:$6,2,0)&amp;"$14")),$B160,IF(AND(W$155&gt;=INDIRECT("'Enter Data Here'!"&amp;HLOOKUP($B160,'Enter Data Here'!$5:$6,2,0)&amp;"$16"),W$155&lt;=INDIRECT("'Enter Data Here'!"&amp;HLOOKUP($B160,'Enter Data Here'!$5:$6,2,0)&amp;"$17")),$B160,IF(AND(W$155&gt;=INDIRECT("'Enter Data Here'!"&amp;HLOOKUP($B160,'Enter Data Here'!$5:$6,2,0)&amp;"$19"),W$155&lt;=INDIRECT("'Enter Data Here'!"&amp;HLOOKUP($B160,'Enter Data Here'!$5:$6,2,0)&amp;"$20")),$B160,"")))))</f>
        <v/>
      </c>
      <c r="X160" s="54" t="str" cm="1">
        <f t="array" aca="1" ref="X160" ca="1">IF(AND(X$155&gt;=INDIRECT("'Enter Data Here'!"&amp;HLOOKUP($B160,'Enter Data Here'!$5:$6,2,0)&amp;"$7"),X$155&lt;=INDIRECT("'Enter Data Here'!"&amp;HLOOKUP($B160,'Enter Data Here'!$5:$6,2,0)&amp;"$8")),$B160,IF(AND(X$155&gt;=INDIRECT("'Enter Data Here'!"&amp;HLOOKUP($B160,'Enter Data Here'!$5:$6,2,0)&amp;"$10"),X$155&lt;=INDIRECT("'Enter Data Here'!"&amp;HLOOKUP($B160,'Enter Data Here'!$5:$6,2,0)&amp;"$11")),$B160,IF(AND(X$155&gt;=INDIRECT("'Enter Data Here'!"&amp;HLOOKUP($B160,'Enter Data Here'!$5:$6,2,0)&amp;"$13"),X$155&lt;=INDIRECT("'Enter Data Here'!"&amp;HLOOKUP($B160,'Enter Data Here'!$5:$6,2,0)&amp;"$14")),$B160,IF(AND(X$155&gt;=INDIRECT("'Enter Data Here'!"&amp;HLOOKUP($B160,'Enter Data Here'!$5:$6,2,0)&amp;"$16"),X$155&lt;=INDIRECT("'Enter Data Here'!"&amp;HLOOKUP($B160,'Enter Data Here'!$5:$6,2,0)&amp;"$17")),$B160,IF(AND(X$155&gt;=INDIRECT("'Enter Data Here'!"&amp;HLOOKUP($B160,'Enter Data Here'!$5:$6,2,0)&amp;"$19"),X$155&lt;=INDIRECT("'Enter Data Here'!"&amp;HLOOKUP($B160,'Enter Data Here'!$5:$6,2,0)&amp;"$20")),$B160,"")))))</f>
        <v/>
      </c>
      <c r="Y160" s="54" t="str" cm="1">
        <f t="array" aca="1" ref="Y160" ca="1">IF(AND(Y$155&gt;=INDIRECT("'Enter Data Here'!"&amp;HLOOKUP($B160,'Enter Data Here'!$5:$6,2,0)&amp;"$7"),Y$155&lt;=INDIRECT("'Enter Data Here'!"&amp;HLOOKUP($B160,'Enter Data Here'!$5:$6,2,0)&amp;"$8")),$B160,IF(AND(Y$155&gt;=INDIRECT("'Enter Data Here'!"&amp;HLOOKUP($B160,'Enter Data Here'!$5:$6,2,0)&amp;"$10"),Y$155&lt;=INDIRECT("'Enter Data Here'!"&amp;HLOOKUP($B160,'Enter Data Here'!$5:$6,2,0)&amp;"$11")),$B160,IF(AND(Y$155&gt;=INDIRECT("'Enter Data Here'!"&amp;HLOOKUP($B160,'Enter Data Here'!$5:$6,2,0)&amp;"$13"),Y$155&lt;=INDIRECT("'Enter Data Here'!"&amp;HLOOKUP($B160,'Enter Data Here'!$5:$6,2,0)&amp;"$14")),$B160,IF(AND(Y$155&gt;=INDIRECT("'Enter Data Here'!"&amp;HLOOKUP($B160,'Enter Data Here'!$5:$6,2,0)&amp;"$16"),Y$155&lt;=INDIRECT("'Enter Data Here'!"&amp;HLOOKUP($B160,'Enter Data Here'!$5:$6,2,0)&amp;"$17")),$B160,IF(AND(Y$155&gt;=INDIRECT("'Enter Data Here'!"&amp;HLOOKUP($B160,'Enter Data Here'!$5:$6,2,0)&amp;"$19"),Y$155&lt;=INDIRECT("'Enter Data Here'!"&amp;HLOOKUP($B160,'Enter Data Here'!$5:$6,2,0)&amp;"$20")),$B160,"")))))</f>
        <v/>
      </c>
      <c r="Z160" s="54" t="str" cm="1">
        <f t="array" aca="1" ref="Z160" ca="1">IF(AND(Z$155&gt;=INDIRECT("'Enter Data Here'!"&amp;HLOOKUP($B160,'Enter Data Here'!$5:$6,2,0)&amp;"$7"),Z$155&lt;=INDIRECT("'Enter Data Here'!"&amp;HLOOKUP($B160,'Enter Data Here'!$5:$6,2,0)&amp;"$8")),$B160,IF(AND(Z$155&gt;=INDIRECT("'Enter Data Here'!"&amp;HLOOKUP($B160,'Enter Data Here'!$5:$6,2,0)&amp;"$10"),Z$155&lt;=INDIRECT("'Enter Data Here'!"&amp;HLOOKUP($B160,'Enter Data Here'!$5:$6,2,0)&amp;"$11")),$B160,IF(AND(Z$155&gt;=INDIRECT("'Enter Data Here'!"&amp;HLOOKUP($B160,'Enter Data Here'!$5:$6,2,0)&amp;"$13"),Z$155&lt;=INDIRECT("'Enter Data Here'!"&amp;HLOOKUP($B160,'Enter Data Here'!$5:$6,2,0)&amp;"$14")),$B160,IF(AND(Z$155&gt;=INDIRECT("'Enter Data Here'!"&amp;HLOOKUP($B160,'Enter Data Here'!$5:$6,2,0)&amp;"$16"),Z$155&lt;=INDIRECT("'Enter Data Here'!"&amp;HLOOKUP($B160,'Enter Data Here'!$5:$6,2,0)&amp;"$17")),$B160,IF(AND(Z$155&gt;=INDIRECT("'Enter Data Here'!"&amp;HLOOKUP($B160,'Enter Data Here'!$5:$6,2,0)&amp;"$19"),Z$155&lt;=INDIRECT("'Enter Data Here'!"&amp;HLOOKUP($B160,'Enter Data Here'!$5:$6,2,0)&amp;"$20")),$B160,"")))))</f>
        <v/>
      </c>
      <c r="AA160" s="54" t="str" cm="1">
        <f t="array" aca="1" ref="AA160" ca="1">IF(AND(AA$155&gt;=INDIRECT("'Enter Data Here'!"&amp;HLOOKUP($B160,'Enter Data Here'!$5:$6,2,0)&amp;"$7"),AA$155&lt;=INDIRECT("'Enter Data Here'!"&amp;HLOOKUP($B160,'Enter Data Here'!$5:$6,2,0)&amp;"$8")),$B160,IF(AND(AA$155&gt;=INDIRECT("'Enter Data Here'!"&amp;HLOOKUP($B160,'Enter Data Here'!$5:$6,2,0)&amp;"$10"),AA$155&lt;=INDIRECT("'Enter Data Here'!"&amp;HLOOKUP($B160,'Enter Data Here'!$5:$6,2,0)&amp;"$11")),$B160,IF(AND(AA$155&gt;=INDIRECT("'Enter Data Here'!"&amp;HLOOKUP($B160,'Enter Data Here'!$5:$6,2,0)&amp;"$13"),AA$155&lt;=INDIRECT("'Enter Data Here'!"&amp;HLOOKUP($B160,'Enter Data Here'!$5:$6,2,0)&amp;"$14")),$B160,IF(AND(AA$155&gt;=INDIRECT("'Enter Data Here'!"&amp;HLOOKUP($B160,'Enter Data Here'!$5:$6,2,0)&amp;"$16"),AA$155&lt;=INDIRECT("'Enter Data Here'!"&amp;HLOOKUP($B160,'Enter Data Here'!$5:$6,2,0)&amp;"$17")),$B160,IF(AND(AA$155&gt;=INDIRECT("'Enter Data Here'!"&amp;HLOOKUP($B160,'Enter Data Here'!$5:$6,2,0)&amp;"$19"),AA$155&lt;=INDIRECT("'Enter Data Here'!"&amp;HLOOKUP($B160,'Enter Data Here'!$5:$6,2,0)&amp;"$20")),$B160,"")))))</f>
        <v/>
      </c>
      <c r="AB160" s="54" t="str" cm="1">
        <f t="array" aca="1" ref="AB160" ca="1">IF(AND(AB$155&gt;=INDIRECT("'Enter Data Here'!"&amp;HLOOKUP($B160,'Enter Data Here'!$5:$6,2,0)&amp;"$7"),AB$155&lt;=INDIRECT("'Enter Data Here'!"&amp;HLOOKUP($B160,'Enter Data Here'!$5:$6,2,0)&amp;"$8")),$B160,IF(AND(AB$155&gt;=INDIRECT("'Enter Data Here'!"&amp;HLOOKUP($B160,'Enter Data Here'!$5:$6,2,0)&amp;"$10"),AB$155&lt;=INDIRECT("'Enter Data Here'!"&amp;HLOOKUP($B160,'Enter Data Here'!$5:$6,2,0)&amp;"$11")),$B160,IF(AND(AB$155&gt;=INDIRECT("'Enter Data Here'!"&amp;HLOOKUP($B160,'Enter Data Here'!$5:$6,2,0)&amp;"$13"),AB$155&lt;=INDIRECT("'Enter Data Here'!"&amp;HLOOKUP($B160,'Enter Data Here'!$5:$6,2,0)&amp;"$14")),$B160,IF(AND(AB$155&gt;=INDIRECT("'Enter Data Here'!"&amp;HLOOKUP($B160,'Enter Data Here'!$5:$6,2,0)&amp;"$16"),AB$155&lt;=INDIRECT("'Enter Data Here'!"&amp;HLOOKUP($B160,'Enter Data Here'!$5:$6,2,0)&amp;"$17")),$B160,IF(AND(AB$155&gt;=INDIRECT("'Enter Data Here'!"&amp;HLOOKUP($B160,'Enter Data Here'!$5:$6,2,0)&amp;"$19"),AB$155&lt;=INDIRECT("'Enter Data Here'!"&amp;HLOOKUP($B160,'Enter Data Here'!$5:$6,2,0)&amp;"$20")),$B160,"")))))</f>
        <v/>
      </c>
      <c r="AC160" s="54" t="str" cm="1">
        <f t="array" aca="1" ref="AC160" ca="1">IF(AND(AC$155&gt;=INDIRECT("'Enter Data Here'!"&amp;HLOOKUP($B160,'Enter Data Here'!$5:$6,2,0)&amp;"$7"),AC$155&lt;=INDIRECT("'Enter Data Here'!"&amp;HLOOKUP($B160,'Enter Data Here'!$5:$6,2,0)&amp;"$8")),$B160,IF(AND(AC$155&gt;=INDIRECT("'Enter Data Here'!"&amp;HLOOKUP($B160,'Enter Data Here'!$5:$6,2,0)&amp;"$10"),AC$155&lt;=INDIRECT("'Enter Data Here'!"&amp;HLOOKUP($B160,'Enter Data Here'!$5:$6,2,0)&amp;"$11")),$B160,IF(AND(AC$155&gt;=INDIRECT("'Enter Data Here'!"&amp;HLOOKUP($B160,'Enter Data Here'!$5:$6,2,0)&amp;"$13"),AC$155&lt;=INDIRECT("'Enter Data Here'!"&amp;HLOOKUP($B160,'Enter Data Here'!$5:$6,2,0)&amp;"$14")),$B160,IF(AND(AC$155&gt;=INDIRECT("'Enter Data Here'!"&amp;HLOOKUP($B160,'Enter Data Here'!$5:$6,2,0)&amp;"$16"),AC$155&lt;=INDIRECT("'Enter Data Here'!"&amp;HLOOKUP($B160,'Enter Data Here'!$5:$6,2,0)&amp;"$17")),$B160,IF(AND(AC$155&gt;=INDIRECT("'Enter Data Here'!"&amp;HLOOKUP($B160,'Enter Data Here'!$5:$6,2,0)&amp;"$19"),AC$155&lt;=INDIRECT("'Enter Data Here'!"&amp;HLOOKUP($B160,'Enter Data Here'!$5:$6,2,0)&amp;"$20")),$B160,"")))))</f>
        <v/>
      </c>
      <c r="AD160" s="54" t="str" cm="1">
        <f t="array" aca="1" ref="AD160" ca="1">IF(AND(AD$155&gt;=INDIRECT("'Enter Data Here'!"&amp;HLOOKUP($B160,'Enter Data Here'!$5:$6,2,0)&amp;"$7"),AD$155&lt;=INDIRECT("'Enter Data Here'!"&amp;HLOOKUP($B160,'Enter Data Here'!$5:$6,2,0)&amp;"$8")),$B160,IF(AND(AD$155&gt;=INDIRECT("'Enter Data Here'!"&amp;HLOOKUP($B160,'Enter Data Here'!$5:$6,2,0)&amp;"$10"),AD$155&lt;=INDIRECT("'Enter Data Here'!"&amp;HLOOKUP($B160,'Enter Data Here'!$5:$6,2,0)&amp;"$11")),$B160,IF(AND(AD$155&gt;=INDIRECT("'Enter Data Here'!"&amp;HLOOKUP($B160,'Enter Data Here'!$5:$6,2,0)&amp;"$13"),AD$155&lt;=INDIRECT("'Enter Data Here'!"&amp;HLOOKUP($B160,'Enter Data Here'!$5:$6,2,0)&amp;"$14")),$B160,IF(AND(AD$155&gt;=INDIRECT("'Enter Data Here'!"&amp;HLOOKUP($B160,'Enter Data Here'!$5:$6,2,0)&amp;"$16"),AD$155&lt;=INDIRECT("'Enter Data Here'!"&amp;HLOOKUP($B160,'Enter Data Here'!$5:$6,2,0)&amp;"$17")),$B160,IF(AND(AD$155&gt;=INDIRECT("'Enter Data Here'!"&amp;HLOOKUP($B160,'Enter Data Here'!$5:$6,2,0)&amp;"$19"),AD$155&lt;=INDIRECT("'Enter Data Here'!"&amp;HLOOKUP($B160,'Enter Data Here'!$5:$6,2,0)&amp;"$20")),$B160,"")))))</f>
        <v/>
      </c>
      <c r="AE160" s="54" t="str" cm="1">
        <f t="array" aca="1" ref="AE160" ca="1">IF(AND(AE$155&gt;=INDIRECT("'Enter Data Here'!"&amp;HLOOKUP($B160,'Enter Data Here'!$5:$6,2,0)&amp;"$7"),AE$155&lt;=INDIRECT("'Enter Data Here'!"&amp;HLOOKUP($B160,'Enter Data Here'!$5:$6,2,0)&amp;"$8")),$B160,IF(AND(AE$155&gt;=INDIRECT("'Enter Data Here'!"&amp;HLOOKUP($B160,'Enter Data Here'!$5:$6,2,0)&amp;"$10"),AE$155&lt;=INDIRECT("'Enter Data Here'!"&amp;HLOOKUP($B160,'Enter Data Here'!$5:$6,2,0)&amp;"$11")),$B160,IF(AND(AE$155&gt;=INDIRECT("'Enter Data Here'!"&amp;HLOOKUP($B160,'Enter Data Here'!$5:$6,2,0)&amp;"$13"),AE$155&lt;=INDIRECT("'Enter Data Here'!"&amp;HLOOKUP($B160,'Enter Data Here'!$5:$6,2,0)&amp;"$14")),$B160,IF(AND(AE$155&gt;=INDIRECT("'Enter Data Here'!"&amp;HLOOKUP($B160,'Enter Data Here'!$5:$6,2,0)&amp;"$16"),AE$155&lt;=INDIRECT("'Enter Data Here'!"&amp;HLOOKUP($B160,'Enter Data Here'!$5:$6,2,0)&amp;"$17")),$B160,IF(AND(AE$155&gt;=INDIRECT("'Enter Data Here'!"&amp;HLOOKUP($B160,'Enter Data Here'!$5:$6,2,0)&amp;"$19"),AE$155&lt;=INDIRECT("'Enter Data Here'!"&amp;HLOOKUP($B160,'Enter Data Here'!$5:$6,2,0)&amp;"$20")),$B160,"")))))</f>
        <v/>
      </c>
      <c r="AF160" s="54" t="str" cm="1">
        <f t="array" aca="1" ref="AF160" ca="1">IF(AND(AF$155&gt;=INDIRECT("'Enter Data Here'!"&amp;HLOOKUP($B160,'Enter Data Here'!$5:$6,2,0)&amp;"$7"),AF$155&lt;=INDIRECT("'Enter Data Here'!"&amp;HLOOKUP($B160,'Enter Data Here'!$5:$6,2,0)&amp;"$8")),$B160,IF(AND(AF$155&gt;=INDIRECT("'Enter Data Here'!"&amp;HLOOKUP($B160,'Enter Data Here'!$5:$6,2,0)&amp;"$10"),AF$155&lt;=INDIRECT("'Enter Data Here'!"&amp;HLOOKUP($B160,'Enter Data Here'!$5:$6,2,0)&amp;"$11")),$B160,IF(AND(AF$155&gt;=INDIRECT("'Enter Data Here'!"&amp;HLOOKUP($B160,'Enter Data Here'!$5:$6,2,0)&amp;"$13"),AF$155&lt;=INDIRECT("'Enter Data Here'!"&amp;HLOOKUP($B160,'Enter Data Here'!$5:$6,2,0)&amp;"$14")),$B160,IF(AND(AF$155&gt;=INDIRECT("'Enter Data Here'!"&amp;HLOOKUP($B160,'Enter Data Here'!$5:$6,2,0)&amp;"$16"),AF$155&lt;=INDIRECT("'Enter Data Here'!"&amp;HLOOKUP($B160,'Enter Data Here'!$5:$6,2,0)&amp;"$17")),$B160,IF(AND(AF$155&gt;=INDIRECT("'Enter Data Here'!"&amp;HLOOKUP($B160,'Enter Data Here'!$5:$6,2,0)&amp;"$19"),AF$155&lt;=INDIRECT("'Enter Data Here'!"&amp;HLOOKUP($B160,'Enter Data Here'!$5:$6,2,0)&amp;"$20")),$B160,"")))))</f>
        <v/>
      </c>
      <c r="AG160" s="54" t="str" cm="1">
        <f t="array" aca="1" ref="AG160" ca="1">IF(AND(AG$155&gt;=INDIRECT("'Enter Data Here'!"&amp;HLOOKUP($B160,'Enter Data Here'!$5:$6,2,0)&amp;"$7"),AG$155&lt;=INDIRECT("'Enter Data Here'!"&amp;HLOOKUP($B160,'Enter Data Here'!$5:$6,2,0)&amp;"$8")),$B160,IF(AND(AG$155&gt;=INDIRECT("'Enter Data Here'!"&amp;HLOOKUP($B160,'Enter Data Here'!$5:$6,2,0)&amp;"$10"),AG$155&lt;=INDIRECT("'Enter Data Here'!"&amp;HLOOKUP($B160,'Enter Data Here'!$5:$6,2,0)&amp;"$11")),$B160,IF(AND(AG$155&gt;=INDIRECT("'Enter Data Here'!"&amp;HLOOKUP($B160,'Enter Data Here'!$5:$6,2,0)&amp;"$13"),AG$155&lt;=INDIRECT("'Enter Data Here'!"&amp;HLOOKUP($B160,'Enter Data Here'!$5:$6,2,0)&amp;"$14")),$B160,IF(AND(AG$155&gt;=INDIRECT("'Enter Data Here'!"&amp;HLOOKUP($B160,'Enter Data Here'!$5:$6,2,0)&amp;"$16"),AG$155&lt;=INDIRECT("'Enter Data Here'!"&amp;HLOOKUP($B160,'Enter Data Here'!$5:$6,2,0)&amp;"$17")),$B160,IF(AND(AG$155&gt;=INDIRECT("'Enter Data Here'!"&amp;HLOOKUP($B160,'Enter Data Here'!$5:$6,2,0)&amp;"$19"),AG$155&lt;=INDIRECT("'Enter Data Here'!"&amp;HLOOKUP($B160,'Enter Data Here'!$5:$6,2,0)&amp;"$20")),$B160,"")))))</f>
        <v/>
      </c>
      <c r="AH160" s="54" t="str" cm="1">
        <f t="array" aca="1" ref="AH160" ca="1">IF(AND(AH$155&gt;=INDIRECT("'Enter Data Here'!"&amp;HLOOKUP($B160,'Enter Data Here'!$5:$6,2,0)&amp;"$7"),AH$155&lt;=INDIRECT("'Enter Data Here'!"&amp;HLOOKUP($B160,'Enter Data Here'!$5:$6,2,0)&amp;"$8")),$B160,IF(AND(AH$155&gt;=INDIRECT("'Enter Data Here'!"&amp;HLOOKUP($B160,'Enter Data Here'!$5:$6,2,0)&amp;"$10"),AH$155&lt;=INDIRECT("'Enter Data Here'!"&amp;HLOOKUP($B160,'Enter Data Here'!$5:$6,2,0)&amp;"$11")),$B160,IF(AND(AH$155&gt;=INDIRECT("'Enter Data Here'!"&amp;HLOOKUP($B160,'Enter Data Here'!$5:$6,2,0)&amp;"$13"),AH$155&lt;=INDIRECT("'Enter Data Here'!"&amp;HLOOKUP($B160,'Enter Data Here'!$5:$6,2,0)&amp;"$14")),$B160,IF(AND(AH$155&gt;=INDIRECT("'Enter Data Here'!"&amp;HLOOKUP($B160,'Enter Data Here'!$5:$6,2,0)&amp;"$16"),AH$155&lt;=INDIRECT("'Enter Data Here'!"&amp;HLOOKUP($B160,'Enter Data Here'!$5:$6,2,0)&amp;"$17")),$B160,IF(AND(AH$155&gt;=INDIRECT("'Enter Data Here'!"&amp;HLOOKUP($B160,'Enter Data Here'!$5:$6,2,0)&amp;"$19"),AH$155&lt;=INDIRECT("'Enter Data Here'!"&amp;HLOOKUP($B160,'Enter Data Here'!$5:$6,2,0)&amp;"$20")),$B160,"")))))</f>
        <v/>
      </c>
      <c r="AI160" s="54" t="str" cm="1">
        <f t="array" aca="1" ref="AI160" ca="1">IF(AND(AI$155&gt;=INDIRECT("'Enter Data Here'!"&amp;HLOOKUP($B160,'Enter Data Here'!$5:$6,2,0)&amp;"$7"),AI$155&lt;=INDIRECT("'Enter Data Here'!"&amp;HLOOKUP($B160,'Enter Data Here'!$5:$6,2,0)&amp;"$8")),$B160,IF(AND(AI$155&gt;=INDIRECT("'Enter Data Here'!"&amp;HLOOKUP($B160,'Enter Data Here'!$5:$6,2,0)&amp;"$10"),AI$155&lt;=INDIRECT("'Enter Data Here'!"&amp;HLOOKUP($B160,'Enter Data Here'!$5:$6,2,0)&amp;"$11")),$B160,IF(AND(AI$155&gt;=INDIRECT("'Enter Data Here'!"&amp;HLOOKUP($B160,'Enter Data Here'!$5:$6,2,0)&amp;"$13"),AI$155&lt;=INDIRECT("'Enter Data Here'!"&amp;HLOOKUP($B160,'Enter Data Here'!$5:$6,2,0)&amp;"$14")),$B160,IF(AND(AI$155&gt;=INDIRECT("'Enter Data Here'!"&amp;HLOOKUP($B160,'Enter Data Here'!$5:$6,2,0)&amp;"$16"),AI$155&lt;=INDIRECT("'Enter Data Here'!"&amp;HLOOKUP($B160,'Enter Data Here'!$5:$6,2,0)&amp;"$17")),$B160,IF(AND(AI$155&gt;=INDIRECT("'Enter Data Here'!"&amp;HLOOKUP($B160,'Enter Data Here'!$5:$6,2,0)&amp;"$19"),AI$155&lt;=INDIRECT("'Enter Data Here'!"&amp;HLOOKUP($B160,'Enter Data Here'!$5:$6,2,0)&amp;"$20")),$B160,"")))))</f>
        <v/>
      </c>
      <c r="AJ160" s="62"/>
    </row>
    <row r="161" spans="2:37" s="40" customFormat="1" ht="30" customHeight="1" thickBot="1">
      <c r="B161" s="52" t="str">
        <f>'Be4 you start'!E24</f>
        <v>Moataz Al Sakka</v>
      </c>
      <c r="C161" s="53"/>
      <c r="D161" s="88"/>
      <c r="E161" s="53"/>
      <c r="F161" s="54" t="str" cm="1">
        <f t="array" aca="1" ref="F161" ca="1">IF(AND(F$155&gt;=INDIRECT("'Enter Data Here'!"&amp;HLOOKUP($B161,'Enter Data Here'!$5:$6,2,0)&amp;"$7"),F$155&lt;=INDIRECT("'Enter Data Here'!"&amp;HLOOKUP($B161,'Enter Data Here'!$5:$6,2,0)&amp;"$8")),$B161,IF(AND(F$155&gt;=INDIRECT("'Enter Data Here'!"&amp;HLOOKUP($B161,'Enter Data Here'!$5:$6,2,0)&amp;"$10"),F$155&lt;=INDIRECT("'Enter Data Here'!"&amp;HLOOKUP($B161,'Enter Data Here'!$5:$6,2,0)&amp;"$11")),$B161,IF(AND(F$155&gt;=INDIRECT("'Enter Data Here'!"&amp;HLOOKUP($B161,'Enter Data Here'!$5:$6,2,0)&amp;"$13"),F$155&lt;=INDIRECT("'Enter Data Here'!"&amp;HLOOKUP($B161,'Enter Data Here'!$5:$6,2,0)&amp;"$14")),$B161,IF(AND(F$155&gt;=INDIRECT("'Enter Data Here'!"&amp;HLOOKUP($B161,'Enter Data Here'!$5:$6,2,0)&amp;"$16"),F$155&lt;=INDIRECT("'Enter Data Here'!"&amp;HLOOKUP($B161,'Enter Data Here'!$5:$6,2,0)&amp;"$17")),$B161,IF(AND(F$155&gt;=INDIRECT("'Enter Data Here'!"&amp;HLOOKUP($B161,'Enter Data Here'!$5:$6,2,0)&amp;"$19"),F$155&lt;=INDIRECT("'Enter Data Here'!"&amp;HLOOKUP($B161,'Enter Data Here'!$5:$6,2,0)&amp;"$20")),$B161,"")))))</f>
        <v/>
      </c>
      <c r="G161" s="54" t="str" cm="1">
        <f t="array" aca="1" ref="G161" ca="1">IF(AND(G$155&gt;=INDIRECT("'Enter Data Here'!"&amp;HLOOKUP($B161,'Enter Data Here'!$5:$6,2,0)&amp;"$7"),G$155&lt;=INDIRECT("'Enter Data Here'!"&amp;HLOOKUP($B161,'Enter Data Here'!$5:$6,2,0)&amp;"$8")),$B161,IF(AND(G$155&gt;=INDIRECT("'Enter Data Here'!"&amp;HLOOKUP($B161,'Enter Data Here'!$5:$6,2,0)&amp;"$10"),G$155&lt;=INDIRECT("'Enter Data Here'!"&amp;HLOOKUP($B161,'Enter Data Here'!$5:$6,2,0)&amp;"$11")),$B161,IF(AND(G$155&gt;=INDIRECT("'Enter Data Here'!"&amp;HLOOKUP($B161,'Enter Data Here'!$5:$6,2,0)&amp;"$13"),G$155&lt;=INDIRECT("'Enter Data Here'!"&amp;HLOOKUP($B161,'Enter Data Here'!$5:$6,2,0)&amp;"$14")),$B161,IF(AND(G$155&gt;=INDIRECT("'Enter Data Here'!"&amp;HLOOKUP($B161,'Enter Data Here'!$5:$6,2,0)&amp;"$16"),G$155&lt;=INDIRECT("'Enter Data Here'!"&amp;HLOOKUP($B161,'Enter Data Here'!$5:$6,2,0)&amp;"$17")),$B161,IF(AND(G$155&gt;=INDIRECT("'Enter Data Here'!"&amp;HLOOKUP($B161,'Enter Data Here'!$5:$6,2,0)&amp;"$19"),G$155&lt;=INDIRECT("'Enter Data Here'!"&amp;HLOOKUP($B161,'Enter Data Here'!$5:$6,2,0)&amp;"$20")),$B161,"")))))</f>
        <v/>
      </c>
      <c r="H161" s="54" t="str" cm="1">
        <f t="array" aca="1" ref="H161" ca="1">IF(AND(H$155&gt;=INDIRECT("'Enter Data Here'!"&amp;HLOOKUP($B161,'Enter Data Here'!$5:$6,2,0)&amp;"$7"),H$155&lt;=INDIRECT("'Enter Data Here'!"&amp;HLOOKUP($B161,'Enter Data Here'!$5:$6,2,0)&amp;"$8")),$B161,IF(AND(H$155&gt;=INDIRECT("'Enter Data Here'!"&amp;HLOOKUP($B161,'Enter Data Here'!$5:$6,2,0)&amp;"$10"),H$155&lt;=INDIRECT("'Enter Data Here'!"&amp;HLOOKUP($B161,'Enter Data Here'!$5:$6,2,0)&amp;"$11")),$B161,IF(AND(H$155&gt;=INDIRECT("'Enter Data Here'!"&amp;HLOOKUP($B161,'Enter Data Here'!$5:$6,2,0)&amp;"$13"),H$155&lt;=INDIRECT("'Enter Data Here'!"&amp;HLOOKUP($B161,'Enter Data Here'!$5:$6,2,0)&amp;"$14")),$B161,IF(AND(H$155&gt;=INDIRECT("'Enter Data Here'!"&amp;HLOOKUP($B161,'Enter Data Here'!$5:$6,2,0)&amp;"$16"),H$155&lt;=INDIRECT("'Enter Data Here'!"&amp;HLOOKUP($B161,'Enter Data Here'!$5:$6,2,0)&amp;"$17")),$B161,IF(AND(H$155&gt;=INDIRECT("'Enter Data Here'!"&amp;HLOOKUP($B161,'Enter Data Here'!$5:$6,2,0)&amp;"$19"),H$155&lt;=INDIRECT("'Enter Data Here'!"&amp;HLOOKUP($B161,'Enter Data Here'!$5:$6,2,0)&amp;"$20")),$B161,"")))))</f>
        <v/>
      </c>
      <c r="I161" s="54" t="str" cm="1">
        <f t="array" aca="1" ref="I161" ca="1">IF(AND(I$155&gt;=INDIRECT("'Enter Data Here'!"&amp;HLOOKUP($B161,'Enter Data Here'!$5:$6,2,0)&amp;"$7"),I$155&lt;=INDIRECT("'Enter Data Here'!"&amp;HLOOKUP($B161,'Enter Data Here'!$5:$6,2,0)&amp;"$8")),$B161,IF(AND(I$155&gt;=INDIRECT("'Enter Data Here'!"&amp;HLOOKUP($B161,'Enter Data Here'!$5:$6,2,0)&amp;"$10"),I$155&lt;=INDIRECT("'Enter Data Here'!"&amp;HLOOKUP($B161,'Enter Data Here'!$5:$6,2,0)&amp;"$11")),$B161,IF(AND(I$155&gt;=INDIRECT("'Enter Data Here'!"&amp;HLOOKUP($B161,'Enter Data Here'!$5:$6,2,0)&amp;"$13"),I$155&lt;=INDIRECT("'Enter Data Here'!"&amp;HLOOKUP($B161,'Enter Data Here'!$5:$6,2,0)&amp;"$14")),$B161,IF(AND(I$155&gt;=INDIRECT("'Enter Data Here'!"&amp;HLOOKUP($B161,'Enter Data Here'!$5:$6,2,0)&amp;"$16"),I$155&lt;=INDIRECT("'Enter Data Here'!"&amp;HLOOKUP($B161,'Enter Data Here'!$5:$6,2,0)&amp;"$17")),$B161,IF(AND(I$155&gt;=INDIRECT("'Enter Data Here'!"&amp;HLOOKUP($B161,'Enter Data Here'!$5:$6,2,0)&amp;"$19"),I$155&lt;=INDIRECT("'Enter Data Here'!"&amp;HLOOKUP($B161,'Enter Data Here'!$5:$6,2,0)&amp;"$20")),$B161,"")))))</f>
        <v/>
      </c>
      <c r="J161" s="54" t="str" cm="1">
        <f t="array" aca="1" ref="J161" ca="1">IF(AND(J$155&gt;=INDIRECT("'Enter Data Here'!"&amp;HLOOKUP($B161,'Enter Data Here'!$5:$6,2,0)&amp;"$7"),J$155&lt;=INDIRECT("'Enter Data Here'!"&amp;HLOOKUP($B161,'Enter Data Here'!$5:$6,2,0)&amp;"$8")),$B161,IF(AND(J$155&gt;=INDIRECT("'Enter Data Here'!"&amp;HLOOKUP($B161,'Enter Data Here'!$5:$6,2,0)&amp;"$10"),J$155&lt;=INDIRECT("'Enter Data Here'!"&amp;HLOOKUP($B161,'Enter Data Here'!$5:$6,2,0)&amp;"$11")),$B161,IF(AND(J$155&gt;=INDIRECT("'Enter Data Here'!"&amp;HLOOKUP($B161,'Enter Data Here'!$5:$6,2,0)&amp;"$13"),J$155&lt;=INDIRECT("'Enter Data Here'!"&amp;HLOOKUP($B161,'Enter Data Here'!$5:$6,2,0)&amp;"$14")),$B161,IF(AND(J$155&gt;=INDIRECT("'Enter Data Here'!"&amp;HLOOKUP($B161,'Enter Data Here'!$5:$6,2,0)&amp;"$16"),J$155&lt;=INDIRECT("'Enter Data Here'!"&amp;HLOOKUP($B161,'Enter Data Here'!$5:$6,2,0)&amp;"$17")),$B161,IF(AND(J$155&gt;=INDIRECT("'Enter Data Here'!"&amp;HLOOKUP($B161,'Enter Data Here'!$5:$6,2,0)&amp;"$19"),J$155&lt;=INDIRECT("'Enter Data Here'!"&amp;HLOOKUP($B161,'Enter Data Here'!$5:$6,2,0)&amp;"$20")),$B161,"")))))</f>
        <v/>
      </c>
      <c r="K161" s="54" t="str" cm="1">
        <f t="array" aca="1" ref="K161" ca="1">IF(AND(K$155&gt;=INDIRECT("'Enter Data Here'!"&amp;HLOOKUP($B161,'Enter Data Here'!$5:$6,2,0)&amp;"$7"),K$155&lt;=INDIRECT("'Enter Data Here'!"&amp;HLOOKUP($B161,'Enter Data Here'!$5:$6,2,0)&amp;"$8")),$B161,IF(AND(K$155&gt;=INDIRECT("'Enter Data Here'!"&amp;HLOOKUP($B161,'Enter Data Here'!$5:$6,2,0)&amp;"$10"),K$155&lt;=INDIRECT("'Enter Data Here'!"&amp;HLOOKUP($B161,'Enter Data Here'!$5:$6,2,0)&amp;"$11")),$B161,IF(AND(K$155&gt;=INDIRECT("'Enter Data Here'!"&amp;HLOOKUP($B161,'Enter Data Here'!$5:$6,2,0)&amp;"$13"),K$155&lt;=INDIRECT("'Enter Data Here'!"&amp;HLOOKUP($B161,'Enter Data Here'!$5:$6,2,0)&amp;"$14")),$B161,IF(AND(K$155&gt;=INDIRECT("'Enter Data Here'!"&amp;HLOOKUP($B161,'Enter Data Here'!$5:$6,2,0)&amp;"$16"),K$155&lt;=INDIRECT("'Enter Data Here'!"&amp;HLOOKUP($B161,'Enter Data Here'!$5:$6,2,0)&amp;"$17")),$B161,IF(AND(K$155&gt;=INDIRECT("'Enter Data Here'!"&amp;HLOOKUP($B161,'Enter Data Here'!$5:$6,2,0)&amp;"$19"),K$155&lt;=INDIRECT("'Enter Data Here'!"&amp;HLOOKUP($B161,'Enter Data Here'!$5:$6,2,0)&amp;"$20")),$B161,"")))))</f>
        <v/>
      </c>
      <c r="L161" s="54" t="str" cm="1">
        <f t="array" aca="1" ref="L161" ca="1">IF(AND(L$155&gt;=INDIRECT("'Enter Data Here'!"&amp;HLOOKUP($B161,'Enter Data Here'!$5:$6,2,0)&amp;"$7"),L$155&lt;=INDIRECT("'Enter Data Here'!"&amp;HLOOKUP($B161,'Enter Data Here'!$5:$6,2,0)&amp;"$8")),$B161,IF(AND(L$155&gt;=INDIRECT("'Enter Data Here'!"&amp;HLOOKUP($B161,'Enter Data Here'!$5:$6,2,0)&amp;"$10"),L$155&lt;=INDIRECT("'Enter Data Here'!"&amp;HLOOKUP($B161,'Enter Data Here'!$5:$6,2,0)&amp;"$11")),$B161,IF(AND(L$155&gt;=INDIRECT("'Enter Data Here'!"&amp;HLOOKUP($B161,'Enter Data Here'!$5:$6,2,0)&amp;"$13"),L$155&lt;=INDIRECT("'Enter Data Here'!"&amp;HLOOKUP($B161,'Enter Data Here'!$5:$6,2,0)&amp;"$14")),$B161,IF(AND(L$155&gt;=INDIRECT("'Enter Data Here'!"&amp;HLOOKUP($B161,'Enter Data Here'!$5:$6,2,0)&amp;"$16"),L$155&lt;=INDIRECT("'Enter Data Here'!"&amp;HLOOKUP($B161,'Enter Data Here'!$5:$6,2,0)&amp;"$17")),$B161,IF(AND(L$155&gt;=INDIRECT("'Enter Data Here'!"&amp;HLOOKUP($B161,'Enter Data Here'!$5:$6,2,0)&amp;"$19"),L$155&lt;=INDIRECT("'Enter Data Here'!"&amp;HLOOKUP($B161,'Enter Data Here'!$5:$6,2,0)&amp;"$20")),$B161,"")))))</f>
        <v/>
      </c>
      <c r="M161" s="54" t="str" cm="1">
        <f t="array" aca="1" ref="M161" ca="1">IF(AND(M$155&gt;=INDIRECT("'Enter Data Here'!"&amp;HLOOKUP($B161,'Enter Data Here'!$5:$6,2,0)&amp;"$7"),M$155&lt;=INDIRECT("'Enter Data Here'!"&amp;HLOOKUP($B161,'Enter Data Here'!$5:$6,2,0)&amp;"$8")),$B161,IF(AND(M$155&gt;=INDIRECT("'Enter Data Here'!"&amp;HLOOKUP($B161,'Enter Data Here'!$5:$6,2,0)&amp;"$10"),M$155&lt;=INDIRECT("'Enter Data Here'!"&amp;HLOOKUP($B161,'Enter Data Here'!$5:$6,2,0)&amp;"$11")),$B161,IF(AND(M$155&gt;=INDIRECT("'Enter Data Here'!"&amp;HLOOKUP($B161,'Enter Data Here'!$5:$6,2,0)&amp;"$13"),M$155&lt;=INDIRECT("'Enter Data Here'!"&amp;HLOOKUP($B161,'Enter Data Here'!$5:$6,2,0)&amp;"$14")),$B161,IF(AND(M$155&gt;=INDIRECT("'Enter Data Here'!"&amp;HLOOKUP($B161,'Enter Data Here'!$5:$6,2,0)&amp;"$16"),M$155&lt;=INDIRECT("'Enter Data Here'!"&amp;HLOOKUP($B161,'Enter Data Here'!$5:$6,2,0)&amp;"$17")),$B161,IF(AND(M$155&gt;=INDIRECT("'Enter Data Here'!"&amp;HLOOKUP($B161,'Enter Data Here'!$5:$6,2,0)&amp;"$19"),M$155&lt;=INDIRECT("'Enter Data Here'!"&amp;HLOOKUP($B161,'Enter Data Here'!$5:$6,2,0)&amp;"$20")),$B161,"")))))</f>
        <v/>
      </c>
      <c r="N161" s="54" t="str" cm="1">
        <f t="array" aca="1" ref="N161" ca="1">IF(AND(N$155&gt;=INDIRECT("'Enter Data Here'!"&amp;HLOOKUP($B161,'Enter Data Here'!$5:$6,2,0)&amp;"$7"),N$155&lt;=INDIRECT("'Enter Data Here'!"&amp;HLOOKUP($B161,'Enter Data Here'!$5:$6,2,0)&amp;"$8")),$B161,IF(AND(N$155&gt;=INDIRECT("'Enter Data Here'!"&amp;HLOOKUP($B161,'Enter Data Here'!$5:$6,2,0)&amp;"$10"),N$155&lt;=INDIRECT("'Enter Data Here'!"&amp;HLOOKUP($B161,'Enter Data Here'!$5:$6,2,0)&amp;"$11")),$B161,IF(AND(N$155&gt;=INDIRECT("'Enter Data Here'!"&amp;HLOOKUP($B161,'Enter Data Here'!$5:$6,2,0)&amp;"$13"),N$155&lt;=INDIRECT("'Enter Data Here'!"&amp;HLOOKUP($B161,'Enter Data Here'!$5:$6,2,0)&amp;"$14")),$B161,IF(AND(N$155&gt;=INDIRECT("'Enter Data Here'!"&amp;HLOOKUP($B161,'Enter Data Here'!$5:$6,2,0)&amp;"$16"),N$155&lt;=INDIRECT("'Enter Data Here'!"&amp;HLOOKUP($B161,'Enter Data Here'!$5:$6,2,0)&amp;"$17")),$B161,IF(AND(N$155&gt;=INDIRECT("'Enter Data Here'!"&amp;HLOOKUP($B161,'Enter Data Here'!$5:$6,2,0)&amp;"$19"),N$155&lt;=INDIRECT("'Enter Data Here'!"&amp;HLOOKUP($B161,'Enter Data Here'!$5:$6,2,0)&amp;"$20")),$B161,"")))))</f>
        <v/>
      </c>
      <c r="O161" s="54" t="str" cm="1">
        <f t="array" aca="1" ref="O161" ca="1">IF(AND(O$155&gt;=INDIRECT("'Enter Data Here'!"&amp;HLOOKUP($B161,'Enter Data Here'!$5:$6,2,0)&amp;"$7"),O$155&lt;=INDIRECT("'Enter Data Here'!"&amp;HLOOKUP($B161,'Enter Data Here'!$5:$6,2,0)&amp;"$8")),$B161,IF(AND(O$155&gt;=INDIRECT("'Enter Data Here'!"&amp;HLOOKUP($B161,'Enter Data Here'!$5:$6,2,0)&amp;"$10"),O$155&lt;=INDIRECT("'Enter Data Here'!"&amp;HLOOKUP($B161,'Enter Data Here'!$5:$6,2,0)&amp;"$11")),$B161,IF(AND(O$155&gt;=INDIRECT("'Enter Data Here'!"&amp;HLOOKUP($B161,'Enter Data Here'!$5:$6,2,0)&amp;"$13"),O$155&lt;=INDIRECT("'Enter Data Here'!"&amp;HLOOKUP($B161,'Enter Data Here'!$5:$6,2,0)&amp;"$14")),$B161,IF(AND(O$155&gt;=INDIRECT("'Enter Data Here'!"&amp;HLOOKUP($B161,'Enter Data Here'!$5:$6,2,0)&amp;"$16"),O$155&lt;=INDIRECT("'Enter Data Here'!"&amp;HLOOKUP($B161,'Enter Data Here'!$5:$6,2,0)&amp;"$17")),$B161,IF(AND(O$155&gt;=INDIRECT("'Enter Data Here'!"&amp;HLOOKUP($B161,'Enter Data Here'!$5:$6,2,0)&amp;"$19"),O$155&lt;=INDIRECT("'Enter Data Here'!"&amp;HLOOKUP($B161,'Enter Data Here'!$5:$6,2,0)&amp;"$20")),$B161,"")))))</f>
        <v/>
      </c>
      <c r="P161" s="54" t="str" cm="1">
        <f t="array" aca="1" ref="P161" ca="1">IF(AND(P$155&gt;=INDIRECT("'Enter Data Here'!"&amp;HLOOKUP($B161,'Enter Data Here'!$5:$6,2,0)&amp;"$7"),P$155&lt;=INDIRECT("'Enter Data Here'!"&amp;HLOOKUP($B161,'Enter Data Here'!$5:$6,2,0)&amp;"$8")),$B161,IF(AND(P$155&gt;=INDIRECT("'Enter Data Here'!"&amp;HLOOKUP($B161,'Enter Data Here'!$5:$6,2,0)&amp;"$10"),P$155&lt;=INDIRECT("'Enter Data Here'!"&amp;HLOOKUP($B161,'Enter Data Here'!$5:$6,2,0)&amp;"$11")),$B161,IF(AND(P$155&gt;=INDIRECT("'Enter Data Here'!"&amp;HLOOKUP($B161,'Enter Data Here'!$5:$6,2,0)&amp;"$13"),P$155&lt;=INDIRECT("'Enter Data Here'!"&amp;HLOOKUP($B161,'Enter Data Here'!$5:$6,2,0)&amp;"$14")),$B161,IF(AND(P$155&gt;=INDIRECT("'Enter Data Here'!"&amp;HLOOKUP($B161,'Enter Data Here'!$5:$6,2,0)&amp;"$16"),P$155&lt;=INDIRECT("'Enter Data Here'!"&amp;HLOOKUP($B161,'Enter Data Here'!$5:$6,2,0)&amp;"$17")),$B161,IF(AND(P$155&gt;=INDIRECT("'Enter Data Here'!"&amp;HLOOKUP($B161,'Enter Data Here'!$5:$6,2,0)&amp;"$19"),P$155&lt;=INDIRECT("'Enter Data Here'!"&amp;HLOOKUP($B161,'Enter Data Here'!$5:$6,2,0)&amp;"$20")),$B161,"")))))</f>
        <v/>
      </c>
      <c r="Q161" s="54" t="str" cm="1">
        <f t="array" aca="1" ref="Q161" ca="1">IF(AND(Q$155&gt;=INDIRECT("'Enter Data Here'!"&amp;HLOOKUP($B161,'Enter Data Here'!$5:$6,2,0)&amp;"$7"),Q$155&lt;=INDIRECT("'Enter Data Here'!"&amp;HLOOKUP($B161,'Enter Data Here'!$5:$6,2,0)&amp;"$8")),$B161,IF(AND(Q$155&gt;=INDIRECT("'Enter Data Here'!"&amp;HLOOKUP($B161,'Enter Data Here'!$5:$6,2,0)&amp;"$10"),Q$155&lt;=INDIRECT("'Enter Data Here'!"&amp;HLOOKUP($B161,'Enter Data Here'!$5:$6,2,0)&amp;"$11")),$B161,IF(AND(Q$155&gt;=INDIRECT("'Enter Data Here'!"&amp;HLOOKUP($B161,'Enter Data Here'!$5:$6,2,0)&amp;"$13"),Q$155&lt;=INDIRECT("'Enter Data Here'!"&amp;HLOOKUP($B161,'Enter Data Here'!$5:$6,2,0)&amp;"$14")),$B161,IF(AND(Q$155&gt;=INDIRECT("'Enter Data Here'!"&amp;HLOOKUP($B161,'Enter Data Here'!$5:$6,2,0)&amp;"$16"),Q$155&lt;=INDIRECT("'Enter Data Here'!"&amp;HLOOKUP($B161,'Enter Data Here'!$5:$6,2,0)&amp;"$17")),$B161,IF(AND(Q$155&gt;=INDIRECT("'Enter Data Here'!"&amp;HLOOKUP($B161,'Enter Data Here'!$5:$6,2,0)&amp;"$19"),Q$155&lt;=INDIRECT("'Enter Data Here'!"&amp;HLOOKUP($B161,'Enter Data Here'!$5:$6,2,0)&amp;"$20")),$B161,"")))))</f>
        <v/>
      </c>
      <c r="R161" s="54" t="str" cm="1">
        <f t="array" aca="1" ref="R161" ca="1">IF(AND(R$155&gt;=INDIRECT("'Enter Data Here'!"&amp;HLOOKUP($B161,'Enter Data Here'!$5:$6,2,0)&amp;"$7"),R$155&lt;=INDIRECT("'Enter Data Here'!"&amp;HLOOKUP($B161,'Enter Data Here'!$5:$6,2,0)&amp;"$8")),$B161,IF(AND(R$155&gt;=INDIRECT("'Enter Data Here'!"&amp;HLOOKUP($B161,'Enter Data Here'!$5:$6,2,0)&amp;"$10"),R$155&lt;=INDIRECT("'Enter Data Here'!"&amp;HLOOKUP($B161,'Enter Data Here'!$5:$6,2,0)&amp;"$11")),$B161,IF(AND(R$155&gt;=INDIRECT("'Enter Data Here'!"&amp;HLOOKUP($B161,'Enter Data Here'!$5:$6,2,0)&amp;"$13"),R$155&lt;=INDIRECT("'Enter Data Here'!"&amp;HLOOKUP($B161,'Enter Data Here'!$5:$6,2,0)&amp;"$14")),$B161,IF(AND(R$155&gt;=INDIRECT("'Enter Data Here'!"&amp;HLOOKUP($B161,'Enter Data Here'!$5:$6,2,0)&amp;"$16"),R$155&lt;=INDIRECT("'Enter Data Here'!"&amp;HLOOKUP($B161,'Enter Data Here'!$5:$6,2,0)&amp;"$17")),$B161,IF(AND(R$155&gt;=INDIRECT("'Enter Data Here'!"&amp;HLOOKUP($B161,'Enter Data Here'!$5:$6,2,0)&amp;"$19"),R$155&lt;=INDIRECT("'Enter Data Here'!"&amp;HLOOKUP($B161,'Enter Data Here'!$5:$6,2,0)&amp;"$20")),$B161,"")))))</f>
        <v/>
      </c>
      <c r="S161" s="54" t="str" cm="1">
        <f t="array" aca="1" ref="S161" ca="1">IF(AND(S$155&gt;=INDIRECT("'Enter Data Here'!"&amp;HLOOKUP($B161,'Enter Data Here'!$5:$6,2,0)&amp;"$7"),S$155&lt;=INDIRECT("'Enter Data Here'!"&amp;HLOOKUP($B161,'Enter Data Here'!$5:$6,2,0)&amp;"$8")),$B161,IF(AND(S$155&gt;=INDIRECT("'Enter Data Here'!"&amp;HLOOKUP($B161,'Enter Data Here'!$5:$6,2,0)&amp;"$10"),S$155&lt;=INDIRECT("'Enter Data Here'!"&amp;HLOOKUP($B161,'Enter Data Here'!$5:$6,2,0)&amp;"$11")),$B161,IF(AND(S$155&gt;=INDIRECT("'Enter Data Here'!"&amp;HLOOKUP($B161,'Enter Data Here'!$5:$6,2,0)&amp;"$13"),S$155&lt;=INDIRECT("'Enter Data Here'!"&amp;HLOOKUP($B161,'Enter Data Here'!$5:$6,2,0)&amp;"$14")),$B161,IF(AND(S$155&gt;=INDIRECT("'Enter Data Here'!"&amp;HLOOKUP($B161,'Enter Data Here'!$5:$6,2,0)&amp;"$16"),S$155&lt;=INDIRECT("'Enter Data Here'!"&amp;HLOOKUP($B161,'Enter Data Here'!$5:$6,2,0)&amp;"$17")),$B161,IF(AND(S$155&gt;=INDIRECT("'Enter Data Here'!"&amp;HLOOKUP($B161,'Enter Data Here'!$5:$6,2,0)&amp;"$19"),S$155&lt;=INDIRECT("'Enter Data Here'!"&amp;HLOOKUP($B161,'Enter Data Here'!$5:$6,2,0)&amp;"$20")),$B161,"")))))</f>
        <v/>
      </c>
      <c r="T161" s="54" t="str" cm="1">
        <f t="array" aca="1" ref="T161" ca="1">IF(AND(T$155&gt;=INDIRECT("'Enter Data Here'!"&amp;HLOOKUP($B161,'Enter Data Here'!$5:$6,2,0)&amp;"$7"),T$155&lt;=INDIRECT("'Enter Data Here'!"&amp;HLOOKUP($B161,'Enter Data Here'!$5:$6,2,0)&amp;"$8")),$B161,IF(AND(T$155&gt;=INDIRECT("'Enter Data Here'!"&amp;HLOOKUP($B161,'Enter Data Here'!$5:$6,2,0)&amp;"$10"),T$155&lt;=INDIRECT("'Enter Data Here'!"&amp;HLOOKUP($B161,'Enter Data Here'!$5:$6,2,0)&amp;"$11")),$B161,IF(AND(T$155&gt;=INDIRECT("'Enter Data Here'!"&amp;HLOOKUP($B161,'Enter Data Here'!$5:$6,2,0)&amp;"$13"),T$155&lt;=INDIRECT("'Enter Data Here'!"&amp;HLOOKUP($B161,'Enter Data Here'!$5:$6,2,0)&amp;"$14")),$B161,IF(AND(T$155&gt;=INDIRECT("'Enter Data Here'!"&amp;HLOOKUP($B161,'Enter Data Here'!$5:$6,2,0)&amp;"$16"),T$155&lt;=INDIRECT("'Enter Data Here'!"&amp;HLOOKUP($B161,'Enter Data Here'!$5:$6,2,0)&amp;"$17")),$B161,IF(AND(T$155&gt;=INDIRECT("'Enter Data Here'!"&amp;HLOOKUP($B161,'Enter Data Here'!$5:$6,2,0)&amp;"$19"),T$155&lt;=INDIRECT("'Enter Data Here'!"&amp;HLOOKUP($B161,'Enter Data Here'!$5:$6,2,0)&amp;"$20")),$B161,"")))))</f>
        <v/>
      </c>
      <c r="U161" s="54" t="str" cm="1">
        <f t="array" aca="1" ref="U161" ca="1">IF(AND(U$155&gt;=INDIRECT("'Enter Data Here'!"&amp;HLOOKUP($B161,'Enter Data Here'!$5:$6,2,0)&amp;"$7"),U$155&lt;=INDIRECT("'Enter Data Here'!"&amp;HLOOKUP($B161,'Enter Data Here'!$5:$6,2,0)&amp;"$8")),$B161,IF(AND(U$155&gt;=INDIRECT("'Enter Data Here'!"&amp;HLOOKUP($B161,'Enter Data Here'!$5:$6,2,0)&amp;"$10"),U$155&lt;=INDIRECT("'Enter Data Here'!"&amp;HLOOKUP($B161,'Enter Data Here'!$5:$6,2,0)&amp;"$11")),$B161,IF(AND(U$155&gt;=INDIRECT("'Enter Data Here'!"&amp;HLOOKUP($B161,'Enter Data Here'!$5:$6,2,0)&amp;"$13"),U$155&lt;=INDIRECT("'Enter Data Here'!"&amp;HLOOKUP($B161,'Enter Data Here'!$5:$6,2,0)&amp;"$14")),$B161,IF(AND(U$155&gt;=INDIRECT("'Enter Data Here'!"&amp;HLOOKUP($B161,'Enter Data Here'!$5:$6,2,0)&amp;"$16"),U$155&lt;=INDIRECT("'Enter Data Here'!"&amp;HLOOKUP($B161,'Enter Data Here'!$5:$6,2,0)&amp;"$17")),$B161,IF(AND(U$155&gt;=INDIRECT("'Enter Data Here'!"&amp;HLOOKUP($B161,'Enter Data Here'!$5:$6,2,0)&amp;"$19"),U$155&lt;=INDIRECT("'Enter Data Here'!"&amp;HLOOKUP($B161,'Enter Data Here'!$5:$6,2,0)&amp;"$20")),$B161,"")))))</f>
        <v/>
      </c>
      <c r="V161" s="54" t="str" cm="1">
        <f t="array" aca="1" ref="V161" ca="1">IF(AND(V$155&gt;=INDIRECT("'Enter Data Here'!"&amp;HLOOKUP($B161,'Enter Data Here'!$5:$6,2,0)&amp;"$7"),V$155&lt;=INDIRECT("'Enter Data Here'!"&amp;HLOOKUP($B161,'Enter Data Here'!$5:$6,2,0)&amp;"$8")),$B161,IF(AND(V$155&gt;=INDIRECT("'Enter Data Here'!"&amp;HLOOKUP($B161,'Enter Data Here'!$5:$6,2,0)&amp;"$10"),V$155&lt;=INDIRECT("'Enter Data Here'!"&amp;HLOOKUP($B161,'Enter Data Here'!$5:$6,2,0)&amp;"$11")),$B161,IF(AND(V$155&gt;=INDIRECT("'Enter Data Here'!"&amp;HLOOKUP($B161,'Enter Data Here'!$5:$6,2,0)&amp;"$13"),V$155&lt;=INDIRECT("'Enter Data Here'!"&amp;HLOOKUP($B161,'Enter Data Here'!$5:$6,2,0)&amp;"$14")),$B161,IF(AND(V$155&gt;=INDIRECT("'Enter Data Here'!"&amp;HLOOKUP($B161,'Enter Data Here'!$5:$6,2,0)&amp;"$16"),V$155&lt;=INDIRECT("'Enter Data Here'!"&amp;HLOOKUP($B161,'Enter Data Here'!$5:$6,2,0)&amp;"$17")),$B161,IF(AND(V$155&gt;=INDIRECT("'Enter Data Here'!"&amp;HLOOKUP($B161,'Enter Data Here'!$5:$6,2,0)&amp;"$19"),V$155&lt;=INDIRECT("'Enter Data Here'!"&amp;HLOOKUP($B161,'Enter Data Here'!$5:$6,2,0)&amp;"$20")),$B161,"")))))</f>
        <v/>
      </c>
      <c r="W161" s="54" t="str" cm="1">
        <f t="array" aca="1" ref="W161" ca="1">IF(AND(W$155&gt;=INDIRECT("'Enter Data Here'!"&amp;HLOOKUP($B161,'Enter Data Here'!$5:$6,2,0)&amp;"$7"),W$155&lt;=INDIRECT("'Enter Data Here'!"&amp;HLOOKUP($B161,'Enter Data Here'!$5:$6,2,0)&amp;"$8")),$B161,IF(AND(W$155&gt;=INDIRECT("'Enter Data Here'!"&amp;HLOOKUP($B161,'Enter Data Here'!$5:$6,2,0)&amp;"$10"),W$155&lt;=INDIRECT("'Enter Data Here'!"&amp;HLOOKUP($B161,'Enter Data Here'!$5:$6,2,0)&amp;"$11")),$B161,IF(AND(W$155&gt;=INDIRECT("'Enter Data Here'!"&amp;HLOOKUP($B161,'Enter Data Here'!$5:$6,2,0)&amp;"$13"),W$155&lt;=INDIRECT("'Enter Data Here'!"&amp;HLOOKUP($B161,'Enter Data Here'!$5:$6,2,0)&amp;"$14")),$B161,IF(AND(W$155&gt;=INDIRECT("'Enter Data Here'!"&amp;HLOOKUP($B161,'Enter Data Here'!$5:$6,2,0)&amp;"$16"),W$155&lt;=INDIRECT("'Enter Data Here'!"&amp;HLOOKUP($B161,'Enter Data Here'!$5:$6,2,0)&amp;"$17")),$B161,IF(AND(W$155&gt;=INDIRECT("'Enter Data Here'!"&amp;HLOOKUP($B161,'Enter Data Here'!$5:$6,2,0)&amp;"$19"),W$155&lt;=INDIRECT("'Enter Data Here'!"&amp;HLOOKUP($B161,'Enter Data Here'!$5:$6,2,0)&amp;"$20")),$B161,"")))))</f>
        <v/>
      </c>
      <c r="X161" s="54" t="str" cm="1">
        <f t="array" aca="1" ref="X161" ca="1">IF(AND(X$155&gt;=INDIRECT("'Enter Data Here'!"&amp;HLOOKUP($B161,'Enter Data Here'!$5:$6,2,0)&amp;"$7"),X$155&lt;=INDIRECT("'Enter Data Here'!"&amp;HLOOKUP($B161,'Enter Data Here'!$5:$6,2,0)&amp;"$8")),$B161,IF(AND(X$155&gt;=INDIRECT("'Enter Data Here'!"&amp;HLOOKUP($B161,'Enter Data Here'!$5:$6,2,0)&amp;"$10"),X$155&lt;=INDIRECT("'Enter Data Here'!"&amp;HLOOKUP($B161,'Enter Data Here'!$5:$6,2,0)&amp;"$11")),$B161,IF(AND(X$155&gt;=INDIRECT("'Enter Data Here'!"&amp;HLOOKUP($B161,'Enter Data Here'!$5:$6,2,0)&amp;"$13"),X$155&lt;=INDIRECT("'Enter Data Here'!"&amp;HLOOKUP($B161,'Enter Data Here'!$5:$6,2,0)&amp;"$14")),$B161,IF(AND(X$155&gt;=INDIRECT("'Enter Data Here'!"&amp;HLOOKUP($B161,'Enter Data Here'!$5:$6,2,0)&amp;"$16"),X$155&lt;=INDIRECT("'Enter Data Here'!"&amp;HLOOKUP($B161,'Enter Data Here'!$5:$6,2,0)&amp;"$17")),$B161,IF(AND(X$155&gt;=INDIRECT("'Enter Data Here'!"&amp;HLOOKUP($B161,'Enter Data Here'!$5:$6,2,0)&amp;"$19"),X$155&lt;=INDIRECT("'Enter Data Here'!"&amp;HLOOKUP($B161,'Enter Data Here'!$5:$6,2,0)&amp;"$20")),$B161,"")))))</f>
        <v/>
      </c>
      <c r="Y161" s="54" t="str" cm="1">
        <f t="array" aca="1" ref="Y161" ca="1">IF(AND(Y$155&gt;=INDIRECT("'Enter Data Here'!"&amp;HLOOKUP($B161,'Enter Data Here'!$5:$6,2,0)&amp;"$7"),Y$155&lt;=INDIRECT("'Enter Data Here'!"&amp;HLOOKUP($B161,'Enter Data Here'!$5:$6,2,0)&amp;"$8")),$B161,IF(AND(Y$155&gt;=INDIRECT("'Enter Data Here'!"&amp;HLOOKUP($B161,'Enter Data Here'!$5:$6,2,0)&amp;"$10"),Y$155&lt;=INDIRECT("'Enter Data Here'!"&amp;HLOOKUP($B161,'Enter Data Here'!$5:$6,2,0)&amp;"$11")),$B161,IF(AND(Y$155&gt;=INDIRECT("'Enter Data Here'!"&amp;HLOOKUP($B161,'Enter Data Here'!$5:$6,2,0)&amp;"$13"),Y$155&lt;=INDIRECT("'Enter Data Here'!"&amp;HLOOKUP($B161,'Enter Data Here'!$5:$6,2,0)&amp;"$14")),$B161,IF(AND(Y$155&gt;=INDIRECT("'Enter Data Here'!"&amp;HLOOKUP($B161,'Enter Data Here'!$5:$6,2,0)&amp;"$16"),Y$155&lt;=INDIRECT("'Enter Data Here'!"&amp;HLOOKUP($B161,'Enter Data Here'!$5:$6,2,0)&amp;"$17")),$B161,IF(AND(Y$155&gt;=INDIRECT("'Enter Data Here'!"&amp;HLOOKUP($B161,'Enter Data Here'!$5:$6,2,0)&amp;"$19"),Y$155&lt;=INDIRECT("'Enter Data Here'!"&amp;HLOOKUP($B161,'Enter Data Here'!$5:$6,2,0)&amp;"$20")),$B161,"")))))</f>
        <v/>
      </c>
      <c r="Z161" s="54" t="str" cm="1">
        <f t="array" aca="1" ref="Z161" ca="1">IF(AND(Z$155&gt;=INDIRECT("'Enter Data Here'!"&amp;HLOOKUP($B161,'Enter Data Here'!$5:$6,2,0)&amp;"$7"),Z$155&lt;=INDIRECT("'Enter Data Here'!"&amp;HLOOKUP($B161,'Enter Data Here'!$5:$6,2,0)&amp;"$8")),$B161,IF(AND(Z$155&gt;=INDIRECT("'Enter Data Here'!"&amp;HLOOKUP($B161,'Enter Data Here'!$5:$6,2,0)&amp;"$10"),Z$155&lt;=INDIRECT("'Enter Data Here'!"&amp;HLOOKUP($B161,'Enter Data Here'!$5:$6,2,0)&amp;"$11")),$B161,IF(AND(Z$155&gt;=INDIRECT("'Enter Data Here'!"&amp;HLOOKUP($B161,'Enter Data Here'!$5:$6,2,0)&amp;"$13"),Z$155&lt;=INDIRECT("'Enter Data Here'!"&amp;HLOOKUP($B161,'Enter Data Here'!$5:$6,2,0)&amp;"$14")),$B161,IF(AND(Z$155&gt;=INDIRECT("'Enter Data Here'!"&amp;HLOOKUP($B161,'Enter Data Here'!$5:$6,2,0)&amp;"$16"),Z$155&lt;=INDIRECT("'Enter Data Here'!"&amp;HLOOKUP($B161,'Enter Data Here'!$5:$6,2,0)&amp;"$17")),$B161,IF(AND(Z$155&gt;=INDIRECT("'Enter Data Here'!"&amp;HLOOKUP($B161,'Enter Data Here'!$5:$6,2,0)&amp;"$19"),Z$155&lt;=INDIRECT("'Enter Data Here'!"&amp;HLOOKUP($B161,'Enter Data Here'!$5:$6,2,0)&amp;"$20")),$B161,"")))))</f>
        <v/>
      </c>
      <c r="AA161" s="54" t="str" cm="1">
        <f t="array" aca="1" ref="AA161" ca="1">IF(AND(AA$155&gt;=INDIRECT("'Enter Data Here'!"&amp;HLOOKUP($B161,'Enter Data Here'!$5:$6,2,0)&amp;"$7"),AA$155&lt;=INDIRECT("'Enter Data Here'!"&amp;HLOOKUP($B161,'Enter Data Here'!$5:$6,2,0)&amp;"$8")),$B161,IF(AND(AA$155&gt;=INDIRECT("'Enter Data Here'!"&amp;HLOOKUP($B161,'Enter Data Here'!$5:$6,2,0)&amp;"$10"),AA$155&lt;=INDIRECT("'Enter Data Here'!"&amp;HLOOKUP($B161,'Enter Data Here'!$5:$6,2,0)&amp;"$11")),$B161,IF(AND(AA$155&gt;=INDIRECT("'Enter Data Here'!"&amp;HLOOKUP($B161,'Enter Data Here'!$5:$6,2,0)&amp;"$13"),AA$155&lt;=INDIRECT("'Enter Data Here'!"&amp;HLOOKUP($B161,'Enter Data Here'!$5:$6,2,0)&amp;"$14")),$B161,IF(AND(AA$155&gt;=INDIRECT("'Enter Data Here'!"&amp;HLOOKUP($B161,'Enter Data Here'!$5:$6,2,0)&amp;"$16"),AA$155&lt;=INDIRECT("'Enter Data Here'!"&amp;HLOOKUP($B161,'Enter Data Here'!$5:$6,2,0)&amp;"$17")),$B161,IF(AND(AA$155&gt;=INDIRECT("'Enter Data Here'!"&amp;HLOOKUP($B161,'Enter Data Here'!$5:$6,2,0)&amp;"$19"),AA$155&lt;=INDIRECT("'Enter Data Here'!"&amp;HLOOKUP($B161,'Enter Data Here'!$5:$6,2,0)&amp;"$20")),$B161,"")))))</f>
        <v/>
      </c>
      <c r="AB161" s="54" t="str" cm="1">
        <f t="array" aca="1" ref="AB161" ca="1">IF(AND(AB$155&gt;=INDIRECT("'Enter Data Here'!"&amp;HLOOKUP($B161,'Enter Data Here'!$5:$6,2,0)&amp;"$7"),AB$155&lt;=INDIRECT("'Enter Data Here'!"&amp;HLOOKUP($B161,'Enter Data Here'!$5:$6,2,0)&amp;"$8")),$B161,IF(AND(AB$155&gt;=INDIRECT("'Enter Data Here'!"&amp;HLOOKUP($B161,'Enter Data Here'!$5:$6,2,0)&amp;"$10"),AB$155&lt;=INDIRECT("'Enter Data Here'!"&amp;HLOOKUP($B161,'Enter Data Here'!$5:$6,2,0)&amp;"$11")),$B161,IF(AND(AB$155&gt;=INDIRECT("'Enter Data Here'!"&amp;HLOOKUP($B161,'Enter Data Here'!$5:$6,2,0)&amp;"$13"),AB$155&lt;=INDIRECT("'Enter Data Here'!"&amp;HLOOKUP($B161,'Enter Data Here'!$5:$6,2,0)&amp;"$14")),$B161,IF(AND(AB$155&gt;=INDIRECT("'Enter Data Here'!"&amp;HLOOKUP($B161,'Enter Data Here'!$5:$6,2,0)&amp;"$16"),AB$155&lt;=INDIRECT("'Enter Data Here'!"&amp;HLOOKUP($B161,'Enter Data Here'!$5:$6,2,0)&amp;"$17")),$B161,IF(AND(AB$155&gt;=INDIRECT("'Enter Data Here'!"&amp;HLOOKUP($B161,'Enter Data Here'!$5:$6,2,0)&amp;"$19"),AB$155&lt;=INDIRECT("'Enter Data Here'!"&amp;HLOOKUP($B161,'Enter Data Here'!$5:$6,2,0)&amp;"$20")),$B161,"")))))</f>
        <v/>
      </c>
      <c r="AC161" s="54" t="str" cm="1">
        <f t="array" aca="1" ref="AC161" ca="1">IF(AND(AC$155&gt;=INDIRECT("'Enter Data Here'!"&amp;HLOOKUP($B161,'Enter Data Here'!$5:$6,2,0)&amp;"$7"),AC$155&lt;=INDIRECT("'Enter Data Here'!"&amp;HLOOKUP($B161,'Enter Data Here'!$5:$6,2,0)&amp;"$8")),$B161,IF(AND(AC$155&gt;=INDIRECT("'Enter Data Here'!"&amp;HLOOKUP($B161,'Enter Data Here'!$5:$6,2,0)&amp;"$10"),AC$155&lt;=INDIRECT("'Enter Data Here'!"&amp;HLOOKUP($B161,'Enter Data Here'!$5:$6,2,0)&amp;"$11")),$B161,IF(AND(AC$155&gt;=INDIRECT("'Enter Data Here'!"&amp;HLOOKUP($B161,'Enter Data Here'!$5:$6,2,0)&amp;"$13"),AC$155&lt;=INDIRECT("'Enter Data Here'!"&amp;HLOOKUP($B161,'Enter Data Here'!$5:$6,2,0)&amp;"$14")),$B161,IF(AND(AC$155&gt;=INDIRECT("'Enter Data Here'!"&amp;HLOOKUP($B161,'Enter Data Here'!$5:$6,2,0)&amp;"$16"),AC$155&lt;=INDIRECT("'Enter Data Here'!"&amp;HLOOKUP($B161,'Enter Data Here'!$5:$6,2,0)&amp;"$17")),$B161,IF(AND(AC$155&gt;=INDIRECT("'Enter Data Here'!"&amp;HLOOKUP($B161,'Enter Data Here'!$5:$6,2,0)&amp;"$19"),AC$155&lt;=INDIRECT("'Enter Data Here'!"&amp;HLOOKUP($B161,'Enter Data Here'!$5:$6,2,0)&amp;"$20")),$B161,"")))))</f>
        <v/>
      </c>
      <c r="AD161" s="54" t="str" cm="1">
        <f t="array" aca="1" ref="AD161" ca="1">IF(AND(AD$155&gt;=INDIRECT("'Enter Data Here'!"&amp;HLOOKUP($B161,'Enter Data Here'!$5:$6,2,0)&amp;"$7"),AD$155&lt;=INDIRECT("'Enter Data Here'!"&amp;HLOOKUP($B161,'Enter Data Here'!$5:$6,2,0)&amp;"$8")),$B161,IF(AND(AD$155&gt;=INDIRECT("'Enter Data Here'!"&amp;HLOOKUP($B161,'Enter Data Here'!$5:$6,2,0)&amp;"$10"),AD$155&lt;=INDIRECT("'Enter Data Here'!"&amp;HLOOKUP($B161,'Enter Data Here'!$5:$6,2,0)&amp;"$11")),$B161,IF(AND(AD$155&gt;=INDIRECT("'Enter Data Here'!"&amp;HLOOKUP($B161,'Enter Data Here'!$5:$6,2,0)&amp;"$13"),AD$155&lt;=INDIRECT("'Enter Data Here'!"&amp;HLOOKUP($B161,'Enter Data Here'!$5:$6,2,0)&amp;"$14")),$B161,IF(AND(AD$155&gt;=INDIRECT("'Enter Data Here'!"&amp;HLOOKUP($B161,'Enter Data Here'!$5:$6,2,0)&amp;"$16"),AD$155&lt;=INDIRECT("'Enter Data Here'!"&amp;HLOOKUP($B161,'Enter Data Here'!$5:$6,2,0)&amp;"$17")),$B161,IF(AND(AD$155&gt;=INDIRECT("'Enter Data Here'!"&amp;HLOOKUP($B161,'Enter Data Here'!$5:$6,2,0)&amp;"$19"),AD$155&lt;=INDIRECT("'Enter Data Here'!"&amp;HLOOKUP($B161,'Enter Data Here'!$5:$6,2,0)&amp;"$20")),$B161,"")))))</f>
        <v/>
      </c>
      <c r="AE161" s="54" t="str" cm="1">
        <f t="array" aca="1" ref="AE161" ca="1">IF(AND(AE$155&gt;=INDIRECT("'Enter Data Here'!"&amp;HLOOKUP($B161,'Enter Data Here'!$5:$6,2,0)&amp;"$7"),AE$155&lt;=INDIRECT("'Enter Data Here'!"&amp;HLOOKUP($B161,'Enter Data Here'!$5:$6,2,0)&amp;"$8")),$B161,IF(AND(AE$155&gt;=INDIRECT("'Enter Data Here'!"&amp;HLOOKUP($B161,'Enter Data Here'!$5:$6,2,0)&amp;"$10"),AE$155&lt;=INDIRECT("'Enter Data Here'!"&amp;HLOOKUP($B161,'Enter Data Here'!$5:$6,2,0)&amp;"$11")),$B161,IF(AND(AE$155&gt;=INDIRECT("'Enter Data Here'!"&amp;HLOOKUP($B161,'Enter Data Here'!$5:$6,2,0)&amp;"$13"),AE$155&lt;=INDIRECT("'Enter Data Here'!"&amp;HLOOKUP($B161,'Enter Data Here'!$5:$6,2,0)&amp;"$14")),$B161,IF(AND(AE$155&gt;=INDIRECT("'Enter Data Here'!"&amp;HLOOKUP($B161,'Enter Data Here'!$5:$6,2,0)&amp;"$16"),AE$155&lt;=INDIRECT("'Enter Data Here'!"&amp;HLOOKUP($B161,'Enter Data Here'!$5:$6,2,0)&amp;"$17")),$B161,IF(AND(AE$155&gt;=INDIRECT("'Enter Data Here'!"&amp;HLOOKUP($B161,'Enter Data Here'!$5:$6,2,0)&amp;"$19"),AE$155&lt;=INDIRECT("'Enter Data Here'!"&amp;HLOOKUP($B161,'Enter Data Here'!$5:$6,2,0)&amp;"$20")),$B161,"")))))</f>
        <v/>
      </c>
      <c r="AF161" s="54" t="str" cm="1">
        <f t="array" aca="1" ref="AF161" ca="1">IF(AND(AF$155&gt;=INDIRECT("'Enter Data Here'!"&amp;HLOOKUP($B161,'Enter Data Here'!$5:$6,2,0)&amp;"$7"),AF$155&lt;=INDIRECT("'Enter Data Here'!"&amp;HLOOKUP($B161,'Enter Data Here'!$5:$6,2,0)&amp;"$8")),$B161,IF(AND(AF$155&gt;=INDIRECT("'Enter Data Here'!"&amp;HLOOKUP($B161,'Enter Data Here'!$5:$6,2,0)&amp;"$10"),AF$155&lt;=INDIRECT("'Enter Data Here'!"&amp;HLOOKUP($B161,'Enter Data Here'!$5:$6,2,0)&amp;"$11")),$B161,IF(AND(AF$155&gt;=INDIRECT("'Enter Data Here'!"&amp;HLOOKUP($B161,'Enter Data Here'!$5:$6,2,0)&amp;"$13"),AF$155&lt;=INDIRECT("'Enter Data Here'!"&amp;HLOOKUP($B161,'Enter Data Here'!$5:$6,2,0)&amp;"$14")),$B161,IF(AND(AF$155&gt;=INDIRECT("'Enter Data Here'!"&amp;HLOOKUP($B161,'Enter Data Here'!$5:$6,2,0)&amp;"$16"),AF$155&lt;=INDIRECT("'Enter Data Here'!"&amp;HLOOKUP($B161,'Enter Data Here'!$5:$6,2,0)&amp;"$17")),$B161,IF(AND(AF$155&gt;=INDIRECT("'Enter Data Here'!"&amp;HLOOKUP($B161,'Enter Data Here'!$5:$6,2,0)&amp;"$19"),AF$155&lt;=INDIRECT("'Enter Data Here'!"&amp;HLOOKUP($B161,'Enter Data Here'!$5:$6,2,0)&amp;"$20")),$B161,"")))))</f>
        <v/>
      </c>
      <c r="AG161" s="54" t="str" cm="1">
        <f t="array" aca="1" ref="AG161" ca="1">IF(AND(AG$155&gt;=INDIRECT("'Enter Data Here'!"&amp;HLOOKUP($B161,'Enter Data Here'!$5:$6,2,0)&amp;"$7"),AG$155&lt;=INDIRECT("'Enter Data Here'!"&amp;HLOOKUP($B161,'Enter Data Here'!$5:$6,2,0)&amp;"$8")),$B161,IF(AND(AG$155&gt;=INDIRECT("'Enter Data Here'!"&amp;HLOOKUP($B161,'Enter Data Here'!$5:$6,2,0)&amp;"$10"),AG$155&lt;=INDIRECT("'Enter Data Here'!"&amp;HLOOKUP($B161,'Enter Data Here'!$5:$6,2,0)&amp;"$11")),$B161,IF(AND(AG$155&gt;=INDIRECT("'Enter Data Here'!"&amp;HLOOKUP($B161,'Enter Data Here'!$5:$6,2,0)&amp;"$13"),AG$155&lt;=INDIRECT("'Enter Data Here'!"&amp;HLOOKUP($B161,'Enter Data Here'!$5:$6,2,0)&amp;"$14")),$B161,IF(AND(AG$155&gt;=INDIRECT("'Enter Data Here'!"&amp;HLOOKUP($B161,'Enter Data Here'!$5:$6,2,0)&amp;"$16"),AG$155&lt;=INDIRECT("'Enter Data Here'!"&amp;HLOOKUP($B161,'Enter Data Here'!$5:$6,2,0)&amp;"$17")),$B161,IF(AND(AG$155&gt;=INDIRECT("'Enter Data Here'!"&amp;HLOOKUP($B161,'Enter Data Here'!$5:$6,2,0)&amp;"$19"),AG$155&lt;=INDIRECT("'Enter Data Here'!"&amp;HLOOKUP($B161,'Enter Data Here'!$5:$6,2,0)&amp;"$20")),$B161,"")))))</f>
        <v/>
      </c>
      <c r="AH161" s="54" t="str" cm="1">
        <f t="array" aca="1" ref="AH161" ca="1">IF(AND(AH$155&gt;=INDIRECT("'Enter Data Here'!"&amp;HLOOKUP($B161,'Enter Data Here'!$5:$6,2,0)&amp;"$7"),AH$155&lt;=INDIRECT("'Enter Data Here'!"&amp;HLOOKUP($B161,'Enter Data Here'!$5:$6,2,0)&amp;"$8")),$B161,IF(AND(AH$155&gt;=INDIRECT("'Enter Data Here'!"&amp;HLOOKUP($B161,'Enter Data Here'!$5:$6,2,0)&amp;"$10"),AH$155&lt;=INDIRECT("'Enter Data Here'!"&amp;HLOOKUP($B161,'Enter Data Here'!$5:$6,2,0)&amp;"$11")),$B161,IF(AND(AH$155&gt;=INDIRECT("'Enter Data Here'!"&amp;HLOOKUP($B161,'Enter Data Here'!$5:$6,2,0)&amp;"$13"),AH$155&lt;=INDIRECT("'Enter Data Here'!"&amp;HLOOKUP($B161,'Enter Data Here'!$5:$6,2,0)&amp;"$14")),$B161,IF(AND(AH$155&gt;=INDIRECT("'Enter Data Here'!"&amp;HLOOKUP($B161,'Enter Data Here'!$5:$6,2,0)&amp;"$16"),AH$155&lt;=INDIRECT("'Enter Data Here'!"&amp;HLOOKUP($B161,'Enter Data Here'!$5:$6,2,0)&amp;"$17")),$B161,IF(AND(AH$155&gt;=INDIRECT("'Enter Data Here'!"&amp;HLOOKUP($B161,'Enter Data Here'!$5:$6,2,0)&amp;"$19"),AH$155&lt;=INDIRECT("'Enter Data Here'!"&amp;HLOOKUP($B161,'Enter Data Here'!$5:$6,2,0)&amp;"$20")),$B161,"")))))</f>
        <v/>
      </c>
      <c r="AI161" s="54" t="str" cm="1">
        <f t="array" aca="1" ref="AI161" ca="1">IF(AND(AI$155&gt;=INDIRECT("'Enter Data Here'!"&amp;HLOOKUP($B161,'Enter Data Here'!$5:$6,2,0)&amp;"$7"),AI$155&lt;=INDIRECT("'Enter Data Here'!"&amp;HLOOKUP($B161,'Enter Data Here'!$5:$6,2,0)&amp;"$8")),$B161,IF(AND(AI$155&gt;=INDIRECT("'Enter Data Here'!"&amp;HLOOKUP($B161,'Enter Data Here'!$5:$6,2,0)&amp;"$10"),AI$155&lt;=INDIRECT("'Enter Data Here'!"&amp;HLOOKUP($B161,'Enter Data Here'!$5:$6,2,0)&amp;"$11")),$B161,IF(AND(AI$155&gt;=INDIRECT("'Enter Data Here'!"&amp;HLOOKUP($B161,'Enter Data Here'!$5:$6,2,0)&amp;"$13"),AI$155&lt;=INDIRECT("'Enter Data Here'!"&amp;HLOOKUP($B161,'Enter Data Here'!$5:$6,2,0)&amp;"$14")),$B161,IF(AND(AI$155&gt;=INDIRECT("'Enter Data Here'!"&amp;HLOOKUP($B161,'Enter Data Here'!$5:$6,2,0)&amp;"$16"),AI$155&lt;=INDIRECT("'Enter Data Here'!"&amp;HLOOKUP($B161,'Enter Data Here'!$5:$6,2,0)&amp;"$17")),$B161,IF(AND(AI$155&gt;=INDIRECT("'Enter Data Here'!"&amp;HLOOKUP($B161,'Enter Data Here'!$5:$6,2,0)&amp;"$19"),AI$155&lt;=INDIRECT("'Enter Data Here'!"&amp;HLOOKUP($B161,'Enter Data Here'!$5:$6,2,0)&amp;"$20")),$B161,"")))))</f>
        <v/>
      </c>
      <c r="AJ161" s="62"/>
    </row>
    <row r="162" spans="2:37" s="40" customFormat="1" ht="30" customHeight="1" thickBot="1">
      <c r="B162" s="52" t="str">
        <f>'Be4 you start'!E25</f>
        <v>Yara</v>
      </c>
      <c r="C162" s="53"/>
      <c r="D162" s="88"/>
      <c r="E162" s="53"/>
      <c r="F162" s="54" t="str" cm="1">
        <f t="array" aca="1" ref="F162" ca="1">IF(AND(F$155&gt;=INDIRECT("'Enter Data Here'!"&amp;HLOOKUP($B162,'Enter Data Here'!$5:$6,2,0)&amp;"$7"),F$155&lt;=INDIRECT("'Enter Data Here'!"&amp;HLOOKUP($B162,'Enter Data Here'!$5:$6,2,0)&amp;"$8")),$B162,IF(AND(F$155&gt;=INDIRECT("'Enter Data Here'!"&amp;HLOOKUP($B162,'Enter Data Here'!$5:$6,2,0)&amp;"$10"),F$155&lt;=INDIRECT("'Enter Data Here'!"&amp;HLOOKUP($B162,'Enter Data Here'!$5:$6,2,0)&amp;"$11")),$B162,IF(AND(F$155&gt;=INDIRECT("'Enter Data Here'!"&amp;HLOOKUP($B162,'Enter Data Here'!$5:$6,2,0)&amp;"$13"),F$155&lt;=INDIRECT("'Enter Data Here'!"&amp;HLOOKUP($B162,'Enter Data Here'!$5:$6,2,0)&amp;"$14")),$B162,IF(AND(F$155&gt;=INDIRECT("'Enter Data Here'!"&amp;HLOOKUP($B162,'Enter Data Here'!$5:$6,2,0)&amp;"$16"),F$155&lt;=INDIRECT("'Enter Data Here'!"&amp;HLOOKUP($B162,'Enter Data Here'!$5:$6,2,0)&amp;"$17")),$B162,IF(AND(F$155&gt;=INDIRECT("'Enter Data Here'!"&amp;HLOOKUP($B162,'Enter Data Here'!$5:$6,2,0)&amp;"$19"),F$155&lt;=INDIRECT("'Enter Data Here'!"&amp;HLOOKUP($B162,'Enter Data Here'!$5:$6,2,0)&amp;"$20")),$B162,"")))))</f>
        <v/>
      </c>
      <c r="G162" s="54" t="str" cm="1">
        <f t="array" aca="1" ref="G162" ca="1">IF(AND(G$155&gt;=INDIRECT("'Enter Data Here'!"&amp;HLOOKUP($B162,'Enter Data Here'!$5:$6,2,0)&amp;"$7"),G$155&lt;=INDIRECT("'Enter Data Here'!"&amp;HLOOKUP($B162,'Enter Data Here'!$5:$6,2,0)&amp;"$8")),$B162,IF(AND(G$155&gt;=INDIRECT("'Enter Data Here'!"&amp;HLOOKUP($B162,'Enter Data Here'!$5:$6,2,0)&amp;"$10"),G$155&lt;=INDIRECT("'Enter Data Here'!"&amp;HLOOKUP($B162,'Enter Data Here'!$5:$6,2,0)&amp;"$11")),$B162,IF(AND(G$155&gt;=INDIRECT("'Enter Data Here'!"&amp;HLOOKUP($B162,'Enter Data Here'!$5:$6,2,0)&amp;"$13"),G$155&lt;=INDIRECT("'Enter Data Here'!"&amp;HLOOKUP($B162,'Enter Data Here'!$5:$6,2,0)&amp;"$14")),$B162,IF(AND(G$155&gt;=INDIRECT("'Enter Data Here'!"&amp;HLOOKUP($B162,'Enter Data Here'!$5:$6,2,0)&amp;"$16"),G$155&lt;=INDIRECT("'Enter Data Here'!"&amp;HLOOKUP($B162,'Enter Data Here'!$5:$6,2,0)&amp;"$17")),$B162,IF(AND(G$155&gt;=INDIRECT("'Enter Data Here'!"&amp;HLOOKUP($B162,'Enter Data Here'!$5:$6,2,0)&amp;"$19"),G$155&lt;=INDIRECT("'Enter Data Here'!"&amp;HLOOKUP($B162,'Enter Data Here'!$5:$6,2,0)&amp;"$20")),$B162,"")))))</f>
        <v/>
      </c>
      <c r="H162" s="54" t="str" cm="1">
        <f t="array" aca="1" ref="H162" ca="1">IF(AND(H$155&gt;=INDIRECT("'Enter Data Here'!"&amp;HLOOKUP($B162,'Enter Data Here'!$5:$6,2,0)&amp;"$7"),H$155&lt;=INDIRECT("'Enter Data Here'!"&amp;HLOOKUP($B162,'Enter Data Here'!$5:$6,2,0)&amp;"$8")),$B162,IF(AND(H$155&gt;=INDIRECT("'Enter Data Here'!"&amp;HLOOKUP($B162,'Enter Data Here'!$5:$6,2,0)&amp;"$10"),H$155&lt;=INDIRECT("'Enter Data Here'!"&amp;HLOOKUP($B162,'Enter Data Here'!$5:$6,2,0)&amp;"$11")),$B162,IF(AND(H$155&gt;=INDIRECT("'Enter Data Here'!"&amp;HLOOKUP($B162,'Enter Data Here'!$5:$6,2,0)&amp;"$13"),H$155&lt;=INDIRECT("'Enter Data Here'!"&amp;HLOOKUP($B162,'Enter Data Here'!$5:$6,2,0)&amp;"$14")),$B162,IF(AND(H$155&gt;=INDIRECT("'Enter Data Here'!"&amp;HLOOKUP($B162,'Enter Data Here'!$5:$6,2,0)&amp;"$16"),H$155&lt;=INDIRECT("'Enter Data Here'!"&amp;HLOOKUP($B162,'Enter Data Here'!$5:$6,2,0)&amp;"$17")),$B162,IF(AND(H$155&gt;=INDIRECT("'Enter Data Here'!"&amp;HLOOKUP($B162,'Enter Data Here'!$5:$6,2,0)&amp;"$19"),H$155&lt;=INDIRECT("'Enter Data Here'!"&amp;HLOOKUP($B162,'Enter Data Here'!$5:$6,2,0)&amp;"$20")),$B162,"")))))</f>
        <v/>
      </c>
      <c r="I162" s="54" t="str" cm="1">
        <f t="array" aca="1" ref="I162" ca="1">IF(AND(I$155&gt;=INDIRECT("'Enter Data Here'!"&amp;HLOOKUP($B162,'Enter Data Here'!$5:$6,2,0)&amp;"$7"),I$155&lt;=INDIRECT("'Enter Data Here'!"&amp;HLOOKUP($B162,'Enter Data Here'!$5:$6,2,0)&amp;"$8")),$B162,IF(AND(I$155&gt;=INDIRECT("'Enter Data Here'!"&amp;HLOOKUP($B162,'Enter Data Here'!$5:$6,2,0)&amp;"$10"),I$155&lt;=INDIRECT("'Enter Data Here'!"&amp;HLOOKUP($B162,'Enter Data Here'!$5:$6,2,0)&amp;"$11")),$B162,IF(AND(I$155&gt;=INDIRECT("'Enter Data Here'!"&amp;HLOOKUP($B162,'Enter Data Here'!$5:$6,2,0)&amp;"$13"),I$155&lt;=INDIRECT("'Enter Data Here'!"&amp;HLOOKUP($B162,'Enter Data Here'!$5:$6,2,0)&amp;"$14")),$B162,IF(AND(I$155&gt;=INDIRECT("'Enter Data Here'!"&amp;HLOOKUP($B162,'Enter Data Here'!$5:$6,2,0)&amp;"$16"),I$155&lt;=INDIRECT("'Enter Data Here'!"&amp;HLOOKUP($B162,'Enter Data Here'!$5:$6,2,0)&amp;"$17")),$B162,IF(AND(I$155&gt;=INDIRECT("'Enter Data Here'!"&amp;HLOOKUP($B162,'Enter Data Here'!$5:$6,2,0)&amp;"$19"),I$155&lt;=INDIRECT("'Enter Data Here'!"&amp;HLOOKUP($B162,'Enter Data Here'!$5:$6,2,0)&amp;"$20")),$B162,"")))))</f>
        <v/>
      </c>
      <c r="J162" s="54" t="str" cm="1">
        <f t="array" aca="1" ref="J162" ca="1">IF(AND(J$155&gt;=INDIRECT("'Enter Data Here'!"&amp;HLOOKUP($B162,'Enter Data Here'!$5:$6,2,0)&amp;"$7"),J$155&lt;=INDIRECT("'Enter Data Here'!"&amp;HLOOKUP($B162,'Enter Data Here'!$5:$6,2,0)&amp;"$8")),$B162,IF(AND(J$155&gt;=INDIRECT("'Enter Data Here'!"&amp;HLOOKUP($B162,'Enter Data Here'!$5:$6,2,0)&amp;"$10"),J$155&lt;=INDIRECT("'Enter Data Here'!"&amp;HLOOKUP($B162,'Enter Data Here'!$5:$6,2,0)&amp;"$11")),$B162,IF(AND(J$155&gt;=INDIRECT("'Enter Data Here'!"&amp;HLOOKUP($B162,'Enter Data Here'!$5:$6,2,0)&amp;"$13"),J$155&lt;=INDIRECT("'Enter Data Here'!"&amp;HLOOKUP($B162,'Enter Data Here'!$5:$6,2,0)&amp;"$14")),$B162,IF(AND(J$155&gt;=INDIRECT("'Enter Data Here'!"&amp;HLOOKUP($B162,'Enter Data Here'!$5:$6,2,0)&amp;"$16"),J$155&lt;=INDIRECT("'Enter Data Here'!"&amp;HLOOKUP($B162,'Enter Data Here'!$5:$6,2,0)&amp;"$17")),$B162,IF(AND(J$155&gt;=INDIRECT("'Enter Data Here'!"&amp;HLOOKUP($B162,'Enter Data Here'!$5:$6,2,0)&amp;"$19"),J$155&lt;=INDIRECT("'Enter Data Here'!"&amp;HLOOKUP($B162,'Enter Data Here'!$5:$6,2,0)&amp;"$20")),$B162,"")))))</f>
        <v/>
      </c>
      <c r="K162" s="54" t="str" cm="1">
        <f t="array" aca="1" ref="K162" ca="1">IF(AND(K$155&gt;=INDIRECT("'Enter Data Here'!"&amp;HLOOKUP($B162,'Enter Data Here'!$5:$6,2,0)&amp;"$7"),K$155&lt;=INDIRECT("'Enter Data Here'!"&amp;HLOOKUP($B162,'Enter Data Here'!$5:$6,2,0)&amp;"$8")),$B162,IF(AND(K$155&gt;=INDIRECT("'Enter Data Here'!"&amp;HLOOKUP($B162,'Enter Data Here'!$5:$6,2,0)&amp;"$10"),K$155&lt;=INDIRECT("'Enter Data Here'!"&amp;HLOOKUP($B162,'Enter Data Here'!$5:$6,2,0)&amp;"$11")),$B162,IF(AND(K$155&gt;=INDIRECT("'Enter Data Here'!"&amp;HLOOKUP($B162,'Enter Data Here'!$5:$6,2,0)&amp;"$13"),K$155&lt;=INDIRECT("'Enter Data Here'!"&amp;HLOOKUP($B162,'Enter Data Here'!$5:$6,2,0)&amp;"$14")),$B162,IF(AND(K$155&gt;=INDIRECT("'Enter Data Here'!"&amp;HLOOKUP($B162,'Enter Data Here'!$5:$6,2,0)&amp;"$16"),K$155&lt;=INDIRECT("'Enter Data Here'!"&amp;HLOOKUP($B162,'Enter Data Here'!$5:$6,2,0)&amp;"$17")),$B162,IF(AND(K$155&gt;=INDIRECT("'Enter Data Here'!"&amp;HLOOKUP($B162,'Enter Data Here'!$5:$6,2,0)&amp;"$19"),K$155&lt;=INDIRECT("'Enter Data Here'!"&amp;HLOOKUP($B162,'Enter Data Here'!$5:$6,2,0)&amp;"$20")),$B162,"")))))</f>
        <v/>
      </c>
      <c r="L162" s="54" t="str" cm="1">
        <f t="array" aca="1" ref="L162" ca="1">IF(AND(L$155&gt;=INDIRECT("'Enter Data Here'!"&amp;HLOOKUP($B162,'Enter Data Here'!$5:$6,2,0)&amp;"$7"),L$155&lt;=INDIRECT("'Enter Data Here'!"&amp;HLOOKUP($B162,'Enter Data Here'!$5:$6,2,0)&amp;"$8")),$B162,IF(AND(L$155&gt;=INDIRECT("'Enter Data Here'!"&amp;HLOOKUP($B162,'Enter Data Here'!$5:$6,2,0)&amp;"$10"),L$155&lt;=INDIRECT("'Enter Data Here'!"&amp;HLOOKUP($B162,'Enter Data Here'!$5:$6,2,0)&amp;"$11")),$B162,IF(AND(L$155&gt;=INDIRECT("'Enter Data Here'!"&amp;HLOOKUP($B162,'Enter Data Here'!$5:$6,2,0)&amp;"$13"),L$155&lt;=INDIRECT("'Enter Data Here'!"&amp;HLOOKUP($B162,'Enter Data Here'!$5:$6,2,0)&amp;"$14")),$B162,IF(AND(L$155&gt;=INDIRECT("'Enter Data Here'!"&amp;HLOOKUP($B162,'Enter Data Here'!$5:$6,2,0)&amp;"$16"),L$155&lt;=INDIRECT("'Enter Data Here'!"&amp;HLOOKUP($B162,'Enter Data Here'!$5:$6,2,0)&amp;"$17")),$B162,IF(AND(L$155&gt;=INDIRECT("'Enter Data Here'!"&amp;HLOOKUP($B162,'Enter Data Here'!$5:$6,2,0)&amp;"$19"),L$155&lt;=INDIRECT("'Enter Data Here'!"&amp;HLOOKUP($B162,'Enter Data Here'!$5:$6,2,0)&amp;"$20")),$B162,"")))))</f>
        <v/>
      </c>
      <c r="M162" s="54" t="str" cm="1">
        <f t="array" aca="1" ref="M162" ca="1">IF(AND(M$155&gt;=INDIRECT("'Enter Data Here'!"&amp;HLOOKUP($B162,'Enter Data Here'!$5:$6,2,0)&amp;"$7"),M$155&lt;=INDIRECT("'Enter Data Here'!"&amp;HLOOKUP($B162,'Enter Data Here'!$5:$6,2,0)&amp;"$8")),$B162,IF(AND(M$155&gt;=INDIRECT("'Enter Data Here'!"&amp;HLOOKUP($B162,'Enter Data Here'!$5:$6,2,0)&amp;"$10"),M$155&lt;=INDIRECT("'Enter Data Here'!"&amp;HLOOKUP($B162,'Enter Data Here'!$5:$6,2,0)&amp;"$11")),$B162,IF(AND(M$155&gt;=INDIRECT("'Enter Data Here'!"&amp;HLOOKUP($B162,'Enter Data Here'!$5:$6,2,0)&amp;"$13"),M$155&lt;=INDIRECT("'Enter Data Here'!"&amp;HLOOKUP($B162,'Enter Data Here'!$5:$6,2,0)&amp;"$14")),$B162,IF(AND(M$155&gt;=INDIRECT("'Enter Data Here'!"&amp;HLOOKUP($B162,'Enter Data Here'!$5:$6,2,0)&amp;"$16"),M$155&lt;=INDIRECT("'Enter Data Here'!"&amp;HLOOKUP($B162,'Enter Data Here'!$5:$6,2,0)&amp;"$17")),$B162,IF(AND(M$155&gt;=INDIRECT("'Enter Data Here'!"&amp;HLOOKUP($B162,'Enter Data Here'!$5:$6,2,0)&amp;"$19"),M$155&lt;=INDIRECT("'Enter Data Here'!"&amp;HLOOKUP($B162,'Enter Data Here'!$5:$6,2,0)&amp;"$20")),$B162,"")))))</f>
        <v/>
      </c>
      <c r="N162" s="54" t="str" cm="1">
        <f t="array" aca="1" ref="N162" ca="1">IF(AND(N$155&gt;=INDIRECT("'Enter Data Here'!"&amp;HLOOKUP($B162,'Enter Data Here'!$5:$6,2,0)&amp;"$7"),N$155&lt;=INDIRECT("'Enter Data Here'!"&amp;HLOOKUP($B162,'Enter Data Here'!$5:$6,2,0)&amp;"$8")),$B162,IF(AND(N$155&gt;=INDIRECT("'Enter Data Here'!"&amp;HLOOKUP($B162,'Enter Data Here'!$5:$6,2,0)&amp;"$10"),N$155&lt;=INDIRECT("'Enter Data Here'!"&amp;HLOOKUP($B162,'Enter Data Here'!$5:$6,2,0)&amp;"$11")),$B162,IF(AND(N$155&gt;=INDIRECT("'Enter Data Here'!"&amp;HLOOKUP($B162,'Enter Data Here'!$5:$6,2,0)&amp;"$13"),N$155&lt;=INDIRECT("'Enter Data Here'!"&amp;HLOOKUP($B162,'Enter Data Here'!$5:$6,2,0)&amp;"$14")),$B162,IF(AND(N$155&gt;=INDIRECT("'Enter Data Here'!"&amp;HLOOKUP($B162,'Enter Data Here'!$5:$6,2,0)&amp;"$16"),N$155&lt;=INDIRECT("'Enter Data Here'!"&amp;HLOOKUP($B162,'Enter Data Here'!$5:$6,2,0)&amp;"$17")),$B162,IF(AND(N$155&gt;=INDIRECT("'Enter Data Here'!"&amp;HLOOKUP($B162,'Enter Data Here'!$5:$6,2,0)&amp;"$19"),N$155&lt;=INDIRECT("'Enter Data Here'!"&amp;HLOOKUP($B162,'Enter Data Here'!$5:$6,2,0)&amp;"$20")),$B162,"")))))</f>
        <v/>
      </c>
      <c r="O162" s="54" t="str" cm="1">
        <f t="array" aca="1" ref="O162" ca="1">IF(AND(O$155&gt;=INDIRECT("'Enter Data Here'!"&amp;HLOOKUP($B162,'Enter Data Here'!$5:$6,2,0)&amp;"$7"),O$155&lt;=INDIRECT("'Enter Data Here'!"&amp;HLOOKUP($B162,'Enter Data Here'!$5:$6,2,0)&amp;"$8")),$B162,IF(AND(O$155&gt;=INDIRECT("'Enter Data Here'!"&amp;HLOOKUP($B162,'Enter Data Here'!$5:$6,2,0)&amp;"$10"),O$155&lt;=INDIRECT("'Enter Data Here'!"&amp;HLOOKUP($B162,'Enter Data Here'!$5:$6,2,0)&amp;"$11")),$B162,IF(AND(O$155&gt;=INDIRECT("'Enter Data Here'!"&amp;HLOOKUP($B162,'Enter Data Here'!$5:$6,2,0)&amp;"$13"),O$155&lt;=INDIRECT("'Enter Data Here'!"&amp;HLOOKUP($B162,'Enter Data Here'!$5:$6,2,0)&amp;"$14")),$B162,IF(AND(O$155&gt;=INDIRECT("'Enter Data Here'!"&amp;HLOOKUP($B162,'Enter Data Here'!$5:$6,2,0)&amp;"$16"),O$155&lt;=INDIRECT("'Enter Data Here'!"&amp;HLOOKUP($B162,'Enter Data Here'!$5:$6,2,0)&amp;"$17")),$B162,IF(AND(O$155&gt;=INDIRECT("'Enter Data Here'!"&amp;HLOOKUP($B162,'Enter Data Here'!$5:$6,2,0)&amp;"$19"),O$155&lt;=INDIRECT("'Enter Data Here'!"&amp;HLOOKUP($B162,'Enter Data Here'!$5:$6,2,0)&amp;"$20")),$B162,"")))))</f>
        <v/>
      </c>
      <c r="P162" s="54" t="str" cm="1">
        <f t="array" aca="1" ref="P162" ca="1">IF(AND(P$155&gt;=INDIRECT("'Enter Data Here'!"&amp;HLOOKUP($B162,'Enter Data Here'!$5:$6,2,0)&amp;"$7"),P$155&lt;=INDIRECT("'Enter Data Here'!"&amp;HLOOKUP($B162,'Enter Data Here'!$5:$6,2,0)&amp;"$8")),$B162,IF(AND(P$155&gt;=INDIRECT("'Enter Data Here'!"&amp;HLOOKUP($B162,'Enter Data Here'!$5:$6,2,0)&amp;"$10"),P$155&lt;=INDIRECT("'Enter Data Here'!"&amp;HLOOKUP($B162,'Enter Data Here'!$5:$6,2,0)&amp;"$11")),$B162,IF(AND(P$155&gt;=INDIRECT("'Enter Data Here'!"&amp;HLOOKUP($B162,'Enter Data Here'!$5:$6,2,0)&amp;"$13"),P$155&lt;=INDIRECT("'Enter Data Here'!"&amp;HLOOKUP($B162,'Enter Data Here'!$5:$6,2,0)&amp;"$14")),$B162,IF(AND(P$155&gt;=INDIRECT("'Enter Data Here'!"&amp;HLOOKUP($B162,'Enter Data Here'!$5:$6,2,0)&amp;"$16"),P$155&lt;=INDIRECT("'Enter Data Here'!"&amp;HLOOKUP($B162,'Enter Data Here'!$5:$6,2,0)&amp;"$17")),$B162,IF(AND(P$155&gt;=INDIRECT("'Enter Data Here'!"&amp;HLOOKUP($B162,'Enter Data Here'!$5:$6,2,0)&amp;"$19"),P$155&lt;=INDIRECT("'Enter Data Here'!"&amp;HLOOKUP($B162,'Enter Data Here'!$5:$6,2,0)&amp;"$20")),$B162,"")))))</f>
        <v/>
      </c>
      <c r="Q162" s="54" t="str" cm="1">
        <f t="array" aca="1" ref="Q162" ca="1">IF(AND(Q$155&gt;=INDIRECT("'Enter Data Here'!"&amp;HLOOKUP($B162,'Enter Data Here'!$5:$6,2,0)&amp;"$7"),Q$155&lt;=INDIRECT("'Enter Data Here'!"&amp;HLOOKUP($B162,'Enter Data Here'!$5:$6,2,0)&amp;"$8")),$B162,IF(AND(Q$155&gt;=INDIRECT("'Enter Data Here'!"&amp;HLOOKUP($B162,'Enter Data Here'!$5:$6,2,0)&amp;"$10"),Q$155&lt;=INDIRECT("'Enter Data Here'!"&amp;HLOOKUP($B162,'Enter Data Here'!$5:$6,2,0)&amp;"$11")),$B162,IF(AND(Q$155&gt;=INDIRECT("'Enter Data Here'!"&amp;HLOOKUP($B162,'Enter Data Here'!$5:$6,2,0)&amp;"$13"),Q$155&lt;=INDIRECT("'Enter Data Here'!"&amp;HLOOKUP($B162,'Enter Data Here'!$5:$6,2,0)&amp;"$14")),$B162,IF(AND(Q$155&gt;=INDIRECT("'Enter Data Here'!"&amp;HLOOKUP($B162,'Enter Data Here'!$5:$6,2,0)&amp;"$16"),Q$155&lt;=INDIRECT("'Enter Data Here'!"&amp;HLOOKUP($B162,'Enter Data Here'!$5:$6,2,0)&amp;"$17")),$B162,IF(AND(Q$155&gt;=INDIRECT("'Enter Data Here'!"&amp;HLOOKUP($B162,'Enter Data Here'!$5:$6,2,0)&amp;"$19"),Q$155&lt;=INDIRECT("'Enter Data Here'!"&amp;HLOOKUP($B162,'Enter Data Here'!$5:$6,2,0)&amp;"$20")),$B162,"")))))</f>
        <v/>
      </c>
      <c r="R162" s="54" t="str" cm="1">
        <f t="array" aca="1" ref="R162" ca="1">IF(AND(R$155&gt;=INDIRECT("'Enter Data Here'!"&amp;HLOOKUP($B162,'Enter Data Here'!$5:$6,2,0)&amp;"$7"),R$155&lt;=INDIRECT("'Enter Data Here'!"&amp;HLOOKUP($B162,'Enter Data Here'!$5:$6,2,0)&amp;"$8")),$B162,IF(AND(R$155&gt;=INDIRECT("'Enter Data Here'!"&amp;HLOOKUP($B162,'Enter Data Here'!$5:$6,2,0)&amp;"$10"),R$155&lt;=INDIRECT("'Enter Data Here'!"&amp;HLOOKUP($B162,'Enter Data Here'!$5:$6,2,0)&amp;"$11")),$B162,IF(AND(R$155&gt;=INDIRECT("'Enter Data Here'!"&amp;HLOOKUP($B162,'Enter Data Here'!$5:$6,2,0)&amp;"$13"),R$155&lt;=INDIRECT("'Enter Data Here'!"&amp;HLOOKUP($B162,'Enter Data Here'!$5:$6,2,0)&amp;"$14")),$B162,IF(AND(R$155&gt;=INDIRECT("'Enter Data Here'!"&amp;HLOOKUP($B162,'Enter Data Here'!$5:$6,2,0)&amp;"$16"),R$155&lt;=INDIRECT("'Enter Data Here'!"&amp;HLOOKUP($B162,'Enter Data Here'!$5:$6,2,0)&amp;"$17")),$B162,IF(AND(R$155&gt;=INDIRECT("'Enter Data Here'!"&amp;HLOOKUP($B162,'Enter Data Here'!$5:$6,2,0)&amp;"$19"),R$155&lt;=INDIRECT("'Enter Data Here'!"&amp;HLOOKUP($B162,'Enter Data Here'!$5:$6,2,0)&amp;"$20")),$B162,"")))))</f>
        <v/>
      </c>
      <c r="S162" s="54" t="str" cm="1">
        <f t="array" aca="1" ref="S162" ca="1">IF(AND(S$155&gt;=INDIRECT("'Enter Data Here'!"&amp;HLOOKUP($B162,'Enter Data Here'!$5:$6,2,0)&amp;"$7"),S$155&lt;=INDIRECT("'Enter Data Here'!"&amp;HLOOKUP($B162,'Enter Data Here'!$5:$6,2,0)&amp;"$8")),$B162,IF(AND(S$155&gt;=INDIRECT("'Enter Data Here'!"&amp;HLOOKUP($B162,'Enter Data Here'!$5:$6,2,0)&amp;"$10"),S$155&lt;=INDIRECT("'Enter Data Here'!"&amp;HLOOKUP($B162,'Enter Data Here'!$5:$6,2,0)&amp;"$11")),$B162,IF(AND(S$155&gt;=INDIRECT("'Enter Data Here'!"&amp;HLOOKUP($B162,'Enter Data Here'!$5:$6,2,0)&amp;"$13"),S$155&lt;=INDIRECT("'Enter Data Here'!"&amp;HLOOKUP($B162,'Enter Data Here'!$5:$6,2,0)&amp;"$14")),$B162,IF(AND(S$155&gt;=INDIRECT("'Enter Data Here'!"&amp;HLOOKUP($B162,'Enter Data Here'!$5:$6,2,0)&amp;"$16"),S$155&lt;=INDIRECT("'Enter Data Here'!"&amp;HLOOKUP($B162,'Enter Data Here'!$5:$6,2,0)&amp;"$17")),$B162,IF(AND(S$155&gt;=INDIRECT("'Enter Data Here'!"&amp;HLOOKUP($B162,'Enter Data Here'!$5:$6,2,0)&amp;"$19"),S$155&lt;=INDIRECT("'Enter Data Here'!"&amp;HLOOKUP($B162,'Enter Data Here'!$5:$6,2,0)&amp;"$20")),$B162,"")))))</f>
        <v/>
      </c>
      <c r="T162" s="54" t="str" cm="1">
        <f t="array" aca="1" ref="T162" ca="1">IF(AND(T$155&gt;=INDIRECT("'Enter Data Here'!"&amp;HLOOKUP($B162,'Enter Data Here'!$5:$6,2,0)&amp;"$7"),T$155&lt;=INDIRECT("'Enter Data Here'!"&amp;HLOOKUP($B162,'Enter Data Here'!$5:$6,2,0)&amp;"$8")),$B162,IF(AND(T$155&gt;=INDIRECT("'Enter Data Here'!"&amp;HLOOKUP($B162,'Enter Data Here'!$5:$6,2,0)&amp;"$10"),T$155&lt;=INDIRECT("'Enter Data Here'!"&amp;HLOOKUP($B162,'Enter Data Here'!$5:$6,2,0)&amp;"$11")),$B162,IF(AND(T$155&gt;=INDIRECT("'Enter Data Here'!"&amp;HLOOKUP($B162,'Enter Data Here'!$5:$6,2,0)&amp;"$13"),T$155&lt;=INDIRECT("'Enter Data Here'!"&amp;HLOOKUP($B162,'Enter Data Here'!$5:$6,2,0)&amp;"$14")),$B162,IF(AND(T$155&gt;=INDIRECT("'Enter Data Here'!"&amp;HLOOKUP($B162,'Enter Data Here'!$5:$6,2,0)&amp;"$16"),T$155&lt;=INDIRECT("'Enter Data Here'!"&amp;HLOOKUP($B162,'Enter Data Here'!$5:$6,2,0)&amp;"$17")),$B162,IF(AND(T$155&gt;=INDIRECT("'Enter Data Here'!"&amp;HLOOKUP($B162,'Enter Data Here'!$5:$6,2,0)&amp;"$19"),T$155&lt;=INDIRECT("'Enter Data Here'!"&amp;HLOOKUP($B162,'Enter Data Here'!$5:$6,2,0)&amp;"$20")),$B162,"")))))</f>
        <v/>
      </c>
      <c r="U162" s="54" t="str" cm="1">
        <f t="array" aca="1" ref="U162" ca="1">IF(AND(U$155&gt;=INDIRECT("'Enter Data Here'!"&amp;HLOOKUP($B162,'Enter Data Here'!$5:$6,2,0)&amp;"$7"),U$155&lt;=INDIRECT("'Enter Data Here'!"&amp;HLOOKUP($B162,'Enter Data Here'!$5:$6,2,0)&amp;"$8")),$B162,IF(AND(U$155&gt;=INDIRECT("'Enter Data Here'!"&amp;HLOOKUP($B162,'Enter Data Here'!$5:$6,2,0)&amp;"$10"),U$155&lt;=INDIRECT("'Enter Data Here'!"&amp;HLOOKUP($B162,'Enter Data Here'!$5:$6,2,0)&amp;"$11")),$B162,IF(AND(U$155&gt;=INDIRECT("'Enter Data Here'!"&amp;HLOOKUP($B162,'Enter Data Here'!$5:$6,2,0)&amp;"$13"),U$155&lt;=INDIRECT("'Enter Data Here'!"&amp;HLOOKUP($B162,'Enter Data Here'!$5:$6,2,0)&amp;"$14")),$B162,IF(AND(U$155&gt;=INDIRECT("'Enter Data Here'!"&amp;HLOOKUP($B162,'Enter Data Here'!$5:$6,2,0)&amp;"$16"),U$155&lt;=INDIRECT("'Enter Data Here'!"&amp;HLOOKUP($B162,'Enter Data Here'!$5:$6,2,0)&amp;"$17")),$B162,IF(AND(U$155&gt;=INDIRECT("'Enter Data Here'!"&amp;HLOOKUP($B162,'Enter Data Here'!$5:$6,2,0)&amp;"$19"),U$155&lt;=INDIRECT("'Enter Data Here'!"&amp;HLOOKUP($B162,'Enter Data Here'!$5:$6,2,0)&amp;"$20")),$B162,"")))))</f>
        <v/>
      </c>
      <c r="V162" s="54" t="str" cm="1">
        <f t="array" aca="1" ref="V162" ca="1">IF(AND(V$155&gt;=INDIRECT("'Enter Data Here'!"&amp;HLOOKUP($B162,'Enter Data Here'!$5:$6,2,0)&amp;"$7"),V$155&lt;=INDIRECT("'Enter Data Here'!"&amp;HLOOKUP($B162,'Enter Data Here'!$5:$6,2,0)&amp;"$8")),$B162,IF(AND(V$155&gt;=INDIRECT("'Enter Data Here'!"&amp;HLOOKUP($B162,'Enter Data Here'!$5:$6,2,0)&amp;"$10"),V$155&lt;=INDIRECT("'Enter Data Here'!"&amp;HLOOKUP($B162,'Enter Data Here'!$5:$6,2,0)&amp;"$11")),$B162,IF(AND(V$155&gt;=INDIRECT("'Enter Data Here'!"&amp;HLOOKUP($B162,'Enter Data Here'!$5:$6,2,0)&amp;"$13"),V$155&lt;=INDIRECT("'Enter Data Here'!"&amp;HLOOKUP($B162,'Enter Data Here'!$5:$6,2,0)&amp;"$14")),$B162,IF(AND(V$155&gt;=INDIRECT("'Enter Data Here'!"&amp;HLOOKUP($B162,'Enter Data Here'!$5:$6,2,0)&amp;"$16"),V$155&lt;=INDIRECT("'Enter Data Here'!"&amp;HLOOKUP($B162,'Enter Data Here'!$5:$6,2,0)&amp;"$17")),$B162,IF(AND(V$155&gt;=INDIRECT("'Enter Data Here'!"&amp;HLOOKUP($B162,'Enter Data Here'!$5:$6,2,0)&amp;"$19"),V$155&lt;=INDIRECT("'Enter Data Here'!"&amp;HLOOKUP($B162,'Enter Data Here'!$5:$6,2,0)&amp;"$20")),$B162,"")))))</f>
        <v/>
      </c>
      <c r="W162" s="54" t="str" cm="1">
        <f t="array" aca="1" ref="W162" ca="1">IF(AND(W$155&gt;=INDIRECT("'Enter Data Here'!"&amp;HLOOKUP($B162,'Enter Data Here'!$5:$6,2,0)&amp;"$7"),W$155&lt;=INDIRECT("'Enter Data Here'!"&amp;HLOOKUP($B162,'Enter Data Here'!$5:$6,2,0)&amp;"$8")),$B162,IF(AND(W$155&gt;=INDIRECT("'Enter Data Here'!"&amp;HLOOKUP($B162,'Enter Data Here'!$5:$6,2,0)&amp;"$10"),W$155&lt;=INDIRECT("'Enter Data Here'!"&amp;HLOOKUP($B162,'Enter Data Here'!$5:$6,2,0)&amp;"$11")),$B162,IF(AND(W$155&gt;=INDIRECT("'Enter Data Here'!"&amp;HLOOKUP($B162,'Enter Data Here'!$5:$6,2,0)&amp;"$13"),W$155&lt;=INDIRECT("'Enter Data Here'!"&amp;HLOOKUP($B162,'Enter Data Here'!$5:$6,2,0)&amp;"$14")),$B162,IF(AND(W$155&gt;=INDIRECT("'Enter Data Here'!"&amp;HLOOKUP($B162,'Enter Data Here'!$5:$6,2,0)&amp;"$16"),W$155&lt;=INDIRECT("'Enter Data Here'!"&amp;HLOOKUP($B162,'Enter Data Here'!$5:$6,2,0)&amp;"$17")),$B162,IF(AND(W$155&gt;=INDIRECT("'Enter Data Here'!"&amp;HLOOKUP($B162,'Enter Data Here'!$5:$6,2,0)&amp;"$19"),W$155&lt;=INDIRECT("'Enter Data Here'!"&amp;HLOOKUP($B162,'Enter Data Here'!$5:$6,2,0)&amp;"$20")),$B162,"")))))</f>
        <v/>
      </c>
      <c r="X162" s="54" t="str" cm="1">
        <f t="array" aca="1" ref="X162" ca="1">IF(AND(X$155&gt;=INDIRECT("'Enter Data Here'!"&amp;HLOOKUP($B162,'Enter Data Here'!$5:$6,2,0)&amp;"$7"),X$155&lt;=INDIRECT("'Enter Data Here'!"&amp;HLOOKUP($B162,'Enter Data Here'!$5:$6,2,0)&amp;"$8")),$B162,IF(AND(X$155&gt;=INDIRECT("'Enter Data Here'!"&amp;HLOOKUP($B162,'Enter Data Here'!$5:$6,2,0)&amp;"$10"),X$155&lt;=INDIRECT("'Enter Data Here'!"&amp;HLOOKUP($B162,'Enter Data Here'!$5:$6,2,0)&amp;"$11")),$B162,IF(AND(X$155&gt;=INDIRECT("'Enter Data Here'!"&amp;HLOOKUP($B162,'Enter Data Here'!$5:$6,2,0)&amp;"$13"),X$155&lt;=INDIRECT("'Enter Data Here'!"&amp;HLOOKUP($B162,'Enter Data Here'!$5:$6,2,0)&amp;"$14")),$B162,IF(AND(X$155&gt;=INDIRECT("'Enter Data Here'!"&amp;HLOOKUP($B162,'Enter Data Here'!$5:$6,2,0)&amp;"$16"),X$155&lt;=INDIRECT("'Enter Data Here'!"&amp;HLOOKUP($B162,'Enter Data Here'!$5:$6,2,0)&amp;"$17")),$B162,IF(AND(X$155&gt;=INDIRECT("'Enter Data Here'!"&amp;HLOOKUP($B162,'Enter Data Here'!$5:$6,2,0)&amp;"$19"),X$155&lt;=INDIRECT("'Enter Data Here'!"&amp;HLOOKUP($B162,'Enter Data Here'!$5:$6,2,0)&amp;"$20")),$B162,"")))))</f>
        <v/>
      </c>
      <c r="Y162" s="54" t="str" cm="1">
        <f t="array" aca="1" ref="Y162" ca="1">IF(AND(Y$155&gt;=INDIRECT("'Enter Data Here'!"&amp;HLOOKUP($B162,'Enter Data Here'!$5:$6,2,0)&amp;"$7"),Y$155&lt;=INDIRECT("'Enter Data Here'!"&amp;HLOOKUP($B162,'Enter Data Here'!$5:$6,2,0)&amp;"$8")),$B162,IF(AND(Y$155&gt;=INDIRECT("'Enter Data Here'!"&amp;HLOOKUP($B162,'Enter Data Here'!$5:$6,2,0)&amp;"$10"),Y$155&lt;=INDIRECT("'Enter Data Here'!"&amp;HLOOKUP($B162,'Enter Data Here'!$5:$6,2,0)&amp;"$11")),$B162,IF(AND(Y$155&gt;=INDIRECT("'Enter Data Here'!"&amp;HLOOKUP($B162,'Enter Data Here'!$5:$6,2,0)&amp;"$13"),Y$155&lt;=INDIRECT("'Enter Data Here'!"&amp;HLOOKUP($B162,'Enter Data Here'!$5:$6,2,0)&amp;"$14")),$B162,IF(AND(Y$155&gt;=INDIRECT("'Enter Data Here'!"&amp;HLOOKUP($B162,'Enter Data Here'!$5:$6,2,0)&amp;"$16"),Y$155&lt;=INDIRECT("'Enter Data Here'!"&amp;HLOOKUP($B162,'Enter Data Here'!$5:$6,2,0)&amp;"$17")),$B162,IF(AND(Y$155&gt;=INDIRECT("'Enter Data Here'!"&amp;HLOOKUP($B162,'Enter Data Here'!$5:$6,2,0)&amp;"$19"),Y$155&lt;=INDIRECT("'Enter Data Here'!"&amp;HLOOKUP($B162,'Enter Data Here'!$5:$6,2,0)&amp;"$20")),$B162,"")))))</f>
        <v/>
      </c>
      <c r="Z162" s="54" t="str" cm="1">
        <f t="array" aca="1" ref="Z162" ca="1">IF(AND(Z$155&gt;=INDIRECT("'Enter Data Here'!"&amp;HLOOKUP($B162,'Enter Data Here'!$5:$6,2,0)&amp;"$7"),Z$155&lt;=INDIRECT("'Enter Data Here'!"&amp;HLOOKUP($B162,'Enter Data Here'!$5:$6,2,0)&amp;"$8")),$B162,IF(AND(Z$155&gt;=INDIRECT("'Enter Data Here'!"&amp;HLOOKUP($B162,'Enter Data Here'!$5:$6,2,0)&amp;"$10"),Z$155&lt;=INDIRECT("'Enter Data Here'!"&amp;HLOOKUP($B162,'Enter Data Here'!$5:$6,2,0)&amp;"$11")),$B162,IF(AND(Z$155&gt;=INDIRECT("'Enter Data Here'!"&amp;HLOOKUP($B162,'Enter Data Here'!$5:$6,2,0)&amp;"$13"),Z$155&lt;=INDIRECT("'Enter Data Here'!"&amp;HLOOKUP($B162,'Enter Data Here'!$5:$6,2,0)&amp;"$14")),$B162,IF(AND(Z$155&gt;=INDIRECT("'Enter Data Here'!"&amp;HLOOKUP($B162,'Enter Data Here'!$5:$6,2,0)&amp;"$16"),Z$155&lt;=INDIRECT("'Enter Data Here'!"&amp;HLOOKUP($B162,'Enter Data Here'!$5:$6,2,0)&amp;"$17")),$B162,IF(AND(Z$155&gt;=INDIRECT("'Enter Data Here'!"&amp;HLOOKUP($B162,'Enter Data Here'!$5:$6,2,0)&amp;"$19"),Z$155&lt;=INDIRECT("'Enter Data Here'!"&amp;HLOOKUP($B162,'Enter Data Here'!$5:$6,2,0)&amp;"$20")),$B162,"")))))</f>
        <v/>
      </c>
      <c r="AA162" s="54" t="str" cm="1">
        <f t="array" aca="1" ref="AA162" ca="1">IF(AND(AA$155&gt;=INDIRECT("'Enter Data Here'!"&amp;HLOOKUP($B162,'Enter Data Here'!$5:$6,2,0)&amp;"$7"),AA$155&lt;=INDIRECT("'Enter Data Here'!"&amp;HLOOKUP($B162,'Enter Data Here'!$5:$6,2,0)&amp;"$8")),$B162,IF(AND(AA$155&gt;=INDIRECT("'Enter Data Here'!"&amp;HLOOKUP($B162,'Enter Data Here'!$5:$6,2,0)&amp;"$10"),AA$155&lt;=INDIRECT("'Enter Data Here'!"&amp;HLOOKUP($B162,'Enter Data Here'!$5:$6,2,0)&amp;"$11")),$B162,IF(AND(AA$155&gt;=INDIRECT("'Enter Data Here'!"&amp;HLOOKUP($B162,'Enter Data Here'!$5:$6,2,0)&amp;"$13"),AA$155&lt;=INDIRECT("'Enter Data Here'!"&amp;HLOOKUP($B162,'Enter Data Here'!$5:$6,2,0)&amp;"$14")),$B162,IF(AND(AA$155&gt;=INDIRECT("'Enter Data Here'!"&amp;HLOOKUP($B162,'Enter Data Here'!$5:$6,2,0)&amp;"$16"),AA$155&lt;=INDIRECT("'Enter Data Here'!"&amp;HLOOKUP($B162,'Enter Data Here'!$5:$6,2,0)&amp;"$17")),$B162,IF(AND(AA$155&gt;=INDIRECT("'Enter Data Here'!"&amp;HLOOKUP($B162,'Enter Data Here'!$5:$6,2,0)&amp;"$19"),AA$155&lt;=INDIRECT("'Enter Data Here'!"&amp;HLOOKUP($B162,'Enter Data Here'!$5:$6,2,0)&amp;"$20")),$B162,"")))))</f>
        <v/>
      </c>
      <c r="AB162" s="54" t="str" cm="1">
        <f t="array" aca="1" ref="AB162" ca="1">IF(AND(AB$155&gt;=INDIRECT("'Enter Data Here'!"&amp;HLOOKUP($B162,'Enter Data Here'!$5:$6,2,0)&amp;"$7"),AB$155&lt;=INDIRECT("'Enter Data Here'!"&amp;HLOOKUP($B162,'Enter Data Here'!$5:$6,2,0)&amp;"$8")),$B162,IF(AND(AB$155&gt;=INDIRECT("'Enter Data Here'!"&amp;HLOOKUP($B162,'Enter Data Here'!$5:$6,2,0)&amp;"$10"),AB$155&lt;=INDIRECT("'Enter Data Here'!"&amp;HLOOKUP($B162,'Enter Data Here'!$5:$6,2,0)&amp;"$11")),$B162,IF(AND(AB$155&gt;=INDIRECT("'Enter Data Here'!"&amp;HLOOKUP($B162,'Enter Data Here'!$5:$6,2,0)&amp;"$13"),AB$155&lt;=INDIRECT("'Enter Data Here'!"&amp;HLOOKUP($B162,'Enter Data Here'!$5:$6,2,0)&amp;"$14")),$B162,IF(AND(AB$155&gt;=INDIRECT("'Enter Data Here'!"&amp;HLOOKUP($B162,'Enter Data Here'!$5:$6,2,0)&amp;"$16"),AB$155&lt;=INDIRECT("'Enter Data Here'!"&amp;HLOOKUP($B162,'Enter Data Here'!$5:$6,2,0)&amp;"$17")),$B162,IF(AND(AB$155&gt;=INDIRECT("'Enter Data Here'!"&amp;HLOOKUP($B162,'Enter Data Here'!$5:$6,2,0)&amp;"$19"),AB$155&lt;=INDIRECT("'Enter Data Here'!"&amp;HLOOKUP($B162,'Enter Data Here'!$5:$6,2,0)&amp;"$20")),$B162,"")))))</f>
        <v/>
      </c>
      <c r="AC162" s="54" t="str" cm="1">
        <f t="array" aca="1" ref="AC162" ca="1">IF(AND(AC$155&gt;=INDIRECT("'Enter Data Here'!"&amp;HLOOKUP($B162,'Enter Data Here'!$5:$6,2,0)&amp;"$7"),AC$155&lt;=INDIRECT("'Enter Data Here'!"&amp;HLOOKUP($B162,'Enter Data Here'!$5:$6,2,0)&amp;"$8")),$B162,IF(AND(AC$155&gt;=INDIRECT("'Enter Data Here'!"&amp;HLOOKUP($B162,'Enter Data Here'!$5:$6,2,0)&amp;"$10"),AC$155&lt;=INDIRECT("'Enter Data Here'!"&amp;HLOOKUP($B162,'Enter Data Here'!$5:$6,2,0)&amp;"$11")),$B162,IF(AND(AC$155&gt;=INDIRECT("'Enter Data Here'!"&amp;HLOOKUP($B162,'Enter Data Here'!$5:$6,2,0)&amp;"$13"),AC$155&lt;=INDIRECT("'Enter Data Here'!"&amp;HLOOKUP($B162,'Enter Data Here'!$5:$6,2,0)&amp;"$14")),$B162,IF(AND(AC$155&gt;=INDIRECT("'Enter Data Here'!"&amp;HLOOKUP($B162,'Enter Data Here'!$5:$6,2,0)&amp;"$16"),AC$155&lt;=INDIRECT("'Enter Data Here'!"&amp;HLOOKUP($B162,'Enter Data Here'!$5:$6,2,0)&amp;"$17")),$B162,IF(AND(AC$155&gt;=INDIRECT("'Enter Data Here'!"&amp;HLOOKUP($B162,'Enter Data Here'!$5:$6,2,0)&amp;"$19"),AC$155&lt;=INDIRECT("'Enter Data Here'!"&amp;HLOOKUP($B162,'Enter Data Here'!$5:$6,2,0)&amp;"$20")),$B162,"")))))</f>
        <v/>
      </c>
      <c r="AD162" s="54" t="str" cm="1">
        <f t="array" aca="1" ref="AD162" ca="1">IF(AND(AD$155&gt;=INDIRECT("'Enter Data Here'!"&amp;HLOOKUP($B162,'Enter Data Here'!$5:$6,2,0)&amp;"$7"),AD$155&lt;=INDIRECT("'Enter Data Here'!"&amp;HLOOKUP($B162,'Enter Data Here'!$5:$6,2,0)&amp;"$8")),$B162,IF(AND(AD$155&gt;=INDIRECT("'Enter Data Here'!"&amp;HLOOKUP($B162,'Enter Data Here'!$5:$6,2,0)&amp;"$10"),AD$155&lt;=INDIRECT("'Enter Data Here'!"&amp;HLOOKUP($B162,'Enter Data Here'!$5:$6,2,0)&amp;"$11")),$B162,IF(AND(AD$155&gt;=INDIRECT("'Enter Data Here'!"&amp;HLOOKUP($B162,'Enter Data Here'!$5:$6,2,0)&amp;"$13"),AD$155&lt;=INDIRECT("'Enter Data Here'!"&amp;HLOOKUP($B162,'Enter Data Here'!$5:$6,2,0)&amp;"$14")),$B162,IF(AND(AD$155&gt;=INDIRECT("'Enter Data Here'!"&amp;HLOOKUP($B162,'Enter Data Here'!$5:$6,2,0)&amp;"$16"),AD$155&lt;=INDIRECT("'Enter Data Here'!"&amp;HLOOKUP($B162,'Enter Data Here'!$5:$6,2,0)&amp;"$17")),$B162,IF(AND(AD$155&gt;=INDIRECT("'Enter Data Here'!"&amp;HLOOKUP($B162,'Enter Data Here'!$5:$6,2,0)&amp;"$19"),AD$155&lt;=INDIRECT("'Enter Data Here'!"&amp;HLOOKUP($B162,'Enter Data Here'!$5:$6,2,0)&amp;"$20")),$B162,"")))))</f>
        <v/>
      </c>
      <c r="AE162" s="54" t="str" cm="1">
        <f t="array" aca="1" ref="AE162" ca="1">IF(AND(AE$155&gt;=INDIRECT("'Enter Data Here'!"&amp;HLOOKUP($B162,'Enter Data Here'!$5:$6,2,0)&amp;"$7"),AE$155&lt;=INDIRECT("'Enter Data Here'!"&amp;HLOOKUP($B162,'Enter Data Here'!$5:$6,2,0)&amp;"$8")),$B162,IF(AND(AE$155&gt;=INDIRECT("'Enter Data Here'!"&amp;HLOOKUP($B162,'Enter Data Here'!$5:$6,2,0)&amp;"$10"),AE$155&lt;=INDIRECT("'Enter Data Here'!"&amp;HLOOKUP($B162,'Enter Data Here'!$5:$6,2,0)&amp;"$11")),$B162,IF(AND(AE$155&gt;=INDIRECT("'Enter Data Here'!"&amp;HLOOKUP($B162,'Enter Data Here'!$5:$6,2,0)&amp;"$13"),AE$155&lt;=INDIRECT("'Enter Data Here'!"&amp;HLOOKUP($B162,'Enter Data Here'!$5:$6,2,0)&amp;"$14")),$B162,IF(AND(AE$155&gt;=INDIRECT("'Enter Data Here'!"&amp;HLOOKUP($B162,'Enter Data Here'!$5:$6,2,0)&amp;"$16"),AE$155&lt;=INDIRECT("'Enter Data Here'!"&amp;HLOOKUP($B162,'Enter Data Here'!$5:$6,2,0)&amp;"$17")),$B162,IF(AND(AE$155&gt;=INDIRECT("'Enter Data Here'!"&amp;HLOOKUP($B162,'Enter Data Here'!$5:$6,2,0)&amp;"$19"),AE$155&lt;=INDIRECT("'Enter Data Here'!"&amp;HLOOKUP($B162,'Enter Data Here'!$5:$6,2,0)&amp;"$20")),$B162,"")))))</f>
        <v/>
      </c>
      <c r="AF162" s="54" t="str" cm="1">
        <f t="array" aca="1" ref="AF162" ca="1">IF(AND(AF$155&gt;=INDIRECT("'Enter Data Here'!"&amp;HLOOKUP($B162,'Enter Data Here'!$5:$6,2,0)&amp;"$7"),AF$155&lt;=INDIRECT("'Enter Data Here'!"&amp;HLOOKUP($B162,'Enter Data Here'!$5:$6,2,0)&amp;"$8")),$B162,IF(AND(AF$155&gt;=INDIRECT("'Enter Data Here'!"&amp;HLOOKUP($B162,'Enter Data Here'!$5:$6,2,0)&amp;"$10"),AF$155&lt;=INDIRECT("'Enter Data Here'!"&amp;HLOOKUP($B162,'Enter Data Here'!$5:$6,2,0)&amp;"$11")),$B162,IF(AND(AF$155&gt;=INDIRECT("'Enter Data Here'!"&amp;HLOOKUP($B162,'Enter Data Here'!$5:$6,2,0)&amp;"$13"),AF$155&lt;=INDIRECT("'Enter Data Here'!"&amp;HLOOKUP($B162,'Enter Data Here'!$5:$6,2,0)&amp;"$14")),$B162,IF(AND(AF$155&gt;=INDIRECT("'Enter Data Here'!"&amp;HLOOKUP($B162,'Enter Data Here'!$5:$6,2,0)&amp;"$16"),AF$155&lt;=INDIRECT("'Enter Data Here'!"&amp;HLOOKUP($B162,'Enter Data Here'!$5:$6,2,0)&amp;"$17")),$B162,IF(AND(AF$155&gt;=INDIRECT("'Enter Data Here'!"&amp;HLOOKUP($B162,'Enter Data Here'!$5:$6,2,0)&amp;"$19"),AF$155&lt;=INDIRECT("'Enter Data Here'!"&amp;HLOOKUP($B162,'Enter Data Here'!$5:$6,2,0)&amp;"$20")),$B162,"")))))</f>
        <v/>
      </c>
      <c r="AG162" s="54" t="str" cm="1">
        <f t="array" aca="1" ref="AG162" ca="1">IF(AND(AG$155&gt;=INDIRECT("'Enter Data Here'!"&amp;HLOOKUP($B162,'Enter Data Here'!$5:$6,2,0)&amp;"$7"),AG$155&lt;=INDIRECT("'Enter Data Here'!"&amp;HLOOKUP($B162,'Enter Data Here'!$5:$6,2,0)&amp;"$8")),$B162,IF(AND(AG$155&gt;=INDIRECT("'Enter Data Here'!"&amp;HLOOKUP($B162,'Enter Data Here'!$5:$6,2,0)&amp;"$10"),AG$155&lt;=INDIRECT("'Enter Data Here'!"&amp;HLOOKUP($B162,'Enter Data Here'!$5:$6,2,0)&amp;"$11")),$B162,IF(AND(AG$155&gt;=INDIRECT("'Enter Data Here'!"&amp;HLOOKUP($B162,'Enter Data Here'!$5:$6,2,0)&amp;"$13"),AG$155&lt;=INDIRECT("'Enter Data Here'!"&amp;HLOOKUP($B162,'Enter Data Here'!$5:$6,2,0)&amp;"$14")),$B162,IF(AND(AG$155&gt;=INDIRECT("'Enter Data Here'!"&amp;HLOOKUP($B162,'Enter Data Here'!$5:$6,2,0)&amp;"$16"),AG$155&lt;=INDIRECT("'Enter Data Here'!"&amp;HLOOKUP($B162,'Enter Data Here'!$5:$6,2,0)&amp;"$17")),$B162,IF(AND(AG$155&gt;=INDIRECT("'Enter Data Here'!"&amp;HLOOKUP($B162,'Enter Data Here'!$5:$6,2,0)&amp;"$19"),AG$155&lt;=INDIRECT("'Enter Data Here'!"&amp;HLOOKUP($B162,'Enter Data Here'!$5:$6,2,0)&amp;"$20")),$B162,"")))))</f>
        <v/>
      </c>
      <c r="AH162" s="54" t="str" cm="1">
        <f t="array" aca="1" ref="AH162" ca="1">IF(AND(AH$155&gt;=INDIRECT("'Enter Data Here'!"&amp;HLOOKUP($B162,'Enter Data Here'!$5:$6,2,0)&amp;"$7"),AH$155&lt;=INDIRECT("'Enter Data Here'!"&amp;HLOOKUP($B162,'Enter Data Here'!$5:$6,2,0)&amp;"$8")),$B162,IF(AND(AH$155&gt;=INDIRECT("'Enter Data Here'!"&amp;HLOOKUP($B162,'Enter Data Here'!$5:$6,2,0)&amp;"$10"),AH$155&lt;=INDIRECT("'Enter Data Here'!"&amp;HLOOKUP($B162,'Enter Data Here'!$5:$6,2,0)&amp;"$11")),$B162,IF(AND(AH$155&gt;=INDIRECT("'Enter Data Here'!"&amp;HLOOKUP($B162,'Enter Data Here'!$5:$6,2,0)&amp;"$13"),AH$155&lt;=INDIRECT("'Enter Data Here'!"&amp;HLOOKUP($B162,'Enter Data Here'!$5:$6,2,0)&amp;"$14")),$B162,IF(AND(AH$155&gt;=INDIRECT("'Enter Data Here'!"&amp;HLOOKUP($B162,'Enter Data Here'!$5:$6,2,0)&amp;"$16"),AH$155&lt;=INDIRECT("'Enter Data Here'!"&amp;HLOOKUP($B162,'Enter Data Here'!$5:$6,2,0)&amp;"$17")),$B162,IF(AND(AH$155&gt;=INDIRECT("'Enter Data Here'!"&amp;HLOOKUP($B162,'Enter Data Here'!$5:$6,2,0)&amp;"$19"),AH$155&lt;=INDIRECT("'Enter Data Here'!"&amp;HLOOKUP($B162,'Enter Data Here'!$5:$6,2,0)&amp;"$20")),$B162,"")))))</f>
        <v/>
      </c>
      <c r="AI162" s="54" t="str" cm="1">
        <f t="array" aca="1" ref="AI162" ca="1">IF(AND(AI$155&gt;=INDIRECT("'Enter Data Here'!"&amp;HLOOKUP($B162,'Enter Data Here'!$5:$6,2,0)&amp;"$7"),AI$155&lt;=INDIRECT("'Enter Data Here'!"&amp;HLOOKUP($B162,'Enter Data Here'!$5:$6,2,0)&amp;"$8")),$B162,IF(AND(AI$155&gt;=INDIRECT("'Enter Data Here'!"&amp;HLOOKUP($B162,'Enter Data Here'!$5:$6,2,0)&amp;"$10"),AI$155&lt;=INDIRECT("'Enter Data Here'!"&amp;HLOOKUP($B162,'Enter Data Here'!$5:$6,2,0)&amp;"$11")),$B162,IF(AND(AI$155&gt;=INDIRECT("'Enter Data Here'!"&amp;HLOOKUP($B162,'Enter Data Here'!$5:$6,2,0)&amp;"$13"),AI$155&lt;=INDIRECT("'Enter Data Here'!"&amp;HLOOKUP($B162,'Enter Data Here'!$5:$6,2,0)&amp;"$14")),$B162,IF(AND(AI$155&gt;=INDIRECT("'Enter Data Here'!"&amp;HLOOKUP($B162,'Enter Data Here'!$5:$6,2,0)&amp;"$16"),AI$155&lt;=INDIRECT("'Enter Data Here'!"&amp;HLOOKUP($B162,'Enter Data Here'!$5:$6,2,0)&amp;"$17")),$B162,IF(AND(AI$155&gt;=INDIRECT("'Enter Data Here'!"&amp;HLOOKUP($B162,'Enter Data Here'!$5:$6,2,0)&amp;"$19"),AI$155&lt;=INDIRECT("'Enter Data Here'!"&amp;HLOOKUP($B162,'Enter Data Here'!$5:$6,2,0)&amp;"$20")),$B162,"")))))</f>
        <v/>
      </c>
      <c r="AJ162" s="62"/>
    </row>
    <row r="163" spans="2:37" s="40" customFormat="1" ht="30" customHeight="1" thickBot="1">
      <c r="B163" s="52" t="str">
        <f>'Be4 you start'!E26</f>
        <v>Jaida</v>
      </c>
      <c r="C163" s="53"/>
      <c r="D163" s="88"/>
      <c r="E163" s="53"/>
      <c r="F163" s="54" t="str" cm="1">
        <f t="array" aca="1" ref="F163" ca="1">IF(AND(F$155&gt;=INDIRECT("'Enter Data Here'!"&amp;HLOOKUP($B163,'Enter Data Here'!$5:$6,2,0)&amp;"$7"),F$155&lt;=INDIRECT("'Enter Data Here'!"&amp;HLOOKUP($B163,'Enter Data Here'!$5:$6,2,0)&amp;"$8")),$B163,IF(AND(F$155&gt;=INDIRECT("'Enter Data Here'!"&amp;HLOOKUP($B163,'Enter Data Here'!$5:$6,2,0)&amp;"$10"),F$155&lt;=INDIRECT("'Enter Data Here'!"&amp;HLOOKUP($B163,'Enter Data Here'!$5:$6,2,0)&amp;"$11")),$B163,IF(AND(F$155&gt;=INDIRECT("'Enter Data Here'!"&amp;HLOOKUP($B163,'Enter Data Here'!$5:$6,2,0)&amp;"$13"),F$155&lt;=INDIRECT("'Enter Data Here'!"&amp;HLOOKUP($B163,'Enter Data Here'!$5:$6,2,0)&amp;"$14")),$B163,IF(AND(F$155&gt;=INDIRECT("'Enter Data Here'!"&amp;HLOOKUP($B163,'Enter Data Here'!$5:$6,2,0)&amp;"$16"),F$155&lt;=INDIRECT("'Enter Data Here'!"&amp;HLOOKUP($B163,'Enter Data Here'!$5:$6,2,0)&amp;"$17")),$B163,IF(AND(F$155&gt;=INDIRECT("'Enter Data Here'!"&amp;HLOOKUP($B163,'Enter Data Here'!$5:$6,2,0)&amp;"$19"),F$155&lt;=INDIRECT("'Enter Data Here'!"&amp;HLOOKUP($B163,'Enter Data Here'!$5:$6,2,0)&amp;"$20")),$B163,"")))))</f>
        <v/>
      </c>
      <c r="G163" s="54" t="str" cm="1">
        <f t="array" aca="1" ref="G163" ca="1">IF(AND(G$155&gt;=INDIRECT("'Enter Data Here'!"&amp;HLOOKUP($B163,'Enter Data Here'!$5:$6,2,0)&amp;"$7"),G$155&lt;=INDIRECT("'Enter Data Here'!"&amp;HLOOKUP($B163,'Enter Data Here'!$5:$6,2,0)&amp;"$8")),$B163,IF(AND(G$155&gt;=INDIRECT("'Enter Data Here'!"&amp;HLOOKUP($B163,'Enter Data Here'!$5:$6,2,0)&amp;"$10"),G$155&lt;=INDIRECT("'Enter Data Here'!"&amp;HLOOKUP($B163,'Enter Data Here'!$5:$6,2,0)&amp;"$11")),$B163,IF(AND(G$155&gt;=INDIRECT("'Enter Data Here'!"&amp;HLOOKUP($B163,'Enter Data Here'!$5:$6,2,0)&amp;"$13"),G$155&lt;=INDIRECT("'Enter Data Here'!"&amp;HLOOKUP($B163,'Enter Data Here'!$5:$6,2,0)&amp;"$14")),$B163,IF(AND(G$155&gt;=INDIRECT("'Enter Data Here'!"&amp;HLOOKUP($B163,'Enter Data Here'!$5:$6,2,0)&amp;"$16"),G$155&lt;=INDIRECT("'Enter Data Here'!"&amp;HLOOKUP($B163,'Enter Data Here'!$5:$6,2,0)&amp;"$17")),$B163,IF(AND(G$155&gt;=INDIRECT("'Enter Data Here'!"&amp;HLOOKUP($B163,'Enter Data Here'!$5:$6,2,0)&amp;"$19"),G$155&lt;=INDIRECT("'Enter Data Here'!"&amp;HLOOKUP($B163,'Enter Data Here'!$5:$6,2,0)&amp;"$20")),$B163,"")))))</f>
        <v/>
      </c>
      <c r="H163" s="54" t="str" cm="1">
        <f t="array" aca="1" ref="H163" ca="1">IF(AND(H$155&gt;=INDIRECT("'Enter Data Here'!"&amp;HLOOKUP($B163,'Enter Data Here'!$5:$6,2,0)&amp;"$7"),H$155&lt;=INDIRECT("'Enter Data Here'!"&amp;HLOOKUP($B163,'Enter Data Here'!$5:$6,2,0)&amp;"$8")),$B163,IF(AND(H$155&gt;=INDIRECT("'Enter Data Here'!"&amp;HLOOKUP($B163,'Enter Data Here'!$5:$6,2,0)&amp;"$10"),H$155&lt;=INDIRECT("'Enter Data Here'!"&amp;HLOOKUP($B163,'Enter Data Here'!$5:$6,2,0)&amp;"$11")),$B163,IF(AND(H$155&gt;=INDIRECT("'Enter Data Here'!"&amp;HLOOKUP($B163,'Enter Data Here'!$5:$6,2,0)&amp;"$13"),H$155&lt;=INDIRECT("'Enter Data Here'!"&amp;HLOOKUP($B163,'Enter Data Here'!$5:$6,2,0)&amp;"$14")),$B163,IF(AND(H$155&gt;=INDIRECT("'Enter Data Here'!"&amp;HLOOKUP($B163,'Enter Data Here'!$5:$6,2,0)&amp;"$16"),H$155&lt;=INDIRECT("'Enter Data Here'!"&amp;HLOOKUP($B163,'Enter Data Here'!$5:$6,2,0)&amp;"$17")),$B163,IF(AND(H$155&gt;=INDIRECT("'Enter Data Here'!"&amp;HLOOKUP($B163,'Enter Data Here'!$5:$6,2,0)&amp;"$19"),H$155&lt;=INDIRECT("'Enter Data Here'!"&amp;HLOOKUP($B163,'Enter Data Here'!$5:$6,2,0)&amp;"$20")),$B163,"")))))</f>
        <v/>
      </c>
      <c r="I163" s="54" t="str" cm="1">
        <f t="array" aca="1" ref="I163" ca="1">IF(AND(I$155&gt;=INDIRECT("'Enter Data Here'!"&amp;HLOOKUP($B163,'Enter Data Here'!$5:$6,2,0)&amp;"$7"),I$155&lt;=INDIRECT("'Enter Data Here'!"&amp;HLOOKUP($B163,'Enter Data Here'!$5:$6,2,0)&amp;"$8")),$B163,IF(AND(I$155&gt;=INDIRECT("'Enter Data Here'!"&amp;HLOOKUP($B163,'Enter Data Here'!$5:$6,2,0)&amp;"$10"),I$155&lt;=INDIRECT("'Enter Data Here'!"&amp;HLOOKUP($B163,'Enter Data Here'!$5:$6,2,0)&amp;"$11")),$B163,IF(AND(I$155&gt;=INDIRECT("'Enter Data Here'!"&amp;HLOOKUP($B163,'Enter Data Here'!$5:$6,2,0)&amp;"$13"),I$155&lt;=INDIRECT("'Enter Data Here'!"&amp;HLOOKUP($B163,'Enter Data Here'!$5:$6,2,0)&amp;"$14")),$B163,IF(AND(I$155&gt;=INDIRECT("'Enter Data Here'!"&amp;HLOOKUP($B163,'Enter Data Here'!$5:$6,2,0)&amp;"$16"),I$155&lt;=INDIRECT("'Enter Data Here'!"&amp;HLOOKUP($B163,'Enter Data Here'!$5:$6,2,0)&amp;"$17")),$B163,IF(AND(I$155&gt;=INDIRECT("'Enter Data Here'!"&amp;HLOOKUP($B163,'Enter Data Here'!$5:$6,2,0)&amp;"$19"),I$155&lt;=INDIRECT("'Enter Data Here'!"&amp;HLOOKUP($B163,'Enter Data Here'!$5:$6,2,0)&amp;"$20")),$B163,"")))))</f>
        <v/>
      </c>
      <c r="J163" s="54" t="str" cm="1">
        <f t="array" aca="1" ref="J163" ca="1">IF(AND(J$155&gt;=INDIRECT("'Enter Data Here'!"&amp;HLOOKUP($B163,'Enter Data Here'!$5:$6,2,0)&amp;"$7"),J$155&lt;=INDIRECT("'Enter Data Here'!"&amp;HLOOKUP($B163,'Enter Data Here'!$5:$6,2,0)&amp;"$8")),$B163,IF(AND(J$155&gt;=INDIRECT("'Enter Data Here'!"&amp;HLOOKUP($B163,'Enter Data Here'!$5:$6,2,0)&amp;"$10"),J$155&lt;=INDIRECT("'Enter Data Here'!"&amp;HLOOKUP($B163,'Enter Data Here'!$5:$6,2,0)&amp;"$11")),$B163,IF(AND(J$155&gt;=INDIRECT("'Enter Data Here'!"&amp;HLOOKUP($B163,'Enter Data Here'!$5:$6,2,0)&amp;"$13"),J$155&lt;=INDIRECT("'Enter Data Here'!"&amp;HLOOKUP($B163,'Enter Data Here'!$5:$6,2,0)&amp;"$14")),$B163,IF(AND(J$155&gt;=INDIRECT("'Enter Data Here'!"&amp;HLOOKUP($B163,'Enter Data Here'!$5:$6,2,0)&amp;"$16"),J$155&lt;=INDIRECT("'Enter Data Here'!"&amp;HLOOKUP($B163,'Enter Data Here'!$5:$6,2,0)&amp;"$17")),$B163,IF(AND(J$155&gt;=INDIRECT("'Enter Data Here'!"&amp;HLOOKUP($B163,'Enter Data Here'!$5:$6,2,0)&amp;"$19"),J$155&lt;=INDIRECT("'Enter Data Here'!"&amp;HLOOKUP($B163,'Enter Data Here'!$5:$6,2,0)&amp;"$20")),$B163,"")))))</f>
        <v/>
      </c>
      <c r="K163" s="54" t="str" cm="1">
        <f t="array" aca="1" ref="K163" ca="1">IF(AND(K$155&gt;=INDIRECT("'Enter Data Here'!"&amp;HLOOKUP($B163,'Enter Data Here'!$5:$6,2,0)&amp;"$7"),K$155&lt;=INDIRECT("'Enter Data Here'!"&amp;HLOOKUP($B163,'Enter Data Here'!$5:$6,2,0)&amp;"$8")),$B163,IF(AND(K$155&gt;=INDIRECT("'Enter Data Here'!"&amp;HLOOKUP($B163,'Enter Data Here'!$5:$6,2,0)&amp;"$10"),K$155&lt;=INDIRECT("'Enter Data Here'!"&amp;HLOOKUP($B163,'Enter Data Here'!$5:$6,2,0)&amp;"$11")),$B163,IF(AND(K$155&gt;=INDIRECT("'Enter Data Here'!"&amp;HLOOKUP($B163,'Enter Data Here'!$5:$6,2,0)&amp;"$13"),K$155&lt;=INDIRECT("'Enter Data Here'!"&amp;HLOOKUP($B163,'Enter Data Here'!$5:$6,2,0)&amp;"$14")),$B163,IF(AND(K$155&gt;=INDIRECT("'Enter Data Here'!"&amp;HLOOKUP($B163,'Enter Data Here'!$5:$6,2,0)&amp;"$16"),K$155&lt;=INDIRECT("'Enter Data Here'!"&amp;HLOOKUP($B163,'Enter Data Here'!$5:$6,2,0)&amp;"$17")),$B163,IF(AND(K$155&gt;=INDIRECT("'Enter Data Here'!"&amp;HLOOKUP($B163,'Enter Data Here'!$5:$6,2,0)&amp;"$19"),K$155&lt;=INDIRECT("'Enter Data Here'!"&amp;HLOOKUP($B163,'Enter Data Here'!$5:$6,2,0)&amp;"$20")),$B163,"")))))</f>
        <v/>
      </c>
      <c r="L163" s="54" t="str" cm="1">
        <f t="array" aca="1" ref="L163" ca="1">IF(AND(L$155&gt;=INDIRECT("'Enter Data Here'!"&amp;HLOOKUP($B163,'Enter Data Here'!$5:$6,2,0)&amp;"$7"),L$155&lt;=INDIRECT("'Enter Data Here'!"&amp;HLOOKUP($B163,'Enter Data Here'!$5:$6,2,0)&amp;"$8")),$B163,IF(AND(L$155&gt;=INDIRECT("'Enter Data Here'!"&amp;HLOOKUP($B163,'Enter Data Here'!$5:$6,2,0)&amp;"$10"),L$155&lt;=INDIRECT("'Enter Data Here'!"&amp;HLOOKUP($B163,'Enter Data Here'!$5:$6,2,0)&amp;"$11")),$B163,IF(AND(L$155&gt;=INDIRECT("'Enter Data Here'!"&amp;HLOOKUP($B163,'Enter Data Here'!$5:$6,2,0)&amp;"$13"),L$155&lt;=INDIRECT("'Enter Data Here'!"&amp;HLOOKUP($B163,'Enter Data Here'!$5:$6,2,0)&amp;"$14")),$B163,IF(AND(L$155&gt;=INDIRECT("'Enter Data Here'!"&amp;HLOOKUP($B163,'Enter Data Here'!$5:$6,2,0)&amp;"$16"),L$155&lt;=INDIRECT("'Enter Data Here'!"&amp;HLOOKUP($B163,'Enter Data Here'!$5:$6,2,0)&amp;"$17")),$B163,IF(AND(L$155&gt;=INDIRECT("'Enter Data Here'!"&amp;HLOOKUP($B163,'Enter Data Here'!$5:$6,2,0)&amp;"$19"),L$155&lt;=INDIRECT("'Enter Data Here'!"&amp;HLOOKUP($B163,'Enter Data Here'!$5:$6,2,0)&amp;"$20")),$B163,"")))))</f>
        <v/>
      </c>
      <c r="M163" s="54" t="str" cm="1">
        <f t="array" aca="1" ref="M163" ca="1">IF(AND(M$155&gt;=INDIRECT("'Enter Data Here'!"&amp;HLOOKUP($B163,'Enter Data Here'!$5:$6,2,0)&amp;"$7"),M$155&lt;=INDIRECT("'Enter Data Here'!"&amp;HLOOKUP($B163,'Enter Data Here'!$5:$6,2,0)&amp;"$8")),$B163,IF(AND(M$155&gt;=INDIRECT("'Enter Data Here'!"&amp;HLOOKUP($B163,'Enter Data Here'!$5:$6,2,0)&amp;"$10"),M$155&lt;=INDIRECT("'Enter Data Here'!"&amp;HLOOKUP($B163,'Enter Data Here'!$5:$6,2,0)&amp;"$11")),$B163,IF(AND(M$155&gt;=INDIRECT("'Enter Data Here'!"&amp;HLOOKUP($B163,'Enter Data Here'!$5:$6,2,0)&amp;"$13"),M$155&lt;=INDIRECT("'Enter Data Here'!"&amp;HLOOKUP($B163,'Enter Data Here'!$5:$6,2,0)&amp;"$14")),$B163,IF(AND(M$155&gt;=INDIRECT("'Enter Data Here'!"&amp;HLOOKUP($B163,'Enter Data Here'!$5:$6,2,0)&amp;"$16"),M$155&lt;=INDIRECT("'Enter Data Here'!"&amp;HLOOKUP($B163,'Enter Data Here'!$5:$6,2,0)&amp;"$17")),$B163,IF(AND(M$155&gt;=INDIRECT("'Enter Data Here'!"&amp;HLOOKUP($B163,'Enter Data Here'!$5:$6,2,0)&amp;"$19"),M$155&lt;=INDIRECT("'Enter Data Here'!"&amp;HLOOKUP($B163,'Enter Data Here'!$5:$6,2,0)&amp;"$20")),$B163,"")))))</f>
        <v/>
      </c>
      <c r="N163" s="54" t="str" cm="1">
        <f t="array" aca="1" ref="N163" ca="1">IF(AND(N$155&gt;=INDIRECT("'Enter Data Here'!"&amp;HLOOKUP($B163,'Enter Data Here'!$5:$6,2,0)&amp;"$7"),N$155&lt;=INDIRECT("'Enter Data Here'!"&amp;HLOOKUP($B163,'Enter Data Here'!$5:$6,2,0)&amp;"$8")),$B163,IF(AND(N$155&gt;=INDIRECT("'Enter Data Here'!"&amp;HLOOKUP($B163,'Enter Data Here'!$5:$6,2,0)&amp;"$10"),N$155&lt;=INDIRECT("'Enter Data Here'!"&amp;HLOOKUP($B163,'Enter Data Here'!$5:$6,2,0)&amp;"$11")),$B163,IF(AND(N$155&gt;=INDIRECT("'Enter Data Here'!"&amp;HLOOKUP($B163,'Enter Data Here'!$5:$6,2,0)&amp;"$13"),N$155&lt;=INDIRECT("'Enter Data Here'!"&amp;HLOOKUP($B163,'Enter Data Here'!$5:$6,2,0)&amp;"$14")),$B163,IF(AND(N$155&gt;=INDIRECT("'Enter Data Here'!"&amp;HLOOKUP($B163,'Enter Data Here'!$5:$6,2,0)&amp;"$16"),N$155&lt;=INDIRECT("'Enter Data Here'!"&amp;HLOOKUP($B163,'Enter Data Here'!$5:$6,2,0)&amp;"$17")),$B163,IF(AND(N$155&gt;=INDIRECT("'Enter Data Here'!"&amp;HLOOKUP($B163,'Enter Data Here'!$5:$6,2,0)&amp;"$19"),N$155&lt;=INDIRECT("'Enter Data Here'!"&amp;HLOOKUP($B163,'Enter Data Here'!$5:$6,2,0)&amp;"$20")),$B163,"")))))</f>
        <v/>
      </c>
      <c r="O163" s="54" t="str" cm="1">
        <f t="array" aca="1" ref="O163" ca="1">IF(AND(O$155&gt;=INDIRECT("'Enter Data Here'!"&amp;HLOOKUP($B163,'Enter Data Here'!$5:$6,2,0)&amp;"$7"),O$155&lt;=INDIRECT("'Enter Data Here'!"&amp;HLOOKUP($B163,'Enter Data Here'!$5:$6,2,0)&amp;"$8")),$B163,IF(AND(O$155&gt;=INDIRECT("'Enter Data Here'!"&amp;HLOOKUP($B163,'Enter Data Here'!$5:$6,2,0)&amp;"$10"),O$155&lt;=INDIRECT("'Enter Data Here'!"&amp;HLOOKUP($B163,'Enter Data Here'!$5:$6,2,0)&amp;"$11")),$B163,IF(AND(O$155&gt;=INDIRECT("'Enter Data Here'!"&amp;HLOOKUP($B163,'Enter Data Here'!$5:$6,2,0)&amp;"$13"),O$155&lt;=INDIRECT("'Enter Data Here'!"&amp;HLOOKUP($B163,'Enter Data Here'!$5:$6,2,0)&amp;"$14")),$B163,IF(AND(O$155&gt;=INDIRECT("'Enter Data Here'!"&amp;HLOOKUP($B163,'Enter Data Here'!$5:$6,2,0)&amp;"$16"),O$155&lt;=INDIRECT("'Enter Data Here'!"&amp;HLOOKUP($B163,'Enter Data Here'!$5:$6,2,0)&amp;"$17")),$B163,IF(AND(O$155&gt;=INDIRECT("'Enter Data Here'!"&amp;HLOOKUP($B163,'Enter Data Here'!$5:$6,2,0)&amp;"$19"),O$155&lt;=INDIRECT("'Enter Data Here'!"&amp;HLOOKUP($B163,'Enter Data Here'!$5:$6,2,0)&amp;"$20")),$B163,"")))))</f>
        <v/>
      </c>
      <c r="P163" s="54" t="str" cm="1">
        <f t="array" aca="1" ref="P163" ca="1">IF(AND(P$155&gt;=INDIRECT("'Enter Data Here'!"&amp;HLOOKUP($B163,'Enter Data Here'!$5:$6,2,0)&amp;"$7"),P$155&lt;=INDIRECT("'Enter Data Here'!"&amp;HLOOKUP($B163,'Enter Data Here'!$5:$6,2,0)&amp;"$8")),$B163,IF(AND(P$155&gt;=INDIRECT("'Enter Data Here'!"&amp;HLOOKUP($B163,'Enter Data Here'!$5:$6,2,0)&amp;"$10"),P$155&lt;=INDIRECT("'Enter Data Here'!"&amp;HLOOKUP($B163,'Enter Data Here'!$5:$6,2,0)&amp;"$11")),$B163,IF(AND(P$155&gt;=INDIRECT("'Enter Data Here'!"&amp;HLOOKUP($B163,'Enter Data Here'!$5:$6,2,0)&amp;"$13"),P$155&lt;=INDIRECT("'Enter Data Here'!"&amp;HLOOKUP($B163,'Enter Data Here'!$5:$6,2,0)&amp;"$14")),$B163,IF(AND(P$155&gt;=INDIRECT("'Enter Data Here'!"&amp;HLOOKUP($B163,'Enter Data Here'!$5:$6,2,0)&amp;"$16"),P$155&lt;=INDIRECT("'Enter Data Here'!"&amp;HLOOKUP($B163,'Enter Data Here'!$5:$6,2,0)&amp;"$17")),$B163,IF(AND(P$155&gt;=INDIRECT("'Enter Data Here'!"&amp;HLOOKUP($B163,'Enter Data Here'!$5:$6,2,0)&amp;"$19"),P$155&lt;=INDIRECT("'Enter Data Here'!"&amp;HLOOKUP($B163,'Enter Data Here'!$5:$6,2,0)&amp;"$20")),$B163,"")))))</f>
        <v/>
      </c>
      <c r="Q163" s="54" t="str" cm="1">
        <f t="array" aca="1" ref="Q163" ca="1">IF(AND(Q$155&gt;=INDIRECT("'Enter Data Here'!"&amp;HLOOKUP($B163,'Enter Data Here'!$5:$6,2,0)&amp;"$7"),Q$155&lt;=INDIRECT("'Enter Data Here'!"&amp;HLOOKUP($B163,'Enter Data Here'!$5:$6,2,0)&amp;"$8")),$B163,IF(AND(Q$155&gt;=INDIRECT("'Enter Data Here'!"&amp;HLOOKUP($B163,'Enter Data Here'!$5:$6,2,0)&amp;"$10"),Q$155&lt;=INDIRECT("'Enter Data Here'!"&amp;HLOOKUP($B163,'Enter Data Here'!$5:$6,2,0)&amp;"$11")),$B163,IF(AND(Q$155&gt;=INDIRECT("'Enter Data Here'!"&amp;HLOOKUP($B163,'Enter Data Here'!$5:$6,2,0)&amp;"$13"),Q$155&lt;=INDIRECT("'Enter Data Here'!"&amp;HLOOKUP($B163,'Enter Data Here'!$5:$6,2,0)&amp;"$14")),$B163,IF(AND(Q$155&gt;=INDIRECT("'Enter Data Here'!"&amp;HLOOKUP($B163,'Enter Data Here'!$5:$6,2,0)&amp;"$16"),Q$155&lt;=INDIRECT("'Enter Data Here'!"&amp;HLOOKUP($B163,'Enter Data Here'!$5:$6,2,0)&amp;"$17")),$B163,IF(AND(Q$155&gt;=INDIRECT("'Enter Data Here'!"&amp;HLOOKUP($B163,'Enter Data Here'!$5:$6,2,0)&amp;"$19"),Q$155&lt;=INDIRECT("'Enter Data Here'!"&amp;HLOOKUP($B163,'Enter Data Here'!$5:$6,2,0)&amp;"$20")),$B163,"")))))</f>
        <v/>
      </c>
      <c r="R163" s="54" t="str" cm="1">
        <f t="array" aca="1" ref="R163" ca="1">IF(AND(R$155&gt;=INDIRECT("'Enter Data Here'!"&amp;HLOOKUP($B163,'Enter Data Here'!$5:$6,2,0)&amp;"$7"),R$155&lt;=INDIRECT("'Enter Data Here'!"&amp;HLOOKUP($B163,'Enter Data Here'!$5:$6,2,0)&amp;"$8")),$B163,IF(AND(R$155&gt;=INDIRECT("'Enter Data Here'!"&amp;HLOOKUP($B163,'Enter Data Here'!$5:$6,2,0)&amp;"$10"),R$155&lt;=INDIRECT("'Enter Data Here'!"&amp;HLOOKUP($B163,'Enter Data Here'!$5:$6,2,0)&amp;"$11")),$B163,IF(AND(R$155&gt;=INDIRECT("'Enter Data Here'!"&amp;HLOOKUP($B163,'Enter Data Here'!$5:$6,2,0)&amp;"$13"),R$155&lt;=INDIRECT("'Enter Data Here'!"&amp;HLOOKUP($B163,'Enter Data Here'!$5:$6,2,0)&amp;"$14")),$B163,IF(AND(R$155&gt;=INDIRECT("'Enter Data Here'!"&amp;HLOOKUP($B163,'Enter Data Here'!$5:$6,2,0)&amp;"$16"),R$155&lt;=INDIRECT("'Enter Data Here'!"&amp;HLOOKUP($B163,'Enter Data Here'!$5:$6,2,0)&amp;"$17")),$B163,IF(AND(R$155&gt;=INDIRECT("'Enter Data Here'!"&amp;HLOOKUP($B163,'Enter Data Here'!$5:$6,2,0)&amp;"$19"),R$155&lt;=INDIRECT("'Enter Data Here'!"&amp;HLOOKUP($B163,'Enter Data Here'!$5:$6,2,0)&amp;"$20")),$B163,"")))))</f>
        <v/>
      </c>
      <c r="S163" s="54" t="str" cm="1">
        <f t="array" aca="1" ref="S163" ca="1">IF(AND(S$155&gt;=INDIRECT("'Enter Data Here'!"&amp;HLOOKUP($B163,'Enter Data Here'!$5:$6,2,0)&amp;"$7"),S$155&lt;=INDIRECT("'Enter Data Here'!"&amp;HLOOKUP($B163,'Enter Data Here'!$5:$6,2,0)&amp;"$8")),$B163,IF(AND(S$155&gt;=INDIRECT("'Enter Data Here'!"&amp;HLOOKUP($B163,'Enter Data Here'!$5:$6,2,0)&amp;"$10"),S$155&lt;=INDIRECT("'Enter Data Here'!"&amp;HLOOKUP($B163,'Enter Data Here'!$5:$6,2,0)&amp;"$11")),$B163,IF(AND(S$155&gt;=INDIRECT("'Enter Data Here'!"&amp;HLOOKUP($B163,'Enter Data Here'!$5:$6,2,0)&amp;"$13"),S$155&lt;=INDIRECT("'Enter Data Here'!"&amp;HLOOKUP($B163,'Enter Data Here'!$5:$6,2,0)&amp;"$14")),$B163,IF(AND(S$155&gt;=INDIRECT("'Enter Data Here'!"&amp;HLOOKUP($B163,'Enter Data Here'!$5:$6,2,0)&amp;"$16"),S$155&lt;=INDIRECT("'Enter Data Here'!"&amp;HLOOKUP($B163,'Enter Data Here'!$5:$6,2,0)&amp;"$17")),$B163,IF(AND(S$155&gt;=INDIRECT("'Enter Data Here'!"&amp;HLOOKUP($B163,'Enter Data Here'!$5:$6,2,0)&amp;"$19"),S$155&lt;=INDIRECT("'Enter Data Here'!"&amp;HLOOKUP($B163,'Enter Data Here'!$5:$6,2,0)&amp;"$20")),$B163,"")))))</f>
        <v/>
      </c>
      <c r="T163" s="54" t="str" cm="1">
        <f t="array" aca="1" ref="T163" ca="1">IF(AND(T$155&gt;=INDIRECT("'Enter Data Here'!"&amp;HLOOKUP($B163,'Enter Data Here'!$5:$6,2,0)&amp;"$7"),T$155&lt;=INDIRECT("'Enter Data Here'!"&amp;HLOOKUP($B163,'Enter Data Here'!$5:$6,2,0)&amp;"$8")),$B163,IF(AND(T$155&gt;=INDIRECT("'Enter Data Here'!"&amp;HLOOKUP($B163,'Enter Data Here'!$5:$6,2,0)&amp;"$10"),T$155&lt;=INDIRECT("'Enter Data Here'!"&amp;HLOOKUP($B163,'Enter Data Here'!$5:$6,2,0)&amp;"$11")),$B163,IF(AND(T$155&gt;=INDIRECT("'Enter Data Here'!"&amp;HLOOKUP($B163,'Enter Data Here'!$5:$6,2,0)&amp;"$13"),T$155&lt;=INDIRECT("'Enter Data Here'!"&amp;HLOOKUP($B163,'Enter Data Here'!$5:$6,2,0)&amp;"$14")),$B163,IF(AND(T$155&gt;=INDIRECT("'Enter Data Here'!"&amp;HLOOKUP($B163,'Enter Data Here'!$5:$6,2,0)&amp;"$16"),T$155&lt;=INDIRECT("'Enter Data Here'!"&amp;HLOOKUP($B163,'Enter Data Here'!$5:$6,2,0)&amp;"$17")),$B163,IF(AND(T$155&gt;=INDIRECT("'Enter Data Here'!"&amp;HLOOKUP($B163,'Enter Data Here'!$5:$6,2,0)&amp;"$19"),T$155&lt;=INDIRECT("'Enter Data Here'!"&amp;HLOOKUP($B163,'Enter Data Here'!$5:$6,2,0)&amp;"$20")),$B163,"")))))</f>
        <v/>
      </c>
      <c r="U163" s="54" t="str" cm="1">
        <f t="array" aca="1" ref="U163" ca="1">IF(AND(U$155&gt;=INDIRECT("'Enter Data Here'!"&amp;HLOOKUP($B163,'Enter Data Here'!$5:$6,2,0)&amp;"$7"),U$155&lt;=INDIRECT("'Enter Data Here'!"&amp;HLOOKUP($B163,'Enter Data Here'!$5:$6,2,0)&amp;"$8")),$B163,IF(AND(U$155&gt;=INDIRECT("'Enter Data Here'!"&amp;HLOOKUP($B163,'Enter Data Here'!$5:$6,2,0)&amp;"$10"),U$155&lt;=INDIRECT("'Enter Data Here'!"&amp;HLOOKUP($B163,'Enter Data Here'!$5:$6,2,0)&amp;"$11")),$B163,IF(AND(U$155&gt;=INDIRECT("'Enter Data Here'!"&amp;HLOOKUP($B163,'Enter Data Here'!$5:$6,2,0)&amp;"$13"),U$155&lt;=INDIRECT("'Enter Data Here'!"&amp;HLOOKUP($B163,'Enter Data Here'!$5:$6,2,0)&amp;"$14")),$B163,IF(AND(U$155&gt;=INDIRECT("'Enter Data Here'!"&amp;HLOOKUP($B163,'Enter Data Here'!$5:$6,2,0)&amp;"$16"),U$155&lt;=INDIRECT("'Enter Data Here'!"&amp;HLOOKUP($B163,'Enter Data Here'!$5:$6,2,0)&amp;"$17")),$B163,IF(AND(U$155&gt;=INDIRECT("'Enter Data Here'!"&amp;HLOOKUP($B163,'Enter Data Here'!$5:$6,2,0)&amp;"$19"),U$155&lt;=INDIRECT("'Enter Data Here'!"&amp;HLOOKUP($B163,'Enter Data Here'!$5:$6,2,0)&amp;"$20")),$B163,"")))))</f>
        <v/>
      </c>
      <c r="V163" s="54" t="str" cm="1">
        <f t="array" aca="1" ref="V163" ca="1">IF(AND(V$155&gt;=INDIRECT("'Enter Data Here'!"&amp;HLOOKUP($B163,'Enter Data Here'!$5:$6,2,0)&amp;"$7"),V$155&lt;=INDIRECT("'Enter Data Here'!"&amp;HLOOKUP($B163,'Enter Data Here'!$5:$6,2,0)&amp;"$8")),$B163,IF(AND(V$155&gt;=INDIRECT("'Enter Data Here'!"&amp;HLOOKUP($B163,'Enter Data Here'!$5:$6,2,0)&amp;"$10"),V$155&lt;=INDIRECT("'Enter Data Here'!"&amp;HLOOKUP($B163,'Enter Data Here'!$5:$6,2,0)&amp;"$11")),$B163,IF(AND(V$155&gt;=INDIRECT("'Enter Data Here'!"&amp;HLOOKUP($B163,'Enter Data Here'!$5:$6,2,0)&amp;"$13"),V$155&lt;=INDIRECT("'Enter Data Here'!"&amp;HLOOKUP($B163,'Enter Data Here'!$5:$6,2,0)&amp;"$14")),$B163,IF(AND(V$155&gt;=INDIRECT("'Enter Data Here'!"&amp;HLOOKUP($B163,'Enter Data Here'!$5:$6,2,0)&amp;"$16"),V$155&lt;=INDIRECT("'Enter Data Here'!"&amp;HLOOKUP($B163,'Enter Data Here'!$5:$6,2,0)&amp;"$17")),$B163,IF(AND(V$155&gt;=INDIRECT("'Enter Data Here'!"&amp;HLOOKUP($B163,'Enter Data Here'!$5:$6,2,0)&amp;"$19"),V$155&lt;=INDIRECT("'Enter Data Here'!"&amp;HLOOKUP($B163,'Enter Data Here'!$5:$6,2,0)&amp;"$20")),$B163,"")))))</f>
        <v/>
      </c>
      <c r="W163" s="54" t="str" cm="1">
        <f t="array" aca="1" ref="W163" ca="1">IF(AND(W$155&gt;=INDIRECT("'Enter Data Here'!"&amp;HLOOKUP($B163,'Enter Data Here'!$5:$6,2,0)&amp;"$7"),W$155&lt;=INDIRECT("'Enter Data Here'!"&amp;HLOOKUP($B163,'Enter Data Here'!$5:$6,2,0)&amp;"$8")),$B163,IF(AND(W$155&gt;=INDIRECT("'Enter Data Here'!"&amp;HLOOKUP($B163,'Enter Data Here'!$5:$6,2,0)&amp;"$10"),W$155&lt;=INDIRECT("'Enter Data Here'!"&amp;HLOOKUP($B163,'Enter Data Here'!$5:$6,2,0)&amp;"$11")),$B163,IF(AND(W$155&gt;=INDIRECT("'Enter Data Here'!"&amp;HLOOKUP($B163,'Enter Data Here'!$5:$6,2,0)&amp;"$13"),W$155&lt;=INDIRECT("'Enter Data Here'!"&amp;HLOOKUP($B163,'Enter Data Here'!$5:$6,2,0)&amp;"$14")),$B163,IF(AND(W$155&gt;=INDIRECT("'Enter Data Here'!"&amp;HLOOKUP($B163,'Enter Data Here'!$5:$6,2,0)&amp;"$16"),W$155&lt;=INDIRECT("'Enter Data Here'!"&amp;HLOOKUP($B163,'Enter Data Here'!$5:$6,2,0)&amp;"$17")),$B163,IF(AND(W$155&gt;=INDIRECT("'Enter Data Here'!"&amp;HLOOKUP($B163,'Enter Data Here'!$5:$6,2,0)&amp;"$19"),W$155&lt;=INDIRECT("'Enter Data Here'!"&amp;HLOOKUP($B163,'Enter Data Here'!$5:$6,2,0)&amp;"$20")),$B163,"")))))</f>
        <v/>
      </c>
      <c r="X163" s="54" t="str" cm="1">
        <f t="array" aca="1" ref="X163" ca="1">IF(AND(X$155&gt;=INDIRECT("'Enter Data Here'!"&amp;HLOOKUP($B163,'Enter Data Here'!$5:$6,2,0)&amp;"$7"),X$155&lt;=INDIRECT("'Enter Data Here'!"&amp;HLOOKUP($B163,'Enter Data Here'!$5:$6,2,0)&amp;"$8")),$B163,IF(AND(X$155&gt;=INDIRECT("'Enter Data Here'!"&amp;HLOOKUP($B163,'Enter Data Here'!$5:$6,2,0)&amp;"$10"),X$155&lt;=INDIRECT("'Enter Data Here'!"&amp;HLOOKUP($B163,'Enter Data Here'!$5:$6,2,0)&amp;"$11")),$B163,IF(AND(X$155&gt;=INDIRECT("'Enter Data Here'!"&amp;HLOOKUP($B163,'Enter Data Here'!$5:$6,2,0)&amp;"$13"),X$155&lt;=INDIRECT("'Enter Data Here'!"&amp;HLOOKUP($B163,'Enter Data Here'!$5:$6,2,0)&amp;"$14")),$B163,IF(AND(X$155&gt;=INDIRECT("'Enter Data Here'!"&amp;HLOOKUP($B163,'Enter Data Here'!$5:$6,2,0)&amp;"$16"),X$155&lt;=INDIRECT("'Enter Data Here'!"&amp;HLOOKUP($B163,'Enter Data Here'!$5:$6,2,0)&amp;"$17")),$B163,IF(AND(X$155&gt;=INDIRECT("'Enter Data Here'!"&amp;HLOOKUP($B163,'Enter Data Here'!$5:$6,2,0)&amp;"$19"),X$155&lt;=INDIRECT("'Enter Data Here'!"&amp;HLOOKUP($B163,'Enter Data Here'!$5:$6,2,0)&amp;"$20")),$B163,"")))))</f>
        <v/>
      </c>
      <c r="Y163" s="54" t="str" cm="1">
        <f t="array" aca="1" ref="Y163" ca="1">IF(AND(Y$155&gt;=INDIRECT("'Enter Data Here'!"&amp;HLOOKUP($B163,'Enter Data Here'!$5:$6,2,0)&amp;"$7"),Y$155&lt;=INDIRECT("'Enter Data Here'!"&amp;HLOOKUP($B163,'Enter Data Here'!$5:$6,2,0)&amp;"$8")),$B163,IF(AND(Y$155&gt;=INDIRECT("'Enter Data Here'!"&amp;HLOOKUP($B163,'Enter Data Here'!$5:$6,2,0)&amp;"$10"),Y$155&lt;=INDIRECT("'Enter Data Here'!"&amp;HLOOKUP($B163,'Enter Data Here'!$5:$6,2,0)&amp;"$11")),$B163,IF(AND(Y$155&gt;=INDIRECT("'Enter Data Here'!"&amp;HLOOKUP($B163,'Enter Data Here'!$5:$6,2,0)&amp;"$13"),Y$155&lt;=INDIRECT("'Enter Data Here'!"&amp;HLOOKUP($B163,'Enter Data Here'!$5:$6,2,0)&amp;"$14")),$B163,IF(AND(Y$155&gt;=INDIRECT("'Enter Data Here'!"&amp;HLOOKUP($B163,'Enter Data Here'!$5:$6,2,0)&amp;"$16"),Y$155&lt;=INDIRECT("'Enter Data Here'!"&amp;HLOOKUP($B163,'Enter Data Here'!$5:$6,2,0)&amp;"$17")),$B163,IF(AND(Y$155&gt;=INDIRECT("'Enter Data Here'!"&amp;HLOOKUP($B163,'Enter Data Here'!$5:$6,2,0)&amp;"$19"),Y$155&lt;=INDIRECT("'Enter Data Here'!"&amp;HLOOKUP($B163,'Enter Data Here'!$5:$6,2,0)&amp;"$20")),$B163,"")))))</f>
        <v/>
      </c>
      <c r="Z163" s="54" t="str" cm="1">
        <f t="array" aca="1" ref="Z163" ca="1">IF(AND(Z$155&gt;=INDIRECT("'Enter Data Here'!"&amp;HLOOKUP($B163,'Enter Data Here'!$5:$6,2,0)&amp;"$7"),Z$155&lt;=INDIRECT("'Enter Data Here'!"&amp;HLOOKUP($B163,'Enter Data Here'!$5:$6,2,0)&amp;"$8")),$B163,IF(AND(Z$155&gt;=INDIRECT("'Enter Data Here'!"&amp;HLOOKUP($B163,'Enter Data Here'!$5:$6,2,0)&amp;"$10"),Z$155&lt;=INDIRECT("'Enter Data Here'!"&amp;HLOOKUP($B163,'Enter Data Here'!$5:$6,2,0)&amp;"$11")),$B163,IF(AND(Z$155&gt;=INDIRECT("'Enter Data Here'!"&amp;HLOOKUP($B163,'Enter Data Here'!$5:$6,2,0)&amp;"$13"),Z$155&lt;=INDIRECT("'Enter Data Here'!"&amp;HLOOKUP($B163,'Enter Data Here'!$5:$6,2,0)&amp;"$14")),$B163,IF(AND(Z$155&gt;=INDIRECT("'Enter Data Here'!"&amp;HLOOKUP($B163,'Enter Data Here'!$5:$6,2,0)&amp;"$16"),Z$155&lt;=INDIRECT("'Enter Data Here'!"&amp;HLOOKUP($B163,'Enter Data Here'!$5:$6,2,0)&amp;"$17")),$B163,IF(AND(Z$155&gt;=INDIRECT("'Enter Data Here'!"&amp;HLOOKUP($B163,'Enter Data Here'!$5:$6,2,0)&amp;"$19"),Z$155&lt;=INDIRECT("'Enter Data Here'!"&amp;HLOOKUP($B163,'Enter Data Here'!$5:$6,2,0)&amp;"$20")),$B163,"")))))</f>
        <v/>
      </c>
      <c r="AA163" s="54" t="str" cm="1">
        <f t="array" aca="1" ref="AA163" ca="1">IF(AND(AA$155&gt;=INDIRECT("'Enter Data Here'!"&amp;HLOOKUP($B163,'Enter Data Here'!$5:$6,2,0)&amp;"$7"),AA$155&lt;=INDIRECT("'Enter Data Here'!"&amp;HLOOKUP($B163,'Enter Data Here'!$5:$6,2,0)&amp;"$8")),$B163,IF(AND(AA$155&gt;=INDIRECT("'Enter Data Here'!"&amp;HLOOKUP($B163,'Enter Data Here'!$5:$6,2,0)&amp;"$10"),AA$155&lt;=INDIRECT("'Enter Data Here'!"&amp;HLOOKUP($B163,'Enter Data Here'!$5:$6,2,0)&amp;"$11")),$B163,IF(AND(AA$155&gt;=INDIRECT("'Enter Data Here'!"&amp;HLOOKUP($B163,'Enter Data Here'!$5:$6,2,0)&amp;"$13"),AA$155&lt;=INDIRECT("'Enter Data Here'!"&amp;HLOOKUP($B163,'Enter Data Here'!$5:$6,2,0)&amp;"$14")),$B163,IF(AND(AA$155&gt;=INDIRECT("'Enter Data Here'!"&amp;HLOOKUP($B163,'Enter Data Here'!$5:$6,2,0)&amp;"$16"),AA$155&lt;=INDIRECT("'Enter Data Here'!"&amp;HLOOKUP($B163,'Enter Data Here'!$5:$6,2,0)&amp;"$17")),$B163,IF(AND(AA$155&gt;=INDIRECT("'Enter Data Here'!"&amp;HLOOKUP($B163,'Enter Data Here'!$5:$6,2,0)&amp;"$19"),AA$155&lt;=INDIRECT("'Enter Data Here'!"&amp;HLOOKUP($B163,'Enter Data Here'!$5:$6,2,0)&amp;"$20")),$B163,"")))))</f>
        <v/>
      </c>
      <c r="AB163" s="54" t="str" cm="1">
        <f t="array" aca="1" ref="AB163" ca="1">IF(AND(AB$155&gt;=INDIRECT("'Enter Data Here'!"&amp;HLOOKUP($B163,'Enter Data Here'!$5:$6,2,0)&amp;"$7"),AB$155&lt;=INDIRECT("'Enter Data Here'!"&amp;HLOOKUP($B163,'Enter Data Here'!$5:$6,2,0)&amp;"$8")),$B163,IF(AND(AB$155&gt;=INDIRECT("'Enter Data Here'!"&amp;HLOOKUP($B163,'Enter Data Here'!$5:$6,2,0)&amp;"$10"),AB$155&lt;=INDIRECT("'Enter Data Here'!"&amp;HLOOKUP($B163,'Enter Data Here'!$5:$6,2,0)&amp;"$11")),$B163,IF(AND(AB$155&gt;=INDIRECT("'Enter Data Here'!"&amp;HLOOKUP($B163,'Enter Data Here'!$5:$6,2,0)&amp;"$13"),AB$155&lt;=INDIRECT("'Enter Data Here'!"&amp;HLOOKUP($B163,'Enter Data Here'!$5:$6,2,0)&amp;"$14")),$B163,IF(AND(AB$155&gt;=INDIRECT("'Enter Data Here'!"&amp;HLOOKUP($B163,'Enter Data Here'!$5:$6,2,0)&amp;"$16"),AB$155&lt;=INDIRECT("'Enter Data Here'!"&amp;HLOOKUP($B163,'Enter Data Here'!$5:$6,2,0)&amp;"$17")),$B163,IF(AND(AB$155&gt;=INDIRECT("'Enter Data Here'!"&amp;HLOOKUP($B163,'Enter Data Here'!$5:$6,2,0)&amp;"$19"),AB$155&lt;=INDIRECT("'Enter Data Here'!"&amp;HLOOKUP($B163,'Enter Data Here'!$5:$6,2,0)&amp;"$20")),$B163,"")))))</f>
        <v/>
      </c>
      <c r="AC163" s="54" t="str" cm="1">
        <f t="array" aca="1" ref="AC163" ca="1">IF(AND(AC$155&gt;=INDIRECT("'Enter Data Here'!"&amp;HLOOKUP($B163,'Enter Data Here'!$5:$6,2,0)&amp;"$7"),AC$155&lt;=INDIRECT("'Enter Data Here'!"&amp;HLOOKUP($B163,'Enter Data Here'!$5:$6,2,0)&amp;"$8")),$B163,IF(AND(AC$155&gt;=INDIRECT("'Enter Data Here'!"&amp;HLOOKUP($B163,'Enter Data Here'!$5:$6,2,0)&amp;"$10"),AC$155&lt;=INDIRECT("'Enter Data Here'!"&amp;HLOOKUP($B163,'Enter Data Here'!$5:$6,2,0)&amp;"$11")),$B163,IF(AND(AC$155&gt;=INDIRECT("'Enter Data Here'!"&amp;HLOOKUP($B163,'Enter Data Here'!$5:$6,2,0)&amp;"$13"),AC$155&lt;=INDIRECT("'Enter Data Here'!"&amp;HLOOKUP($B163,'Enter Data Here'!$5:$6,2,0)&amp;"$14")),$B163,IF(AND(AC$155&gt;=INDIRECT("'Enter Data Here'!"&amp;HLOOKUP($B163,'Enter Data Here'!$5:$6,2,0)&amp;"$16"),AC$155&lt;=INDIRECT("'Enter Data Here'!"&amp;HLOOKUP($B163,'Enter Data Here'!$5:$6,2,0)&amp;"$17")),$B163,IF(AND(AC$155&gt;=INDIRECT("'Enter Data Here'!"&amp;HLOOKUP($B163,'Enter Data Here'!$5:$6,2,0)&amp;"$19"),AC$155&lt;=INDIRECT("'Enter Data Here'!"&amp;HLOOKUP($B163,'Enter Data Here'!$5:$6,2,0)&amp;"$20")),$B163,"")))))</f>
        <v/>
      </c>
      <c r="AD163" s="54" t="str" cm="1">
        <f t="array" aca="1" ref="AD163" ca="1">IF(AND(AD$155&gt;=INDIRECT("'Enter Data Here'!"&amp;HLOOKUP($B163,'Enter Data Here'!$5:$6,2,0)&amp;"$7"),AD$155&lt;=INDIRECT("'Enter Data Here'!"&amp;HLOOKUP($B163,'Enter Data Here'!$5:$6,2,0)&amp;"$8")),$B163,IF(AND(AD$155&gt;=INDIRECT("'Enter Data Here'!"&amp;HLOOKUP($B163,'Enter Data Here'!$5:$6,2,0)&amp;"$10"),AD$155&lt;=INDIRECT("'Enter Data Here'!"&amp;HLOOKUP($B163,'Enter Data Here'!$5:$6,2,0)&amp;"$11")),$B163,IF(AND(AD$155&gt;=INDIRECT("'Enter Data Here'!"&amp;HLOOKUP($B163,'Enter Data Here'!$5:$6,2,0)&amp;"$13"),AD$155&lt;=INDIRECT("'Enter Data Here'!"&amp;HLOOKUP($B163,'Enter Data Here'!$5:$6,2,0)&amp;"$14")),$B163,IF(AND(AD$155&gt;=INDIRECT("'Enter Data Here'!"&amp;HLOOKUP($B163,'Enter Data Here'!$5:$6,2,0)&amp;"$16"),AD$155&lt;=INDIRECT("'Enter Data Here'!"&amp;HLOOKUP($B163,'Enter Data Here'!$5:$6,2,0)&amp;"$17")),$B163,IF(AND(AD$155&gt;=INDIRECT("'Enter Data Here'!"&amp;HLOOKUP($B163,'Enter Data Here'!$5:$6,2,0)&amp;"$19"),AD$155&lt;=INDIRECT("'Enter Data Here'!"&amp;HLOOKUP($B163,'Enter Data Here'!$5:$6,2,0)&amp;"$20")),$B163,"")))))</f>
        <v/>
      </c>
      <c r="AE163" s="54" t="str" cm="1">
        <f t="array" aca="1" ref="AE163" ca="1">IF(AND(AE$155&gt;=INDIRECT("'Enter Data Here'!"&amp;HLOOKUP($B163,'Enter Data Here'!$5:$6,2,0)&amp;"$7"),AE$155&lt;=INDIRECT("'Enter Data Here'!"&amp;HLOOKUP($B163,'Enter Data Here'!$5:$6,2,0)&amp;"$8")),$B163,IF(AND(AE$155&gt;=INDIRECT("'Enter Data Here'!"&amp;HLOOKUP($B163,'Enter Data Here'!$5:$6,2,0)&amp;"$10"),AE$155&lt;=INDIRECT("'Enter Data Here'!"&amp;HLOOKUP($B163,'Enter Data Here'!$5:$6,2,0)&amp;"$11")),$B163,IF(AND(AE$155&gt;=INDIRECT("'Enter Data Here'!"&amp;HLOOKUP($B163,'Enter Data Here'!$5:$6,2,0)&amp;"$13"),AE$155&lt;=INDIRECT("'Enter Data Here'!"&amp;HLOOKUP($B163,'Enter Data Here'!$5:$6,2,0)&amp;"$14")),$B163,IF(AND(AE$155&gt;=INDIRECT("'Enter Data Here'!"&amp;HLOOKUP($B163,'Enter Data Here'!$5:$6,2,0)&amp;"$16"),AE$155&lt;=INDIRECT("'Enter Data Here'!"&amp;HLOOKUP($B163,'Enter Data Here'!$5:$6,2,0)&amp;"$17")),$B163,IF(AND(AE$155&gt;=INDIRECT("'Enter Data Here'!"&amp;HLOOKUP($B163,'Enter Data Here'!$5:$6,2,0)&amp;"$19"),AE$155&lt;=INDIRECT("'Enter Data Here'!"&amp;HLOOKUP($B163,'Enter Data Here'!$5:$6,2,0)&amp;"$20")),$B163,"")))))</f>
        <v/>
      </c>
      <c r="AF163" s="54" t="str" cm="1">
        <f t="array" aca="1" ref="AF163" ca="1">IF(AND(AF$155&gt;=INDIRECT("'Enter Data Here'!"&amp;HLOOKUP($B163,'Enter Data Here'!$5:$6,2,0)&amp;"$7"),AF$155&lt;=INDIRECT("'Enter Data Here'!"&amp;HLOOKUP($B163,'Enter Data Here'!$5:$6,2,0)&amp;"$8")),$B163,IF(AND(AF$155&gt;=INDIRECT("'Enter Data Here'!"&amp;HLOOKUP($B163,'Enter Data Here'!$5:$6,2,0)&amp;"$10"),AF$155&lt;=INDIRECT("'Enter Data Here'!"&amp;HLOOKUP($B163,'Enter Data Here'!$5:$6,2,0)&amp;"$11")),$B163,IF(AND(AF$155&gt;=INDIRECT("'Enter Data Here'!"&amp;HLOOKUP($B163,'Enter Data Here'!$5:$6,2,0)&amp;"$13"),AF$155&lt;=INDIRECT("'Enter Data Here'!"&amp;HLOOKUP($B163,'Enter Data Here'!$5:$6,2,0)&amp;"$14")),$B163,IF(AND(AF$155&gt;=INDIRECT("'Enter Data Here'!"&amp;HLOOKUP($B163,'Enter Data Here'!$5:$6,2,0)&amp;"$16"),AF$155&lt;=INDIRECT("'Enter Data Here'!"&amp;HLOOKUP($B163,'Enter Data Here'!$5:$6,2,0)&amp;"$17")),$B163,IF(AND(AF$155&gt;=INDIRECT("'Enter Data Here'!"&amp;HLOOKUP($B163,'Enter Data Here'!$5:$6,2,0)&amp;"$19"),AF$155&lt;=INDIRECT("'Enter Data Here'!"&amp;HLOOKUP($B163,'Enter Data Here'!$5:$6,2,0)&amp;"$20")),$B163,"")))))</f>
        <v/>
      </c>
      <c r="AG163" s="54" t="str" cm="1">
        <f t="array" aca="1" ref="AG163" ca="1">IF(AND(AG$155&gt;=INDIRECT("'Enter Data Here'!"&amp;HLOOKUP($B163,'Enter Data Here'!$5:$6,2,0)&amp;"$7"),AG$155&lt;=INDIRECT("'Enter Data Here'!"&amp;HLOOKUP($B163,'Enter Data Here'!$5:$6,2,0)&amp;"$8")),$B163,IF(AND(AG$155&gt;=INDIRECT("'Enter Data Here'!"&amp;HLOOKUP($B163,'Enter Data Here'!$5:$6,2,0)&amp;"$10"),AG$155&lt;=INDIRECT("'Enter Data Here'!"&amp;HLOOKUP($B163,'Enter Data Here'!$5:$6,2,0)&amp;"$11")),$B163,IF(AND(AG$155&gt;=INDIRECT("'Enter Data Here'!"&amp;HLOOKUP($B163,'Enter Data Here'!$5:$6,2,0)&amp;"$13"),AG$155&lt;=INDIRECT("'Enter Data Here'!"&amp;HLOOKUP($B163,'Enter Data Here'!$5:$6,2,0)&amp;"$14")),$B163,IF(AND(AG$155&gt;=INDIRECT("'Enter Data Here'!"&amp;HLOOKUP($B163,'Enter Data Here'!$5:$6,2,0)&amp;"$16"),AG$155&lt;=INDIRECT("'Enter Data Here'!"&amp;HLOOKUP($B163,'Enter Data Here'!$5:$6,2,0)&amp;"$17")),$B163,IF(AND(AG$155&gt;=INDIRECT("'Enter Data Here'!"&amp;HLOOKUP($B163,'Enter Data Here'!$5:$6,2,0)&amp;"$19"),AG$155&lt;=INDIRECT("'Enter Data Here'!"&amp;HLOOKUP($B163,'Enter Data Here'!$5:$6,2,0)&amp;"$20")),$B163,"")))))</f>
        <v/>
      </c>
      <c r="AH163" s="54" t="str" cm="1">
        <f t="array" aca="1" ref="AH163" ca="1">IF(AND(AH$155&gt;=INDIRECT("'Enter Data Here'!"&amp;HLOOKUP($B163,'Enter Data Here'!$5:$6,2,0)&amp;"$7"),AH$155&lt;=INDIRECT("'Enter Data Here'!"&amp;HLOOKUP($B163,'Enter Data Here'!$5:$6,2,0)&amp;"$8")),$B163,IF(AND(AH$155&gt;=INDIRECT("'Enter Data Here'!"&amp;HLOOKUP($B163,'Enter Data Here'!$5:$6,2,0)&amp;"$10"),AH$155&lt;=INDIRECT("'Enter Data Here'!"&amp;HLOOKUP($B163,'Enter Data Here'!$5:$6,2,0)&amp;"$11")),$B163,IF(AND(AH$155&gt;=INDIRECT("'Enter Data Here'!"&amp;HLOOKUP($B163,'Enter Data Here'!$5:$6,2,0)&amp;"$13"),AH$155&lt;=INDIRECT("'Enter Data Here'!"&amp;HLOOKUP($B163,'Enter Data Here'!$5:$6,2,0)&amp;"$14")),$B163,IF(AND(AH$155&gt;=INDIRECT("'Enter Data Here'!"&amp;HLOOKUP($B163,'Enter Data Here'!$5:$6,2,0)&amp;"$16"),AH$155&lt;=INDIRECT("'Enter Data Here'!"&amp;HLOOKUP($B163,'Enter Data Here'!$5:$6,2,0)&amp;"$17")),$B163,IF(AND(AH$155&gt;=INDIRECT("'Enter Data Here'!"&amp;HLOOKUP($B163,'Enter Data Here'!$5:$6,2,0)&amp;"$19"),AH$155&lt;=INDIRECT("'Enter Data Here'!"&amp;HLOOKUP($B163,'Enter Data Here'!$5:$6,2,0)&amp;"$20")),$B163,"")))))</f>
        <v/>
      </c>
      <c r="AI163" s="54" t="str" cm="1">
        <f t="array" aca="1" ref="AI163" ca="1">IF(AND(AI$155&gt;=INDIRECT("'Enter Data Here'!"&amp;HLOOKUP($B163,'Enter Data Here'!$5:$6,2,0)&amp;"$7"),AI$155&lt;=INDIRECT("'Enter Data Here'!"&amp;HLOOKUP($B163,'Enter Data Here'!$5:$6,2,0)&amp;"$8")),$B163,IF(AND(AI$155&gt;=INDIRECT("'Enter Data Here'!"&amp;HLOOKUP($B163,'Enter Data Here'!$5:$6,2,0)&amp;"$10"),AI$155&lt;=INDIRECT("'Enter Data Here'!"&amp;HLOOKUP($B163,'Enter Data Here'!$5:$6,2,0)&amp;"$11")),$B163,IF(AND(AI$155&gt;=INDIRECT("'Enter Data Here'!"&amp;HLOOKUP($B163,'Enter Data Here'!$5:$6,2,0)&amp;"$13"),AI$155&lt;=INDIRECT("'Enter Data Here'!"&amp;HLOOKUP($B163,'Enter Data Here'!$5:$6,2,0)&amp;"$14")),$B163,IF(AND(AI$155&gt;=INDIRECT("'Enter Data Here'!"&amp;HLOOKUP($B163,'Enter Data Here'!$5:$6,2,0)&amp;"$16"),AI$155&lt;=INDIRECT("'Enter Data Here'!"&amp;HLOOKUP($B163,'Enter Data Here'!$5:$6,2,0)&amp;"$17")),$B163,IF(AND(AI$155&gt;=INDIRECT("'Enter Data Here'!"&amp;HLOOKUP($B163,'Enter Data Here'!$5:$6,2,0)&amp;"$19"),AI$155&lt;=INDIRECT("'Enter Data Here'!"&amp;HLOOKUP($B163,'Enter Data Here'!$5:$6,2,0)&amp;"$20")),$B163,"")))))</f>
        <v/>
      </c>
      <c r="AJ163" s="62"/>
    </row>
    <row r="164" spans="2:37" s="40" customFormat="1" ht="30" customHeight="1" thickBot="1">
      <c r="B164" s="52" t="str">
        <f>'Be4 you start'!E27</f>
        <v>Denise</v>
      </c>
      <c r="C164" s="53"/>
      <c r="D164" s="88"/>
      <c r="E164" s="53"/>
      <c r="F164" s="54" t="str" cm="1">
        <f t="array" aca="1" ref="F164" ca="1">IF(AND(F$155&gt;=INDIRECT("'Enter Data Here'!"&amp;HLOOKUP($B164,'Enter Data Here'!$5:$6,2,0)&amp;"$7"),F$155&lt;=INDIRECT("'Enter Data Here'!"&amp;HLOOKUP($B164,'Enter Data Here'!$5:$6,2,0)&amp;"$8")),$B164,IF(AND(F$155&gt;=INDIRECT("'Enter Data Here'!"&amp;HLOOKUP($B164,'Enter Data Here'!$5:$6,2,0)&amp;"$10"),F$155&lt;=INDIRECT("'Enter Data Here'!"&amp;HLOOKUP($B164,'Enter Data Here'!$5:$6,2,0)&amp;"$11")),$B164,IF(AND(F$155&gt;=INDIRECT("'Enter Data Here'!"&amp;HLOOKUP($B164,'Enter Data Here'!$5:$6,2,0)&amp;"$13"),F$155&lt;=INDIRECT("'Enter Data Here'!"&amp;HLOOKUP($B164,'Enter Data Here'!$5:$6,2,0)&amp;"$14")),$B164,IF(AND(F$155&gt;=INDIRECT("'Enter Data Here'!"&amp;HLOOKUP($B164,'Enter Data Here'!$5:$6,2,0)&amp;"$16"),F$155&lt;=INDIRECT("'Enter Data Here'!"&amp;HLOOKUP($B164,'Enter Data Here'!$5:$6,2,0)&amp;"$17")),$B164,IF(AND(F$155&gt;=INDIRECT("'Enter Data Here'!"&amp;HLOOKUP($B164,'Enter Data Here'!$5:$6,2,0)&amp;"$19"),F$155&lt;=INDIRECT("'Enter Data Here'!"&amp;HLOOKUP($B164,'Enter Data Here'!$5:$6,2,0)&amp;"$20")),$B164,"")))))</f>
        <v/>
      </c>
      <c r="G164" s="54" t="str" cm="1">
        <f t="array" aca="1" ref="G164" ca="1">IF(AND(G$155&gt;=INDIRECT("'Enter Data Here'!"&amp;HLOOKUP($B164,'Enter Data Here'!$5:$6,2,0)&amp;"$7"),G$155&lt;=INDIRECT("'Enter Data Here'!"&amp;HLOOKUP($B164,'Enter Data Here'!$5:$6,2,0)&amp;"$8")),$B164,IF(AND(G$155&gt;=INDIRECT("'Enter Data Here'!"&amp;HLOOKUP($B164,'Enter Data Here'!$5:$6,2,0)&amp;"$10"),G$155&lt;=INDIRECT("'Enter Data Here'!"&amp;HLOOKUP($B164,'Enter Data Here'!$5:$6,2,0)&amp;"$11")),$B164,IF(AND(G$155&gt;=INDIRECT("'Enter Data Here'!"&amp;HLOOKUP($B164,'Enter Data Here'!$5:$6,2,0)&amp;"$13"),G$155&lt;=INDIRECT("'Enter Data Here'!"&amp;HLOOKUP($B164,'Enter Data Here'!$5:$6,2,0)&amp;"$14")),$B164,IF(AND(G$155&gt;=INDIRECT("'Enter Data Here'!"&amp;HLOOKUP($B164,'Enter Data Here'!$5:$6,2,0)&amp;"$16"),G$155&lt;=INDIRECT("'Enter Data Here'!"&amp;HLOOKUP($B164,'Enter Data Here'!$5:$6,2,0)&amp;"$17")),$B164,IF(AND(G$155&gt;=INDIRECT("'Enter Data Here'!"&amp;HLOOKUP($B164,'Enter Data Here'!$5:$6,2,0)&amp;"$19"),G$155&lt;=INDIRECT("'Enter Data Here'!"&amp;HLOOKUP($B164,'Enter Data Here'!$5:$6,2,0)&amp;"$20")),$B164,"")))))</f>
        <v/>
      </c>
      <c r="H164" s="54" t="str" cm="1">
        <f t="array" aca="1" ref="H164" ca="1">IF(AND(H$155&gt;=INDIRECT("'Enter Data Here'!"&amp;HLOOKUP($B164,'Enter Data Here'!$5:$6,2,0)&amp;"$7"),H$155&lt;=INDIRECT("'Enter Data Here'!"&amp;HLOOKUP($B164,'Enter Data Here'!$5:$6,2,0)&amp;"$8")),$B164,IF(AND(H$155&gt;=INDIRECT("'Enter Data Here'!"&amp;HLOOKUP($B164,'Enter Data Here'!$5:$6,2,0)&amp;"$10"),H$155&lt;=INDIRECT("'Enter Data Here'!"&amp;HLOOKUP($B164,'Enter Data Here'!$5:$6,2,0)&amp;"$11")),$B164,IF(AND(H$155&gt;=INDIRECT("'Enter Data Here'!"&amp;HLOOKUP($B164,'Enter Data Here'!$5:$6,2,0)&amp;"$13"),H$155&lt;=INDIRECT("'Enter Data Here'!"&amp;HLOOKUP($B164,'Enter Data Here'!$5:$6,2,0)&amp;"$14")),$B164,IF(AND(H$155&gt;=INDIRECT("'Enter Data Here'!"&amp;HLOOKUP($B164,'Enter Data Here'!$5:$6,2,0)&amp;"$16"),H$155&lt;=INDIRECT("'Enter Data Here'!"&amp;HLOOKUP($B164,'Enter Data Here'!$5:$6,2,0)&amp;"$17")),$B164,IF(AND(H$155&gt;=INDIRECT("'Enter Data Here'!"&amp;HLOOKUP($B164,'Enter Data Here'!$5:$6,2,0)&amp;"$19"),H$155&lt;=INDIRECT("'Enter Data Here'!"&amp;HLOOKUP($B164,'Enter Data Here'!$5:$6,2,0)&amp;"$20")),$B164,"")))))</f>
        <v/>
      </c>
      <c r="I164" s="54" t="str" cm="1">
        <f t="array" aca="1" ref="I164" ca="1">IF(AND(I$155&gt;=INDIRECT("'Enter Data Here'!"&amp;HLOOKUP($B164,'Enter Data Here'!$5:$6,2,0)&amp;"$7"),I$155&lt;=INDIRECT("'Enter Data Here'!"&amp;HLOOKUP($B164,'Enter Data Here'!$5:$6,2,0)&amp;"$8")),$B164,IF(AND(I$155&gt;=INDIRECT("'Enter Data Here'!"&amp;HLOOKUP($B164,'Enter Data Here'!$5:$6,2,0)&amp;"$10"),I$155&lt;=INDIRECT("'Enter Data Here'!"&amp;HLOOKUP($B164,'Enter Data Here'!$5:$6,2,0)&amp;"$11")),$B164,IF(AND(I$155&gt;=INDIRECT("'Enter Data Here'!"&amp;HLOOKUP($B164,'Enter Data Here'!$5:$6,2,0)&amp;"$13"),I$155&lt;=INDIRECT("'Enter Data Here'!"&amp;HLOOKUP($B164,'Enter Data Here'!$5:$6,2,0)&amp;"$14")),$B164,IF(AND(I$155&gt;=INDIRECT("'Enter Data Here'!"&amp;HLOOKUP($B164,'Enter Data Here'!$5:$6,2,0)&amp;"$16"),I$155&lt;=INDIRECT("'Enter Data Here'!"&amp;HLOOKUP($B164,'Enter Data Here'!$5:$6,2,0)&amp;"$17")),$B164,IF(AND(I$155&gt;=INDIRECT("'Enter Data Here'!"&amp;HLOOKUP($B164,'Enter Data Here'!$5:$6,2,0)&amp;"$19"),I$155&lt;=INDIRECT("'Enter Data Here'!"&amp;HLOOKUP($B164,'Enter Data Here'!$5:$6,2,0)&amp;"$20")),$B164,"")))))</f>
        <v/>
      </c>
      <c r="J164" s="54" t="str" cm="1">
        <f t="array" aca="1" ref="J164" ca="1">IF(AND(J$155&gt;=INDIRECT("'Enter Data Here'!"&amp;HLOOKUP($B164,'Enter Data Here'!$5:$6,2,0)&amp;"$7"),J$155&lt;=INDIRECT("'Enter Data Here'!"&amp;HLOOKUP($B164,'Enter Data Here'!$5:$6,2,0)&amp;"$8")),$B164,IF(AND(J$155&gt;=INDIRECT("'Enter Data Here'!"&amp;HLOOKUP($B164,'Enter Data Here'!$5:$6,2,0)&amp;"$10"),J$155&lt;=INDIRECT("'Enter Data Here'!"&amp;HLOOKUP($B164,'Enter Data Here'!$5:$6,2,0)&amp;"$11")),$B164,IF(AND(J$155&gt;=INDIRECT("'Enter Data Here'!"&amp;HLOOKUP($B164,'Enter Data Here'!$5:$6,2,0)&amp;"$13"),J$155&lt;=INDIRECT("'Enter Data Here'!"&amp;HLOOKUP($B164,'Enter Data Here'!$5:$6,2,0)&amp;"$14")),$B164,IF(AND(J$155&gt;=INDIRECT("'Enter Data Here'!"&amp;HLOOKUP($B164,'Enter Data Here'!$5:$6,2,0)&amp;"$16"),J$155&lt;=INDIRECT("'Enter Data Here'!"&amp;HLOOKUP($B164,'Enter Data Here'!$5:$6,2,0)&amp;"$17")),$B164,IF(AND(J$155&gt;=INDIRECT("'Enter Data Here'!"&amp;HLOOKUP($B164,'Enter Data Here'!$5:$6,2,0)&amp;"$19"),J$155&lt;=INDIRECT("'Enter Data Here'!"&amp;HLOOKUP($B164,'Enter Data Here'!$5:$6,2,0)&amp;"$20")),$B164,"")))))</f>
        <v/>
      </c>
      <c r="K164" s="54" t="str" cm="1">
        <f t="array" aca="1" ref="K164" ca="1">IF(AND(K$155&gt;=INDIRECT("'Enter Data Here'!"&amp;HLOOKUP($B164,'Enter Data Here'!$5:$6,2,0)&amp;"$7"),K$155&lt;=INDIRECT("'Enter Data Here'!"&amp;HLOOKUP($B164,'Enter Data Here'!$5:$6,2,0)&amp;"$8")),$B164,IF(AND(K$155&gt;=INDIRECT("'Enter Data Here'!"&amp;HLOOKUP($B164,'Enter Data Here'!$5:$6,2,0)&amp;"$10"),K$155&lt;=INDIRECT("'Enter Data Here'!"&amp;HLOOKUP($B164,'Enter Data Here'!$5:$6,2,0)&amp;"$11")),$B164,IF(AND(K$155&gt;=INDIRECT("'Enter Data Here'!"&amp;HLOOKUP($B164,'Enter Data Here'!$5:$6,2,0)&amp;"$13"),K$155&lt;=INDIRECT("'Enter Data Here'!"&amp;HLOOKUP($B164,'Enter Data Here'!$5:$6,2,0)&amp;"$14")),$B164,IF(AND(K$155&gt;=INDIRECT("'Enter Data Here'!"&amp;HLOOKUP($B164,'Enter Data Here'!$5:$6,2,0)&amp;"$16"),K$155&lt;=INDIRECT("'Enter Data Here'!"&amp;HLOOKUP($B164,'Enter Data Here'!$5:$6,2,0)&amp;"$17")),$B164,IF(AND(K$155&gt;=INDIRECT("'Enter Data Here'!"&amp;HLOOKUP($B164,'Enter Data Here'!$5:$6,2,0)&amp;"$19"),K$155&lt;=INDIRECT("'Enter Data Here'!"&amp;HLOOKUP($B164,'Enter Data Here'!$5:$6,2,0)&amp;"$20")),$B164,"")))))</f>
        <v/>
      </c>
      <c r="L164" s="54" t="str" cm="1">
        <f t="array" aca="1" ref="L164" ca="1">IF(AND(L$155&gt;=INDIRECT("'Enter Data Here'!"&amp;HLOOKUP($B164,'Enter Data Here'!$5:$6,2,0)&amp;"$7"),L$155&lt;=INDIRECT("'Enter Data Here'!"&amp;HLOOKUP($B164,'Enter Data Here'!$5:$6,2,0)&amp;"$8")),$B164,IF(AND(L$155&gt;=INDIRECT("'Enter Data Here'!"&amp;HLOOKUP($B164,'Enter Data Here'!$5:$6,2,0)&amp;"$10"),L$155&lt;=INDIRECT("'Enter Data Here'!"&amp;HLOOKUP($B164,'Enter Data Here'!$5:$6,2,0)&amp;"$11")),$B164,IF(AND(L$155&gt;=INDIRECT("'Enter Data Here'!"&amp;HLOOKUP($B164,'Enter Data Here'!$5:$6,2,0)&amp;"$13"),L$155&lt;=INDIRECT("'Enter Data Here'!"&amp;HLOOKUP($B164,'Enter Data Here'!$5:$6,2,0)&amp;"$14")),$B164,IF(AND(L$155&gt;=INDIRECT("'Enter Data Here'!"&amp;HLOOKUP($B164,'Enter Data Here'!$5:$6,2,0)&amp;"$16"),L$155&lt;=INDIRECT("'Enter Data Here'!"&amp;HLOOKUP($B164,'Enter Data Here'!$5:$6,2,0)&amp;"$17")),$B164,IF(AND(L$155&gt;=INDIRECT("'Enter Data Here'!"&amp;HLOOKUP($B164,'Enter Data Here'!$5:$6,2,0)&amp;"$19"),L$155&lt;=INDIRECT("'Enter Data Here'!"&amp;HLOOKUP($B164,'Enter Data Here'!$5:$6,2,0)&amp;"$20")),$B164,"")))))</f>
        <v/>
      </c>
      <c r="M164" s="54" t="str" cm="1">
        <f t="array" aca="1" ref="M164" ca="1">IF(AND(M$155&gt;=INDIRECT("'Enter Data Here'!"&amp;HLOOKUP($B164,'Enter Data Here'!$5:$6,2,0)&amp;"$7"),M$155&lt;=INDIRECT("'Enter Data Here'!"&amp;HLOOKUP($B164,'Enter Data Here'!$5:$6,2,0)&amp;"$8")),$B164,IF(AND(M$155&gt;=INDIRECT("'Enter Data Here'!"&amp;HLOOKUP($B164,'Enter Data Here'!$5:$6,2,0)&amp;"$10"),M$155&lt;=INDIRECT("'Enter Data Here'!"&amp;HLOOKUP($B164,'Enter Data Here'!$5:$6,2,0)&amp;"$11")),$B164,IF(AND(M$155&gt;=INDIRECT("'Enter Data Here'!"&amp;HLOOKUP($B164,'Enter Data Here'!$5:$6,2,0)&amp;"$13"),M$155&lt;=INDIRECT("'Enter Data Here'!"&amp;HLOOKUP($B164,'Enter Data Here'!$5:$6,2,0)&amp;"$14")),$B164,IF(AND(M$155&gt;=INDIRECT("'Enter Data Here'!"&amp;HLOOKUP($B164,'Enter Data Here'!$5:$6,2,0)&amp;"$16"),M$155&lt;=INDIRECT("'Enter Data Here'!"&amp;HLOOKUP($B164,'Enter Data Here'!$5:$6,2,0)&amp;"$17")),$B164,IF(AND(M$155&gt;=INDIRECT("'Enter Data Here'!"&amp;HLOOKUP($B164,'Enter Data Here'!$5:$6,2,0)&amp;"$19"),M$155&lt;=INDIRECT("'Enter Data Here'!"&amp;HLOOKUP($B164,'Enter Data Here'!$5:$6,2,0)&amp;"$20")),$B164,"")))))</f>
        <v/>
      </c>
      <c r="N164" s="54" t="str" cm="1">
        <f t="array" aca="1" ref="N164" ca="1">IF(AND(N$155&gt;=INDIRECT("'Enter Data Here'!"&amp;HLOOKUP($B164,'Enter Data Here'!$5:$6,2,0)&amp;"$7"),N$155&lt;=INDIRECT("'Enter Data Here'!"&amp;HLOOKUP($B164,'Enter Data Here'!$5:$6,2,0)&amp;"$8")),$B164,IF(AND(N$155&gt;=INDIRECT("'Enter Data Here'!"&amp;HLOOKUP($B164,'Enter Data Here'!$5:$6,2,0)&amp;"$10"),N$155&lt;=INDIRECT("'Enter Data Here'!"&amp;HLOOKUP($B164,'Enter Data Here'!$5:$6,2,0)&amp;"$11")),$B164,IF(AND(N$155&gt;=INDIRECT("'Enter Data Here'!"&amp;HLOOKUP($B164,'Enter Data Here'!$5:$6,2,0)&amp;"$13"),N$155&lt;=INDIRECT("'Enter Data Here'!"&amp;HLOOKUP($B164,'Enter Data Here'!$5:$6,2,0)&amp;"$14")),$B164,IF(AND(N$155&gt;=INDIRECT("'Enter Data Here'!"&amp;HLOOKUP($B164,'Enter Data Here'!$5:$6,2,0)&amp;"$16"),N$155&lt;=INDIRECT("'Enter Data Here'!"&amp;HLOOKUP($B164,'Enter Data Here'!$5:$6,2,0)&amp;"$17")),$B164,IF(AND(N$155&gt;=INDIRECT("'Enter Data Here'!"&amp;HLOOKUP($B164,'Enter Data Here'!$5:$6,2,0)&amp;"$19"),N$155&lt;=INDIRECT("'Enter Data Here'!"&amp;HLOOKUP($B164,'Enter Data Here'!$5:$6,2,0)&amp;"$20")),$B164,"")))))</f>
        <v/>
      </c>
      <c r="O164" s="54" t="str" cm="1">
        <f t="array" aca="1" ref="O164" ca="1">IF(AND(O$155&gt;=INDIRECT("'Enter Data Here'!"&amp;HLOOKUP($B164,'Enter Data Here'!$5:$6,2,0)&amp;"$7"),O$155&lt;=INDIRECT("'Enter Data Here'!"&amp;HLOOKUP($B164,'Enter Data Here'!$5:$6,2,0)&amp;"$8")),$B164,IF(AND(O$155&gt;=INDIRECT("'Enter Data Here'!"&amp;HLOOKUP($B164,'Enter Data Here'!$5:$6,2,0)&amp;"$10"),O$155&lt;=INDIRECT("'Enter Data Here'!"&amp;HLOOKUP($B164,'Enter Data Here'!$5:$6,2,0)&amp;"$11")),$B164,IF(AND(O$155&gt;=INDIRECT("'Enter Data Here'!"&amp;HLOOKUP($B164,'Enter Data Here'!$5:$6,2,0)&amp;"$13"),O$155&lt;=INDIRECT("'Enter Data Here'!"&amp;HLOOKUP($B164,'Enter Data Here'!$5:$6,2,0)&amp;"$14")),$B164,IF(AND(O$155&gt;=INDIRECT("'Enter Data Here'!"&amp;HLOOKUP($B164,'Enter Data Here'!$5:$6,2,0)&amp;"$16"),O$155&lt;=INDIRECT("'Enter Data Here'!"&amp;HLOOKUP($B164,'Enter Data Here'!$5:$6,2,0)&amp;"$17")),$B164,IF(AND(O$155&gt;=INDIRECT("'Enter Data Here'!"&amp;HLOOKUP($B164,'Enter Data Here'!$5:$6,2,0)&amp;"$19"),O$155&lt;=INDIRECT("'Enter Data Here'!"&amp;HLOOKUP($B164,'Enter Data Here'!$5:$6,2,0)&amp;"$20")),$B164,"")))))</f>
        <v/>
      </c>
      <c r="P164" s="54" t="str" cm="1">
        <f t="array" aca="1" ref="P164" ca="1">IF(AND(P$155&gt;=INDIRECT("'Enter Data Here'!"&amp;HLOOKUP($B164,'Enter Data Here'!$5:$6,2,0)&amp;"$7"),P$155&lt;=INDIRECT("'Enter Data Here'!"&amp;HLOOKUP($B164,'Enter Data Here'!$5:$6,2,0)&amp;"$8")),$B164,IF(AND(P$155&gt;=INDIRECT("'Enter Data Here'!"&amp;HLOOKUP($B164,'Enter Data Here'!$5:$6,2,0)&amp;"$10"),P$155&lt;=INDIRECT("'Enter Data Here'!"&amp;HLOOKUP($B164,'Enter Data Here'!$5:$6,2,0)&amp;"$11")),$B164,IF(AND(P$155&gt;=INDIRECT("'Enter Data Here'!"&amp;HLOOKUP($B164,'Enter Data Here'!$5:$6,2,0)&amp;"$13"),P$155&lt;=INDIRECT("'Enter Data Here'!"&amp;HLOOKUP($B164,'Enter Data Here'!$5:$6,2,0)&amp;"$14")),$B164,IF(AND(P$155&gt;=INDIRECT("'Enter Data Here'!"&amp;HLOOKUP($B164,'Enter Data Here'!$5:$6,2,0)&amp;"$16"),P$155&lt;=INDIRECT("'Enter Data Here'!"&amp;HLOOKUP($B164,'Enter Data Here'!$5:$6,2,0)&amp;"$17")),$B164,IF(AND(P$155&gt;=INDIRECT("'Enter Data Here'!"&amp;HLOOKUP($B164,'Enter Data Here'!$5:$6,2,0)&amp;"$19"),P$155&lt;=INDIRECT("'Enter Data Here'!"&amp;HLOOKUP($B164,'Enter Data Here'!$5:$6,2,0)&amp;"$20")),$B164,"")))))</f>
        <v/>
      </c>
      <c r="Q164" s="54" t="str" cm="1">
        <f t="array" aca="1" ref="Q164" ca="1">IF(AND(Q$155&gt;=INDIRECT("'Enter Data Here'!"&amp;HLOOKUP($B164,'Enter Data Here'!$5:$6,2,0)&amp;"$7"),Q$155&lt;=INDIRECT("'Enter Data Here'!"&amp;HLOOKUP($B164,'Enter Data Here'!$5:$6,2,0)&amp;"$8")),$B164,IF(AND(Q$155&gt;=INDIRECT("'Enter Data Here'!"&amp;HLOOKUP($B164,'Enter Data Here'!$5:$6,2,0)&amp;"$10"),Q$155&lt;=INDIRECT("'Enter Data Here'!"&amp;HLOOKUP($B164,'Enter Data Here'!$5:$6,2,0)&amp;"$11")),$B164,IF(AND(Q$155&gt;=INDIRECT("'Enter Data Here'!"&amp;HLOOKUP($B164,'Enter Data Here'!$5:$6,2,0)&amp;"$13"),Q$155&lt;=INDIRECT("'Enter Data Here'!"&amp;HLOOKUP($B164,'Enter Data Here'!$5:$6,2,0)&amp;"$14")),$B164,IF(AND(Q$155&gt;=INDIRECT("'Enter Data Here'!"&amp;HLOOKUP($B164,'Enter Data Here'!$5:$6,2,0)&amp;"$16"),Q$155&lt;=INDIRECT("'Enter Data Here'!"&amp;HLOOKUP($B164,'Enter Data Here'!$5:$6,2,0)&amp;"$17")),$B164,IF(AND(Q$155&gt;=INDIRECT("'Enter Data Here'!"&amp;HLOOKUP($B164,'Enter Data Here'!$5:$6,2,0)&amp;"$19"),Q$155&lt;=INDIRECT("'Enter Data Here'!"&amp;HLOOKUP($B164,'Enter Data Here'!$5:$6,2,0)&amp;"$20")),$B164,"")))))</f>
        <v/>
      </c>
      <c r="R164" s="54" t="str" cm="1">
        <f t="array" aca="1" ref="R164" ca="1">IF(AND(R$155&gt;=INDIRECT("'Enter Data Here'!"&amp;HLOOKUP($B164,'Enter Data Here'!$5:$6,2,0)&amp;"$7"),R$155&lt;=INDIRECT("'Enter Data Here'!"&amp;HLOOKUP($B164,'Enter Data Here'!$5:$6,2,0)&amp;"$8")),$B164,IF(AND(R$155&gt;=INDIRECT("'Enter Data Here'!"&amp;HLOOKUP($B164,'Enter Data Here'!$5:$6,2,0)&amp;"$10"),R$155&lt;=INDIRECT("'Enter Data Here'!"&amp;HLOOKUP($B164,'Enter Data Here'!$5:$6,2,0)&amp;"$11")),$B164,IF(AND(R$155&gt;=INDIRECT("'Enter Data Here'!"&amp;HLOOKUP($B164,'Enter Data Here'!$5:$6,2,0)&amp;"$13"),R$155&lt;=INDIRECT("'Enter Data Here'!"&amp;HLOOKUP($B164,'Enter Data Here'!$5:$6,2,0)&amp;"$14")),$B164,IF(AND(R$155&gt;=INDIRECT("'Enter Data Here'!"&amp;HLOOKUP($B164,'Enter Data Here'!$5:$6,2,0)&amp;"$16"),R$155&lt;=INDIRECT("'Enter Data Here'!"&amp;HLOOKUP($B164,'Enter Data Here'!$5:$6,2,0)&amp;"$17")),$B164,IF(AND(R$155&gt;=INDIRECT("'Enter Data Here'!"&amp;HLOOKUP($B164,'Enter Data Here'!$5:$6,2,0)&amp;"$19"),R$155&lt;=INDIRECT("'Enter Data Here'!"&amp;HLOOKUP($B164,'Enter Data Here'!$5:$6,2,0)&amp;"$20")),$B164,"")))))</f>
        <v/>
      </c>
      <c r="S164" s="54" t="str" cm="1">
        <f t="array" aca="1" ref="S164" ca="1">IF(AND(S$155&gt;=INDIRECT("'Enter Data Here'!"&amp;HLOOKUP($B164,'Enter Data Here'!$5:$6,2,0)&amp;"$7"),S$155&lt;=INDIRECT("'Enter Data Here'!"&amp;HLOOKUP($B164,'Enter Data Here'!$5:$6,2,0)&amp;"$8")),$B164,IF(AND(S$155&gt;=INDIRECT("'Enter Data Here'!"&amp;HLOOKUP($B164,'Enter Data Here'!$5:$6,2,0)&amp;"$10"),S$155&lt;=INDIRECT("'Enter Data Here'!"&amp;HLOOKUP($B164,'Enter Data Here'!$5:$6,2,0)&amp;"$11")),$B164,IF(AND(S$155&gt;=INDIRECT("'Enter Data Here'!"&amp;HLOOKUP($B164,'Enter Data Here'!$5:$6,2,0)&amp;"$13"),S$155&lt;=INDIRECT("'Enter Data Here'!"&amp;HLOOKUP($B164,'Enter Data Here'!$5:$6,2,0)&amp;"$14")),$B164,IF(AND(S$155&gt;=INDIRECT("'Enter Data Here'!"&amp;HLOOKUP($B164,'Enter Data Here'!$5:$6,2,0)&amp;"$16"),S$155&lt;=INDIRECT("'Enter Data Here'!"&amp;HLOOKUP($B164,'Enter Data Here'!$5:$6,2,0)&amp;"$17")),$B164,IF(AND(S$155&gt;=INDIRECT("'Enter Data Here'!"&amp;HLOOKUP($B164,'Enter Data Here'!$5:$6,2,0)&amp;"$19"),S$155&lt;=INDIRECT("'Enter Data Here'!"&amp;HLOOKUP($B164,'Enter Data Here'!$5:$6,2,0)&amp;"$20")),$B164,"")))))</f>
        <v/>
      </c>
      <c r="T164" s="54" t="str" cm="1">
        <f t="array" aca="1" ref="T164" ca="1">IF(AND(T$155&gt;=INDIRECT("'Enter Data Here'!"&amp;HLOOKUP($B164,'Enter Data Here'!$5:$6,2,0)&amp;"$7"),T$155&lt;=INDIRECT("'Enter Data Here'!"&amp;HLOOKUP($B164,'Enter Data Here'!$5:$6,2,0)&amp;"$8")),$B164,IF(AND(T$155&gt;=INDIRECT("'Enter Data Here'!"&amp;HLOOKUP($B164,'Enter Data Here'!$5:$6,2,0)&amp;"$10"),T$155&lt;=INDIRECT("'Enter Data Here'!"&amp;HLOOKUP($B164,'Enter Data Here'!$5:$6,2,0)&amp;"$11")),$B164,IF(AND(T$155&gt;=INDIRECT("'Enter Data Here'!"&amp;HLOOKUP($B164,'Enter Data Here'!$5:$6,2,0)&amp;"$13"),T$155&lt;=INDIRECT("'Enter Data Here'!"&amp;HLOOKUP($B164,'Enter Data Here'!$5:$6,2,0)&amp;"$14")),$B164,IF(AND(T$155&gt;=INDIRECT("'Enter Data Here'!"&amp;HLOOKUP($B164,'Enter Data Here'!$5:$6,2,0)&amp;"$16"),T$155&lt;=INDIRECT("'Enter Data Here'!"&amp;HLOOKUP($B164,'Enter Data Here'!$5:$6,2,0)&amp;"$17")),$B164,IF(AND(T$155&gt;=INDIRECT("'Enter Data Here'!"&amp;HLOOKUP($B164,'Enter Data Here'!$5:$6,2,0)&amp;"$19"),T$155&lt;=INDIRECT("'Enter Data Here'!"&amp;HLOOKUP($B164,'Enter Data Here'!$5:$6,2,0)&amp;"$20")),$B164,"")))))</f>
        <v/>
      </c>
      <c r="U164" s="54" t="str" cm="1">
        <f t="array" aca="1" ref="U164" ca="1">IF(AND(U$155&gt;=INDIRECT("'Enter Data Here'!"&amp;HLOOKUP($B164,'Enter Data Here'!$5:$6,2,0)&amp;"$7"),U$155&lt;=INDIRECT("'Enter Data Here'!"&amp;HLOOKUP($B164,'Enter Data Here'!$5:$6,2,0)&amp;"$8")),$B164,IF(AND(U$155&gt;=INDIRECT("'Enter Data Here'!"&amp;HLOOKUP($B164,'Enter Data Here'!$5:$6,2,0)&amp;"$10"),U$155&lt;=INDIRECT("'Enter Data Here'!"&amp;HLOOKUP($B164,'Enter Data Here'!$5:$6,2,0)&amp;"$11")),$B164,IF(AND(U$155&gt;=INDIRECT("'Enter Data Here'!"&amp;HLOOKUP($B164,'Enter Data Here'!$5:$6,2,0)&amp;"$13"),U$155&lt;=INDIRECT("'Enter Data Here'!"&amp;HLOOKUP($B164,'Enter Data Here'!$5:$6,2,0)&amp;"$14")),$B164,IF(AND(U$155&gt;=INDIRECT("'Enter Data Here'!"&amp;HLOOKUP($B164,'Enter Data Here'!$5:$6,2,0)&amp;"$16"),U$155&lt;=INDIRECT("'Enter Data Here'!"&amp;HLOOKUP($B164,'Enter Data Here'!$5:$6,2,0)&amp;"$17")),$B164,IF(AND(U$155&gt;=INDIRECT("'Enter Data Here'!"&amp;HLOOKUP($B164,'Enter Data Here'!$5:$6,2,0)&amp;"$19"),U$155&lt;=INDIRECT("'Enter Data Here'!"&amp;HLOOKUP($B164,'Enter Data Here'!$5:$6,2,0)&amp;"$20")),$B164,"")))))</f>
        <v/>
      </c>
      <c r="V164" s="54" t="str" cm="1">
        <f t="array" aca="1" ref="V164" ca="1">IF(AND(V$155&gt;=INDIRECT("'Enter Data Here'!"&amp;HLOOKUP($B164,'Enter Data Here'!$5:$6,2,0)&amp;"$7"),V$155&lt;=INDIRECT("'Enter Data Here'!"&amp;HLOOKUP($B164,'Enter Data Here'!$5:$6,2,0)&amp;"$8")),$B164,IF(AND(V$155&gt;=INDIRECT("'Enter Data Here'!"&amp;HLOOKUP($B164,'Enter Data Here'!$5:$6,2,0)&amp;"$10"),V$155&lt;=INDIRECT("'Enter Data Here'!"&amp;HLOOKUP($B164,'Enter Data Here'!$5:$6,2,0)&amp;"$11")),$B164,IF(AND(V$155&gt;=INDIRECT("'Enter Data Here'!"&amp;HLOOKUP($B164,'Enter Data Here'!$5:$6,2,0)&amp;"$13"),V$155&lt;=INDIRECT("'Enter Data Here'!"&amp;HLOOKUP($B164,'Enter Data Here'!$5:$6,2,0)&amp;"$14")),$B164,IF(AND(V$155&gt;=INDIRECT("'Enter Data Here'!"&amp;HLOOKUP($B164,'Enter Data Here'!$5:$6,2,0)&amp;"$16"),V$155&lt;=INDIRECT("'Enter Data Here'!"&amp;HLOOKUP($B164,'Enter Data Here'!$5:$6,2,0)&amp;"$17")),$B164,IF(AND(V$155&gt;=INDIRECT("'Enter Data Here'!"&amp;HLOOKUP($B164,'Enter Data Here'!$5:$6,2,0)&amp;"$19"),V$155&lt;=INDIRECT("'Enter Data Here'!"&amp;HLOOKUP($B164,'Enter Data Here'!$5:$6,2,0)&amp;"$20")),$B164,"")))))</f>
        <v/>
      </c>
      <c r="W164" s="54" t="str" cm="1">
        <f t="array" aca="1" ref="W164" ca="1">IF(AND(W$155&gt;=INDIRECT("'Enter Data Here'!"&amp;HLOOKUP($B164,'Enter Data Here'!$5:$6,2,0)&amp;"$7"),W$155&lt;=INDIRECT("'Enter Data Here'!"&amp;HLOOKUP($B164,'Enter Data Here'!$5:$6,2,0)&amp;"$8")),$B164,IF(AND(W$155&gt;=INDIRECT("'Enter Data Here'!"&amp;HLOOKUP($B164,'Enter Data Here'!$5:$6,2,0)&amp;"$10"),W$155&lt;=INDIRECT("'Enter Data Here'!"&amp;HLOOKUP($B164,'Enter Data Here'!$5:$6,2,0)&amp;"$11")),$B164,IF(AND(W$155&gt;=INDIRECT("'Enter Data Here'!"&amp;HLOOKUP($B164,'Enter Data Here'!$5:$6,2,0)&amp;"$13"),W$155&lt;=INDIRECT("'Enter Data Here'!"&amp;HLOOKUP($B164,'Enter Data Here'!$5:$6,2,0)&amp;"$14")),$B164,IF(AND(W$155&gt;=INDIRECT("'Enter Data Here'!"&amp;HLOOKUP($B164,'Enter Data Here'!$5:$6,2,0)&amp;"$16"),W$155&lt;=INDIRECT("'Enter Data Here'!"&amp;HLOOKUP($B164,'Enter Data Here'!$5:$6,2,0)&amp;"$17")),$B164,IF(AND(W$155&gt;=INDIRECT("'Enter Data Here'!"&amp;HLOOKUP($B164,'Enter Data Here'!$5:$6,2,0)&amp;"$19"),W$155&lt;=INDIRECT("'Enter Data Here'!"&amp;HLOOKUP($B164,'Enter Data Here'!$5:$6,2,0)&amp;"$20")),$B164,"")))))</f>
        <v/>
      </c>
      <c r="X164" s="54" t="str" cm="1">
        <f t="array" aca="1" ref="X164" ca="1">IF(AND(X$155&gt;=INDIRECT("'Enter Data Here'!"&amp;HLOOKUP($B164,'Enter Data Here'!$5:$6,2,0)&amp;"$7"),X$155&lt;=INDIRECT("'Enter Data Here'!"&amp;HLOOKUP($B164,'Enter Data Here'!$5:$6,2,0)&amp;"$8")),$B164,IF(AND(X$155&gt;=INDIRECT("'Enter Data Here'!"&amp;HLOOKUP($B164,'Enter Data Here'!$5:$6,2,0)&amp;"$10"),X$155&lt;=INDIRECT("'Enter Data Here'!"&amp;HLOOKUP($B164,'Enter Data Here'!$5:$6,2,0)&amp;"$11")),$B164,IF(AND(X$155&gt;=INDIRECT("'Enter Data Here'!"&amp;HLOOKUP($B164,'Enter Data Here'!$5:$6,2,0)&amp;"$13"),X$155&lt;=INDIRECT("'Enter Data Here'!"&amp;HLOOKUP($B164,'Enter Data Here'!$5:$6,2,0)&amp;"$14")),$B164,IF(AND(X$155&gt;=INDIRECT("'Enter Data Here'!"&amp;HLOOKUP($B164,'Enter Data Here'!$5:$6,2,0)&amp;"$16"),X$155&lt;=INDIRECT("'Enter Data Here'!"&amp;HLOOKUP($B164,'Enter Data Here'!$5:$6,2,0)&amp;"$17")),$B164,IF(AND(X$155&gt;=INDIRECT("'Enter Data Here'!"&amp;HLOOKUP($B164,'Enter Data Here'!$5:$6,2,0)&amp;"$19"),X$155&lt;=INDIRECT("'Enter Data Here'!"&amp;HLOOKUP($B164,'Enter Data Here'!$5:$6,2,0)&amp;"$20")),$B164,"")))))</f>
        <v/>
      </c>
      <c r="Y164" s="54" t="str" cm="1">
        <f t="array" aca="1" ref="Y164" ca="1">IF(AND(Y$155&gt;=INDIRECT("'Enter Data Here'!"&amp;HLOOKUP($B164,'Enter Data Here'!$5:$6,2,0)&amp;"$7"),Y$155&lt;=INDIRECT("'Enter Data Here'!"&amp;HLOOKUP($B164,'Enter Data Here'!$5:$6,2,0)&amp;"$8")),$B164,IF(AND(Y$155&gt;=INDIRECT("'Enter Data Here'!"&amp;HLOOKUP($B164,'Enter Data Here'!$5:$6,2,0)&amp;"$10"),Y$155&lt;=INDIRECT("'Enter Data Here'!"&amp;HLOOKUP($B164,'Enter Data Here'!$5:$6,2,0)&amp;"$11")),$B164,IF(AND(Y$155&gt;=INDIRECT("'Enter Data Here'!"&amp;HLOOKUP($B164,'Enter Data Here'!$5:$6,2,0)&amp;"$13"),Y$155&lt;=INDIRECT("'Enter Data Here'!"&amp;HLOOKUP($B164,'Enter Data Here'!$5:$6,2,0)&amp;"$14")),$B164,IF(AND(Y$155&gt;=INDIRECT("'Enter Data Here'!"&amp;HLOOKUP($B164,'Enter Data Here'!$5:$6,2,0)&amp;"$16"),Y$155&lt;=INDIRECT("'Enter Data Here'!"&amp;HLOOKUP($B164,'Enter Data Here'!$5:$6,2,0)&amp;"$17")),$B164,IF(AND(Y$155&gt;=INDIRECT("'Enter Data Here'!"&amp;HLOOKUP($B164,'Enter Data Here'!$5:$6,2,0)&amp;"$19"),Y$155&lt;=INDIRECT("'Enter Data Here'!"&amp;HLOOKUP($B164,'Enter Data Here'!$5:$6,2,0)&amp;"$20")),$B164,"")))))</f>
        <v/>
      </c>
      <c r="Z164" s="54" t="str" cm="1">
        <f t="array" aca="1" ref="Z164" ca="1">IF(AND(Z$155&gt;=INDIRECT("'Enter Data Here'!"&amp;HLOOKUP($B164,'Enter Data Here'!$5:$6,2,0)&amp;"$7"),Z$155&lt;=INDIRECT("'Enter Data Here'!"&amp;HLOOKUP($B164,'Enter Data Here'!$5:$6,2,0)&amp;"$8")),$B164,IF(AND(Z$155&gt;=INDIRECT("'Enter Data Here'!"&amp;HLOOKUP($B164,'Enter Data Here'!$5:$6,2,0)&amp;"$10"),Z$155&lt;=INDIRECT("'Enter Data Here'!"&amp;HLOOKUP($B164,'Enter Data Here'!$5:$6,2,0)&amp;"$11")),$B164,IF(AND(Z$155&gt;=INDIRECT("'Enter Data Here'!"&amp;HLOOKUP($B164,'Enter Data Here'!$5:$6,2,0)&amp;"$13"),Z$155&lt;=INDIRECT("'Enter Data Here'!"&amp;HLOOKUP($B164,'Enter Data Here'!$5:$6,2,0)&amp;"$14")),$B164,IF(AND(Z$155&gt;=INDIRECT("'Enter Data Here'!"&amp;HLOOKUP($B164,'Enter Data Here'!$5:$6,2,0)&amp;"$16"),Z$155&lt;=INDIRECT("'Enter Data Here'!"&amp;HLOOKUP($B164,'Enter Data Here'!$5:$6,2,0)&amp;"$17")),$B164,IF(AND(Z$155&gt;=INDIRECT("'Enter Data Here'!"&amp;HLOOKUP($B164,'Enter Data Here'!$5:$6,2,0)&amp;"$19"),Z$155&lt;=INDIRECT("'Enter Data Here'!"&amp;HLOOKUP($B164,'Enter Data Here'!$5:$6,2,0)&amp;"$20")),$B164,"")))))</f>
        <v/>
      </c>
      <c r="AA164" s="54" t="str" cm="1">
        <f t="array" aca="1" ref="AA164" ca="1">IF(AND(AA$155&gt;=INDIRECT("'Enter Data Here'!"&amp;HLOOKUP($B164,'Enter Data Here'!$5:$6,2,0)&amp;"$7"),AA$155&lt;=INDIRECT("'Enter Data Here'!"&amp;HLOOKUP($B164,'Enter Data Here'!$5:$6,2,0)&amp;"$8")),$B164,IF(AND(AA$155&gt;=INDIRECT("'Enter Data Here'!"&amp;HLOOKUP($B164,'Enter Data Here'!$5:$6,2,0)&amp;"$10"),AA$155&lt;=INDIRECT("'Enter Data Here'!"&amp;HLOOKUP($B164,'Enter Data Here'!$5:$6,2,0)&amp;"$11")),$B164,IF(AND(AA$155&gt;=INDIRECT("'Enter Data Here'!"&amp;HLOOKUP($B164,'Enter Data Here'!$5:$6,2,0)&amp;"$13"),AA$155&lt;=INDIRECT("'Enter Data Here'!"&amp;HLOOKUP($B164,'Enter Data Here'!$5:$6,2,0)&amp;"$14")),$B164,IF(AND(AA$155&gt;=INDIRECT("'Enter Data Here'!"&amp;HLOOKUP($B164,'Enter Data Here'!$5:$6,2,0)&amp;"$16"),AA$155&lt;=INDIRECT("'Enter Data Here'!"&amp;HLOOKUP($B164,'Enter Data Here'!$5:$6,2,0)&amp;"$17")),$B164,IF(AND(AA$155&gt;=INDIRECT("'Enter Data Here'!"&amp;HLOOKUP($B164,'Enter Data Here'!$5:$6,2,0)&amp;"$19"),AA$155&lt;=INDIRECT("'Enter Data Here'!"&amp;HLOOKUP($B164,'Enter Data Here'!$5:$6,2,0)&amp;"$20")),$B164,"")))))</f>
        <v/>
      </c>
      <c r="AB164" s="54" t="str" cm="1">
        <f t="array" aca="1" ref="AB164" ca="1">IF(AND(AB$155&gt;=INDIRECT("'Enter Data Here'!"&amp;HLOOKUP($B164,'Enter Data Here'!$5:$6,2,0)&amp;"$7"),AB$155&lt;=INDIRECT("'Enter Data Here'!"&amp;HLOOKUP($B164,'Enter Data Here'!$5:$6,2,0)&amp;"$8")),$B164,IF(AND(AB$155&gt;=INDIRECT("'Enter Data Here'!"&amp;HLOOKUP($B164,'Enter Data Here'!$5:$6,2,0)&amp;"$10"),AB$155&lt;=INDIRECT("'Enter Data Here'!"&amp;HLOOKUP($B164,'Enter Data Here'!$5:$6,2,0)&amp;"$11")),$B164,IF(AND(AB$155&gt;=INDIRECT("'Enter Data Here'!"&amp;HLOOKUP($B164,'Enter Data Here'!$5:$6,2,0)&amp;"$13"),AB$155&lt;=INDIRECT("'Enter Data Here'!"&amp;HLOOKUP($B164,'Enter Data Here'!$5:$6,2,0)&amp;"$14")),$B164,IF(AND(AB$155&gt;=INDIRECT("'Enter Data Here'!"&amp;HLOOKUP($B164,'Enter Data Here'!$5:$6,2,0)&amp;"$16"),AB$155&lt;=INDIRECT("'Enter Data Here'!"&amp;HLOOKUP($B164,'Enter Data Here'!$5:$6,2,0)&amp;"$17")),$B164,IF(AND(AB$155&gt;=INDIRECT("'Enter Data Here'!"&amp;HLOOKUP($B164,'Enter Data Here'!$5:$6,2,0)&amp;"$19"),AB$155&lt;=INDIRECT("'Enter Data Here'!"&amp;HLOOKUP($B164,'Enter Data Here'!$5:$6,2,0)&amp;"$20")),$B164,"")))))</f>
        <v/>
      </c>
      <c r="AC164" s="54" t="str" cm="1">
        <f t="array" aca="1" ref="AC164" ca="1">IF(AND(AC$155&gt;=INDIRECT("'Enter Data Here'!"&amp;HLOOKUP($B164,'Enter Data Here'!$5:$6,2,0)&amp;"$7"),AC$155&lt;=INDIRECT("'Enter Data Here'!"&amp;HLOOKUP($B164,'Enter Data Here'!$5:$6,2,0)&amp;"$8")),$B164,IF(AND(AC$155&gt;=INDIRECT("'Enter Data Here'!"&amp;HLOOKUP($B164,'Enter Data Here'!$5:$6,2,0)&amp;"$10"),AC$155&lt;=INDIRECT("'Enter Data Here'!"&amp;HLOOKUP($B164,'Enter Data Here'!$5:$6,2,0)&amp;"$11")),$B164,IF(AND(AC$155&gt;=INDIRECT("'Enter Data Here'!"&amp;HLOOKUP($B164,'Enter Data Here'!$5:$6,2,0)&amp;"$13"),AC$155&lt;=INDIRECT("'Enter Data Here'!"&amp;HLOOKUP($B164,'Enter Data Here'!$5:$6,2,0)&amp;"$14")),$B164,IF(AND(AC$155&gt;=INDIRECT("'Enter Data Here'!"&amp;HLOOKUP($B164,'Enter Data Here'!$5:$6,2,0)&amp;"$16"),AC$155&lt;=INDIRECT("'Enter Data Here'!"&amp;HLOOKUP($B164,'Enter Data Here'!$5:$6,2,0)&amp;"$17")),$B164,IF(AND(AC$155&gt;=INDIRECT("'Enter Data Here'!"&amp;HLOOKUP($B164,'Enter Data Here'!$5:$6,2,0)&amp;"$19"),AC$155&lt;=INDIRECT("'Enter Data Here'!"&amp;HLOOKUP($B164,'Enter Data Here'!$5:$6,2,0)&amp;"$20")),$B164,"")))))</f>
        <v/>
      </c>
      <c r="AD164" s="54" t="str" cm="1">
        <f t="array" aca="1" ref="AD164" ca="1">IF(AND(AD$155&gt;=INDIRECT("'Enter Data Here'!"&amp;HLOOKUP($B164,'Enter Data Here'!$5:$6,2,0)&amp;"$7"),AD$155&lt;=INDIRECT("'Enter Data Here'!"&amp;HLOOKUP($B164,'Enter Data Here'!$5:$6,2,0)&amp;"$8")),$B164,IF(AND(AD$155&gt;=INDIRECT("'Enter Data Here'!"&amp;HLOOKUP($B164,'Enter Data Here'!$5:$6,2,0)&amp;"$10"),AD$155&lt;=INDIRECT("'Enter Data Here'!"&amp;HLOOKUP($B164,'Enter Data Here'!$5:$6,2,0)&amp;"$11")),$B164,IF(AND(AD$155&gt;=INDIRECT("'Enter Data Here'!"&amp;HLOOKUP($B164,'Enter Data Here'!$5:$6,2,0)&amp;"$13"),AD$155&lt;=INDIRECT("'Enter Data Here'!"&amp;HLOOKUP($B164,'Enter Data Here'!$5:$6,2,0)&amp;"$14")),$B164,IF(AND(AD$155&gt;=INDIRECT("'Enter Data Here'!"&amp;HLOOKUP($B164,'Enter Data Here'!$5:$6,2,0)&amp;"$16"),AD$155&lt;=INDIRECT("'Enter Data Here'!"&amp;HLOOKUP($B164,'Enter Data Here'!$5:$6,2,0)&amp;"$17")),$B164,IF(AND(AD$155&gt;=INDIRECT("'Enter Data Here'!"&amp;HLOOKUP($B164,'Enter Data Here'!$5:$6,2,0)&amp;"$19"),AD$155&lt;=INDIRECT("'Enter Data Here'!"&amp;HLOOKUP($B164,'Enter Data Here'!$5:$6,2,0)&amp;"$20")),$B164,"")))))</f>
        <v/>
      </c>
      <c r="AE164" s="54" t="str" cm="1">
        <f t="array" aca="1" ref="AE164" ca="1">IF(AND(AE$155&gt;=INDIRECT("'Enter Data Here'!"&amp;HLOOKUP($B164,'Enter Data Here'!$5:$6,2,0)&amp;"$7"),AE$155&lt;=INDIRECT("'Enter Data Here'!"&amp;HLOOKUP($B164,'Enter Data Here'!$5:$6,2,0)&amp;"$8")),$B164,IF(AND(AE$155&gt;=INDIRECT("'Enter Data Here'!"&amp;HLOOKUP($B164,'Enter Data Here'!$5:$6,2,0)&amp;"$10"),AE$155&lt;=INDIRECT("'Enter Data Here'!"&amp;HLOOKUP($B164,'Enter Data Here'!$5:$6,2,0)&amp;"$11")),$B164,IF(AND(AE$155&gt;=INDIRECT("'Enter Data Here'!"&amp;HLOOKUP($B164,'Enter Data Here'!$5:$6,2,0)&amp;"$13"),AE$155&lt;=INDIRECT("'Enter Data Here'!"&amp;HLOOKUP($B164,'Enter Data Here'!$5:$6,2,0)&amp;"$14")),$B164,IF(AND(AE$155&gt;=INDIRECT("'Enter Data Here'!"&amp;HLOOKUP($B164,'Enter Data Here'!$5:$6,2,0)&amp;"$16"),AE$155&lt;=INDIRECT("'Enter Data Here'!"&amp;HLOOKUP($B164,'Enter Data Here'!$5:$6,2,0)&amp;"$17")),$B164,IF(AND(AE$155&gt;=INDIRECT("'Enter Data Here'!"&amp;HLOOKUP($B164,'Enter Data Here'!$5:$6,2,0)&amp;"$19"),AE$155&lt;=INDIRECT("'Enter Data Here'!"&amp;HLOOKUP($B164,'Enter Data Here'!$5:$6,2,0)&amp;"$20")),$B164,"")))))</f>
        <v/>
      </c>
      <c r="AF164" s="54" t="str" cm="1">
        <f t="array" aca="1" ref="AF164" ca="1">IF(AND(AF$155&gt;=INDIRECT("'Enter Data Here'!"&amp;HLOOKUP($B164,'Enter Data Here'!$5:$6,2,0)&amp;"$7"),AF$155&lt;=INDIRECT("'Enter Data Here'!"&amp;HLOOKUP($B164,'Enter Data Here'!$5:$6,2,0)&amp;"$8")),$B164,IF(AND(AF$155&gt;=INDIRECT("'Enter Data Here'!"&amp;HLOOKUP($B164,'Enter Data Here'!$5:$6,2,0)&amp;"$10"),AF$155&lt;=INDIRECT("'Enter Data Here'!"&amp;HLOOKUP($B164,'Enter Data Here'!$5:$6,2,0)&amp;"$11")),$B164,IF(AND(AF$155&gt;=INDIRECT("'Enter Data Here'!"&amp;HLOOKUP($B164,'Enter Data Here'!$5:$6,2,0)&amp;"$13"),AF$155&lt;=INDIRECT("'Enter Data Here'!"&amp;HLOOKUP($B164,'Enter Data Here'!$5:$6,2,0)&amp;"$14")),$B164,IF(AND(AF$155&gt;=INDIRECT("'Enter Data Here'!"&amp;HLOOKUP($B164,'Enter Data Here'!$5:$6,2,0)&amp;"$16"),AF$155&lt;=INDIRECT("'Enter Data Here'!"&amp;HLOOKUP($B164,'Enter Data Here'!$5:$6,2,0)&amp;"$17")),$B164,IF(AND(AF$155&gt;=INDIRECT("'Enter Data Here'!"&amp;HLOOKUP($B164,'Enter Data Here'!$5:$6,2,0)&amp;"$19"),AF$155&lt;=INDIRECT("'Enter Data Here'!"&amp;HLOOKUP($B164,'Enter Data Here'!$5:$6,2,0)&amp;"$20")),$B164,"")))))</f>
        <v/>
      </c>
      <c r="AG164" s="54" t="str" cm="1">
        <f t="array" aca="1" ref="AG164" ca="1">IF(AND(AG$155&gt;=INDIRECT("'Enter Data Here'!"&amp;HLOOKUP($B164,'Enter Data Here'!$5:$6,2,0)&amp;"$7"),AG$155&lt;=INDIRECT("'Enter Data Here'!"&amp;HLOOKUP($B164,'Enter Data Here'!$5:$6,2,0)&amp;"$8")),$B164,IF(AND(AG$155&gt;=INDIRECT("'Enter Data Here'!"&amp;HLOOKUP($B164,'Enter Data Here'!$5:$6,2,0)&amp;"$10"),AG$155&lt;=INDIRECT("'Enter Data Here'!"&amp;HLOOKUP($B164,'Enter Data Here'!$5:$6,2,0)&amp;"$11")),$B164,IF(AND(AG$155&gt;=INDIRECT("'Enter Data Here'!"&amp;HLOOKUP($B164,'Enter Data Here'!$5:$6,2,0)&amp;"$13"),AG$155&lt;=INDIRECT("'Enter Data Here'!"&amp;HLOOKUP($B164,'Enter Data Here'!$5:$6,2,0)&amp;"$14")),$B164,IF(AND(AG$155&gt;=INDIRECT("'Enter Data Here'!"&amp;HLOOKUP($B164,'Enter Data Here'!$5:$6,2,0)&amp;"$16"),AG$155&lt;=INDIRECT("'Enter Data Here'!"&amp;HLOOKUP($B164,'Enter Data Here'!$5:$6,2,0)&amp;"$17")),$B164,IF(AND(AG$155&gt;=INDIRECT("'Enter Data Here'!"&amp;HLOOKUP($B164,'Enter Data Here'!$5:$6,2,0)&amp;"$19"),AG$155&lt;=INDIRECT("'Enter Data Here'!"&amp;HLOOKUP($B164,'Enter Data Here'!$5:$6,2,0)&amp;"$20")),$B164,"")))))</f>
        <v/>
      </c>
      <c r="AH164" s="54" t="str" cm="1">
        <f t="array" aca="1" ref="AH164" ca="1">IF(AND(AH$155&gt;=INDIRECT("'Enter Data Here'!"&amp;HLOOKUP($B164,'Enter Data Here'!$5:$6,2,0)&amp;"$7"),AH$155&lt;=INDIRECT("'Enter Data Here'!"&amp;HLOOKUP($B164,'Enter Data Here'!$5:$6,2,0)&amp;"$8")),$B164,IF(AND(AH$155&gt;=INDIRECT("'Enter Data Here'!"&amp;HLOOKUP($B164,'Enter Data Here'!$5:$6,2,0)&amp;"$10"),AH$155&lt;=INDIRECT("'Enter Data Here'!"&amp;HLOOKUP($B164,'Enter Data Here'!$5:$6,2,0)&amp;"$11")),$B164,IF(AND(AH$155&gt;=INDIRECT("'Enter Data Here'!"&amp;HLOOKUP($B164,'Enter Data Here'!$5:$6,2,0)&amp;"$13"),AH$155&lt;=INDIRECT("'Enter Data Here'!"&amp;HLOOKUP($B164,'Enter Data Here'!$5:$6,2,0)&amp;"$14")),$B164,IF(AND(AH$155&gt;=INDIRECT("'Enter Data Here'!"&amp;HLOOKUP($B164,'Enter Data Here'!$5:$6,2,0)&amp;"$16"),AH$155&lt;=INDIRECT("'Enter Data Here'!"&amp;HLOOKUP($B164,'Enter Data Here'!$5:$6,2,0)&amp;"$17")),$B164,IF(AND(AH$155&gt;=INDIRECT("'Enter Data Here'!"&amp;HLOOKUP($B164,'Enter Data Here'!$5:$6,2,0)&amp;"$19"),AH$155&lt;=INDIRECT("'Enter Data Here'!"&amp;HLOOKUP($B164,'Enter Data Here'!$5:$6,2,0)&amp;"$20")),$B164,"")))))</f>
        <v/>
      </c>
      <c r="AI164" s="54" t="str" cm="1">
        <f t="array" aca="1" ref="AI164" ca="1">IF(AND(AI$155&gt;=INDIRECT("'Enter Data Here'!"&amp;HLOOKUP($B164,'Enter Data Here'!$5:$6,2,0)&amp;"$7"),AI$155&lt;=INDIRECT("'Enter Data Here'!"&amp;HLOOKUP($B164,'Enter Data Here'!$5:$6,2,0)&amp;"$8")),$B164,IF(AND(AI$155&gt;=INDIRECT("'Enter Data Here'!"&amp;HLOOKUP($B164,'Enter Data Here'!$5:$6,2,0)&amp;"$10"),AI$155&lt;=INDIRECT("'Enter Data Here'!"&amp;HLOOKUP($B164,'Enter Data Here'!$5:$6,2,0)&amp;"$11")),$B164,IF(AND(AI$155&gt;=INDIRECT("'Enter Data Here'!"&amp;HLOOKUP($B164,'Enter Data Here'!$5:$6,2,0)&amp;"$13"),AI$155&lt;=INDIRECT("'Enter Data Here'!"&amp;HLOOKUP($B164,'Enter Data Here'!$5:$6,2,0)&amp;"$14")),$B164,IF(AND(AI$155&gt;=INDIRECT("'Enter Data Here'!"&amp;HLOOKUP($B164,'Enter Data Here'!$5:$6,2,0)&amp;"$16"),AI$155&lt;=INDIRECT("'Enter Data Here'!"&amp;HLOOKUP($B164,'Enter Data Here'!$5:$6,2,0)&amp;"$17")),$B164,IF(AND(AI$155&gt;=INDIRECT("'Enter Data Here'!"&amp;HLOOKUP($B164,'Enter Data Here'!$5:$6,2,0)&amp;"$19"),AI$155&lt;=INDIRECT("'Enter Data Here'!"&amp;HLOOKUP($B164,'Enter Data Here'!$5:$6,2,0)&amp;"$20")),$B164,"")))))</f>
        <v/>
      </c>
      <c r="AJ164" s="62"/>
    </row>
    <row r="165" spans="2:37" s="40" customFormat="1" ht="30" customHeight="1" thickBot="1">
      <c r="B165" s="52" t="str">
        <f>'Be4 you start'!E28</f>
        <v>Wisam</v>
      </c>
      <c r="C165" s="53"/>
      <c r="D165" s="88"/>
      <c r="E165" s="53"/>
      <c r="F165" s="54" t="str" cm="1">
        <f t="array" aca="1" ref="F165" ca="1">IF(AND(F$155&gt;=INDIRECT("'Enter Data Here'!"&amp;HLOOKUP($B165,'Enter Data Here'!$5:$6,2,0)&amp;"$7"),F$155&lt;=INDIRECT("'Enter Data Here'!"&amp;HLOOKUP($B165,'Enter Data Here'!$5:$6,2,0)&amp;"$8")),$B165,IF(AND(F$155&gt;=INDIRECT("'Enter Data Here'!"&amp;HLOOKUP($B165,'Enter Data Here'!$5:$6,2,0)&amp;"$10"),F$155&lt;=INDIRECT("'Enter Data Here'!"&amp;HLOOKUP($B165,'Enter Data Here'!$5:$6,2,0)&amp;"$11")),$B165,IF(AND(F$155&gt;=INDIRECT("'Enter Data Here'!"&amp;HLOOKUP($B165,'Enter Data Here'!$5:$6,2,0)&amp;"$13"),F$155&lt;=INDIRECT("'Enter Data Here'!"&amp;HLOOKUP($B165,'Enter Data Here'!$5:$6,2,0)&amp;"$14")),$B165,IF(AND(F$155&gt;=INDIRECT("'Enter Data Here'!"&amp;HLOOKUP($B165,'Enter Data Here'!$5:$6,2,0)&amp;"$16"),F$155&lt;=INDIRECT("'Enter Data Here'!"&amp;HLOOKUP($B165,'Enter Data Here'!$5:$6,2,0)&amp;"$17")),$B165,IF(AND(F$155&gt;=INDIRECT("'Enter Data Here'!"&amp;HLOOKUP($B165,'Enter Data Here'!$5:$6,2,0)&amp;"$19"),F$155&lt;=INDIRECT("'Enter Data Here'!"&amp;HLOOKUP($B165,'Enter Data Here'!$5:$6,2,0)&amp;"$20")),$B165,"")))))</f>
        <v/>
      </c>
      <c r="G165" s="54" t="str" cm="1">
        <f t="array" aca="1" ref="G165" ca="1">IF(AND(G$155&gt;=INDIRECT("'Enter Data Here'!"&amp;HLOOKUP($B165,'Enter Data Here'!$5:$6,2,0)&amp;"$7"),G$155&lt;=INDIRECT("'Enter Data Here'!"&amp;HLOOKUP($B165,'Enter Data Here'!$5:$6,2,0)&amp;"$8")),$B165,IF(AND(G$155&gt;=INDIRECT("'Enter Data Here'!"&amp;HLOOKUP($B165,'Enter Data Here'!$5:$6,2,0)&amp;"$10"),G$155&lt;=INDIRECT("'Enter Data Here'!"&amp;HLOOKUP($B165,'Enter Data Here'!$5:$6,2,0)&amp;"$11")),$B165,IF(AND(G$155&gt;=INDIRECT("'Enter Data Here'!"&amp;HLOOKUP($B165,'Enter Data Here'!$5:$6,2,0)&amp;"$13"),G$155&lt;=INDIRECT("'Enter Data Here'!"&amp;HLOOKUP($B165,'Enter Data Here'!$5:$6,2,0)&amp;"$14")),$B165,IF(AND(G$155&gt;=INDIRECT("'Enter Data Here'!"&amp;HLOOKUP($B165,'Enter Data Here'!$5:$6,2,0)&amp;"$16"),G$155&lt;=INDIRECT("'Enter Data Here'!"&amp;HLOOKUP($B165,'Enter Data Here'!$5:$6,2,0)&amp;"$17")),$B165,IF(AND(G$155&gt;=INDIRECT("'Enter Data Here'!"&amp;HLOOKUP($B165,'Enter Data Here'!$5:$6,2,0)&amp;"$19"),G$155&lt;=INDIRECT("'Enter Data Here'!"&amp;HLOOKUP($B165,'Enter Data Here'!$5:$6,2,0)&amp;"$20")),$B165,"")))))</f>
        <v/>
      </c>
      <c r="H165" s="54" t="str" cm="1">
        <f t="array" aca="1" ref="H165" ca="1">IF(AND(H$155&gt;=INDIRECT("'Enter Data Here'!"&amp;HLOOKUP($B165,'Enter Data Here'!$5:$6,2,0)&amp;"$7"),H$155&lt;=INDIRECT("'Enter Data Here'!"&amp;HLOOKUP($B165,'Enter Data Here'!$5:$6,2,0)&amp;"$8")),$B165,IF(AND(H$155&gt;=INDIRECT("'Enter Data Here'!"&amp;HLOOKUP($B165,'Enter Data Here'!$5:$6,2,0)&amp;"$10"),H$155&lt;=INDIRECT("'Enter Data Here'!"&amp;HLOOKUP($B165,'Enter Data Here'!$5:$6,2,0)&amp;"$11")),$B165,IF(AND(H$155&gt;=INDIRECT("'Enter Data Here'!"&amp;HLOOKUP($B165,'Enter Data Here'!$5:$6,2,0)&amp;"$13"),H$155&lt;=INDIRECT("'Enter Data Here'!"&amp;HLOOKUP($B165,'Enter Data Here'!$5:$6,2,0)&amp;"$14")),$B165,IF(AND(H$155&gt;=INDIRECT("'Enter Data Here'!"&amp;HLOOKUP($B165,'Enter Data Here'!$5:$6,2,0)&amp;"$16"),H$155&lt;=INDIRECT("'Enter Data Here'!"&amp;HLOOKUP($B165,'Enter Data Here'!$5:$6,2,0)&amp;"$17")),$B165,IF(AND(H$155&gt;=INDIRECT("'Enter Data Here'!"&amp;HLOOKUP($B165,'Enter Data Here'!$5:$6,2,0)&amp;"$19"),H$155&lt;=INDIRECT("'Enter Data Here'!"&amp;HLOOKUP($B165,'Enter Data Here'!$5:$6,2,0)&amp;"$20")),$B165,"")))))</f>
        <v/>
      </c>
      <c r="I165" s="54" t="str" cm="1">
        <f t="array" aca="1" ref="I165" ca="1">IF(AND(I$155&gt;=INDIRECT("'Enter Data Here'!"&amp;HLOOKUP($B165,'Enter Data Here'!$5:$6,2,0)&amp;"$7"),I$155&lt;=INDIRECT("'Enter Data Here'!"&amp;HLOOKUP($B165,'Enter Data Here'!$5:$6,2,0)&amp;"$8")),$B165,IF(AND(I$155&gt;=INDIRECT("'Enter Data Here'!"&amp;HLOOKUP($B165,'Enter Data Here'!$5:$6,2,0)&amp;"$10"),I$155&lt;=INDIRECT("'Enter Data Here'!"&amp;HLOOKUP($B165,'Enter Data Here'!$5:$6,2,0)&amp;"$11")),$B165,IF(AND(I$155&gt;=INDIRECT("'Enter Data Here'!"&amp;HLOOKUP($B165,'Enter Data Here'!$5:$6,2,0)&amp;"$13"),I$155&lt;=INDIRECT("'Enter Data Here'!"&amp;HLOOKUP($B165,'Enter Data Here'!$5:$6,2,0)&amp;"$14")),$B165,IF(AND(I$155&gt;=INDIRECT("'Enter Data Here'!"&amp;HLOOKUP($B165,'Enter Data Here'!$5:$6,2,0)&amp;"$16"),I$155&lt;=INDIRECT("'Enter Data Here'!"&amp;HLOOKUP($B165,'Enter Data Here'!$5:$6,2,0)&amp;"$17")),$B165,IF(AND(I$155&gt;=INDIRECT("'Enter Data Here'!"&amp;HLOOKUP($B165,'Enter Data Here'!$5:$6,2,0)&amp;"$19"),I$155&lt;=INDIRECT("'Enter Data Here'!"&amp;HLOOKUP($B165,'Enter Data Here'!$5:$6,2,0)&amp;"$20")),$B165,"")))))</f>
        <v/>
      </c>
      <c r="J165" s="54" t="str" cm="1">
        <f t="array" aca="1" ref="J165" ca="1">IF(AND(J$155&gt;=INDIRECT("'Enter Data Here'!"&amp;HLOOKUP($B165,'Enter Data Here'!$5:$6,2,0)&amp;"$7"),J$155&lt;=INDIRECT("'Enter Data Here'!"&amp;HLOOKUP($B165,'Enter Data Here'!$5:$6,2,0)&amp;"$8")),$B165,IF(AND(J$155&gt;=INDIRECT("'Enter Data Here'!"&amp;HLOOKUP($B165,'Enter Data Here'!$5:$6,2,0)&amp;"$10"),J$155&lt;=INDIRECT("'Enter Data Here'!"&amp;HLOOKUP($B165,'Enter Data Here'!$5:$6,2,0)&amp;"$11")),$B165,IF(AND(J$155&gt;=INDIRECT("'Enter Data Here'!"&amp;HLOOKUP($B165,'Enter Data Here'!$5:$6,2,0)&amp;"$13"),J$155&lt;=INDIRECT("'Enter Data Here'!"&amp;HLOOKUP($B165,'Enter Data Here'!$5:$6,2,0)&amp;"$14")),$B165,IF(AND(J$155&gt;=INDIRECT("'Enter Data Here'!"&amp;HLOOKUP($B165,'Enter Data Here'!$5:$6,2,0)&amp;"$16"),J$155&lt;=INDIRECT("'Enter Data Here'!"&amp;HLOOKUP($B165,'Enter Data Here'!$5:$6,2,0)&amp;"$17")),$B165,IF(AND(J$155&gt;=INDIRECT("'Enter Data Here'!"&amp;HLOOKUP($B165,'Enter Data Here'!$5:$6,2,0)&amp;"$19"),J$155&lt;=INDIRECT("'Enter Data Here'!"&amp;HLOOKUP($B165,'Enter Data Here'!$5:$6,2,0)&amp;"$20")),$B165,"")))))</f>
        <v/>
      </c>
      <c r="K165" s="54" t="str" cm="1">
        <f t="array" aca="1" ref="K165" ca="1">IF(AND(K$155&gt;=INDIRECT("'Enter Data Here'!"&amp;HLOOKUP($B165,'Enter Data Here'!$5:$6,2,0)&amp;"$7"),K$155&lt;=INDIRECT("'Enter Data Here'!"&amp;HLOOKUP($B165,'Enter Data Here'!$5:$6,2,0)&amp;"$8")),$B165,IF(AND(K$155&gt;=INDIRECT("'Enter Data Here'!"&amp;HLOOKUP($B165,'Enter Data Here'!$5:$6,2,0)&amp;"$10"),K$155&lt;=INDIRECT("'Enter Data Here'!"&amp;HLOOKUP($B165,'Enter Data Here'!$5:$6,2,0)&amp;"$11")),$B165,IF(AND(K$155&gt;=INDIRECT("'Enter Data Here'!"&amp;HLOOKUP($B165,'Enter Data Here'!$5:$6,2,0)&amp;"$13"),K$155&lt;=INDIRECT("'Enter Data Here'!"&amp;HLOOKUP($B165,'Enter Data Here'!$5:$6,2,0)&amp;"$14")),$B165,IF(AND(K$155&gt;=INDIRECT("'Enter Data Here'!"&amp;HLOOKUP($B165,'Enter Data Here'!$5:$6,2,0)&amp;"$16"),K$155&lt;=INDIRECT("'Enter Data Here'!"&amp;HLOOKUP($B165,'Enter Data Here'!$5:$6,2,0)&amp;"$17")),$B165,IF(AND(K$155&gt;=INDIRECT("'Enter Data Here'!"&amp;HLOOKUP($B165,'Enter Data Here'!$5:$6,2,0)&amp;"$19"),K$155&lt;=INDIRECT("'Enter Data Here'!"&amp;HLOOKUP($B165,'Enter Data Here'!$5:$6,2,0)&amp;"$20")),$B165,"")))))</f>
        <v/>
      </c>
      <c r="L165" s="54" t="str" cm="1">
        <f t="array" aca="1" ref="L165" ca="1">IF(AND(L$155&gt;=INDIRECT("'Enter Data Here'!"&amp;HLOOKUP($B165,'Enter Data Here'!$5:$6,2,0)&amp;"$7"),L$155&lt;=INDIRECT("'Enter Data Here'!"&amp;HLOOKUP($B165,'Enter Data Here'!$5:$6,2,0)&amp;"$8")),$B165,IF(AND(L$155&gt;=INDIRECT("'Enter Data Here'!"&amp;HLOOKUP($B165,'Enter Data Here'!$5:$6,2,0)&amp;"$10"),L$155&lt;=INDIRECT("'Enter Data Here'!"&amp;HLOOKUP($B165,'Enter Data Here'!$5:$6,2,0)&amp;"$11")),$B165,IF(AND(L$155&gt;=INDIRECT("'Enter Data Here'!"&amp;HLOOKUP($B165,'Enter Data Here'!$5:$6,2,0)&amp;"$13"),L$155&lt;=INDIRECT("'Enter Data Here'!"&amp;HLOOKUP($B165,'Enter Data Here'!$5:$6,2,0)&amp;"$14")),$B165,IF(AND(L$155&gt;=INDIRECT("'Enter Data Here'!"&amp;HLOOKUP($B165,'Enter Data Here'!$5:$6,2,0)&amp;"$16"),L$155&lt;=INDIRECT("'Enter Data Here'!"&amp;HLOOKUP($B165,'Enter Data Here'!$5:$6,2,0)&amp;"$17")),$B165,IF(AND(L$155&gt;=INDIRECT("'Enter Data Here'!"&amp;HLOOKUP($B165,'Enter Data Here'!$5:$6,2,0)&amp;"$19"),L$155&lt;=INDIRECT("'Enter Data Here'!"&amp;HLOOKUP($B165,'Enter Data Here'!$5:$6,2,0)&amp;"$20")),$B165,"")))))</f>
        <v/>
      </c>
      <c r="M165" s="54" t="str" cm="1">
        <f t="array" aca="1" ref="M165" ca="1">IF(AND(M$155&gt;=INDIRECT("'Enter Data Here'!"&amp;HLOOKUP($B165,'Enter Data Here'!$5:$6,2,0)&amp;"$7"),M$155&lt;=INDIRECT("'Enter Data Here'!"&amp;HLOOKUP($B165,'Enter Data Here'!$5:$6,2,0)&amp;"$8")),$B165,IF(AND(M$155&gt;=INDIRECT("'Enter Data Here'!"&amp;HLOOKUP($B165,'Enter Data Here'!$5:$6,2,0)&amp;"$10"),M$155&lt;=INDIRECT("'Enter Data Here'!"&amp;HLOOKUP($B165,'Enter Data Here'!$5:$6,2,0)&amp;"$11")),$B165,IF(AND(M$155&gt;=INDIRECT("'Enter Data Here'!"&amp;HLOOKUP($B165,'Enter Data Here'!$5:$6,2,0)&amp;"$13"),M$155&lt;=INDIRECT("'Enter Data Here'!"&amp;HLOOKUP($B165,'Enter Data Here'!$5:$6,2,0)&amp;"$14")),$B165,IF(AND(M$155&gt;=INDIRECT("'Enter Data Here'!"&amp;HLOOKUP($B165,'Enter Data Here'!$5:$6,2,0)&amp;"$16"),M$155&lt;=INDIRECT("'Enter Data Here'!"&amp;HLOOKUP($B165,'Enter Data Here'!$5:$6,2,0)&amp;"$17")),$B165,IF(AND(M$155&gt;=INDIRECT("'Enter Data Here'!"&amp;HLOOKUP($B165,'Enter Data Here'!$5:$6,2,0)&amp;"$19"),M$155&lt;=INDIRECT("'Enter Data Here'!"&amp;HLOOKUP($B165,'Enter Data Here'!$5:$6,2,0)&amp;"$20")),$B165,"")))))</f>
        <v/>
      </c>
      <c r="N165" s="54" t="str" cm="1">
        <f t="array" aca="1" ref="N165" ca="1">IF(AND(N$155&gt;=INDIRECT("'Enter Data Here'!"&amp;HLOOKUP($B165,'Enter Data Here'!$5:$6,2,0)&amp;"$7"),N$155&lt;=INDIRECT("'Enter Data Here'!"&amp;HLOOKUP($B165,'Enter Data Here'!$5:$6,2,0)&amp;"$8")),$B165,IF(AND(N$155&gt;=INDIRECT("'Enter Data Here'!"&amp;HLOOKUP($B165,'Enter Data Here'!$5:$6,2,0)&amp;"$10"),N$155&lt;=INDIRECT("'Enter Data Here'!"&amp;HLOOKUP($B165,'Enter Data Here'!$5:$6,2,0)&amp;"$11")),$B165,IF(AND(N$155&gt;=INDIRECT("'Enter Data Here'!"&amp;HLOOKUP($B165,'Enter Data Here'!$5:$6,2,0)&amp;"$13"),N$155&lt;=INDIRECT("'Enter Data Here'!"&amp;HLOOKUP($B165,'Enter Data Here'!$5:$6,2,0)&amp;"$14")),$B165,IF(AND(N$155&gt;=INDIRECT("'Enter Data Here'!"&amp;HLOOKUP($B165,'Enter Data Here'!$5:$6,2,0)&amp;"$16"),N$155&lt;=INDIRECT("'Enter Data Here'!"&amp;HLOOKUP($B165,'Enter Data Here'!$5:$6,2,0)&amp;"$17")),$B165,IF(AND(N$155&gt;=INDIRECT("'Enter Data Here'!"&amp;HLOOKUP($B165,'Enter Data Here'!$5:$6,2,0)&amp;"$19"),N$155&lt;=INDIRECT("'Enter Data Here'!"&amp;HLOOKUP($B165,'Enter Data Here'!$5:$6,2,0)&amp;"$20")),$B165,"")))))</f>
        <v/>
      </c>
      <c r="O165" s="54" t="str" cm="1">
        <f t="array" aca="1" ref="O165" ca="1">IF(AND(O$155&gt;=INDIRECT("'Enter Data Here'!"&amp;HLOOKUP($B165,'Enter Data Here'!$5:$6,2,0)&amp;"$7"),O$155&lt;=INDIRECT("'Enter Data Here'!"&amp;HLOOKUP($B165,'Enter Data Here'!$5:$6,2,0)&amp;"$8")),$B165,IF(AND(O$155&gt;=INDIRECT("'Enter Data Here'!"&amp;HLOOKUP($B165,'Enter Data Here'!$5:$6,2,0)&amp;"$10"),O$155&lt;=INDIRECT("'Enter Data Here'!"&amp;HLOOKUP($B165,'Enter Data Here'!$5:$6,2,0)&amp;"$11")),$B165,IF(AND(O$155&gt;=INDIRECT("'Enter Data Here'!"&amp;HLOOKUP($B165,'Enter Data Here'!$5:$6,2,0)&amp;"$13"),O$155&lt;=INDIRECT("'Enter Data Here'!"&amp;HLOOKUP($B165,'Enter Data Here'!$5:$6,2,0)&amp;"$14")),$B165,IF(AND(O$155&gt;=INDIRECT("'Enter Data Here'!"&amp;HLOOKUP($B165,'Enter Data Here'!$5:$6,2,0)&amp;"$16"),O$155&lt;=INDIRECT("'Enter Data Here'!"&amp;HLOOKUP($B165,'Enter Data Here'!$5:$6,2,0)&amp;"$17")),$B165,IF(AND(O$155&gt;=INDIRECT("'Enter Data Here'!"&amp;HLOOKUP($B165,'Enter Data Here'!$5:$6,2,0)&amp;"$19"),O$155&lt;=INDIRECT("'Enter Data Here'!"&amp;HLOOKUP($B165,'Enter Data Here'!$5:$6,2,0)&amp;"$20")),$B165,"")))))</f>
        <v/>
      </c>
      <c r="P165" s="54" t="str" cm="1">
        <f t="array" aca="1" ref="P165" ca="1">IF(AND(P$155&gt;=INDIRECT("'Enter Data Here'!"&amp;HLOOKUP($B165,'Enter Data Here'!$5:$6,2,0)&amp;"$7"),P$155&lt;=INDIRECT("'Enter Data Here'!"&amp;HLOOKUP($B165,'Enter Data Here'!$5:$6,2,0)&amp;"$8")),$B165,IF(AND(P$155&gt;=INDIRECT("'Enter Data Here'!"&amp;HLOOKUP($B165,'Enter Data Here'!$5:$6,2,0)&amp;"$10"),P$155&lt;=INDIRECT("'Enter Data Here'!"&amp;HLOOKUP($B165,'Enter Data Here'!$5:$6,2,0)&amp;"$11")),$B165,IF(AND(P$155&gt;=INDIRECT("'Enter Data Here'!"&amp;HLOOKUP($B165,'Enter Data Here'!$5:$6,2,0)&amp;"$13"),P$155&lt;=INDIRECT("'Enter Data Here'!"&amp;HLOOKUP($B165,'Enter Data Here'!$5:$6,2,0)&amp;"$14")),$B165,IF(AND(P$155&gt;=INDIRECT("'Enter Data Here'!"&amp;HLOOKUP($B165,'Enter Data Here'!$5:$6,2,0)&amp;"$16"),P$155&lt;=INDIRECT("'Enter Data Here'!"&amp;HLOOKUP($B165,'Enter Data Here'!$5:$6,2,0)&amp;"$17")),$B165,IF(AND(P$155&gt;=INDIRECT("'Enter Data Here'!"&amp;HLOOKUP($B165,'Enter Data Here'!$5:$6,2,0)&amp;"$19"),P$155&lt;=INDIRECT("'Enter Data Here'!"&amp;HLOOKUP($B165,'Enter Data Here'!$5:$6,2,0)&amp;"$20")),$B165,"")))))</f>
        <v/>
      </c>
      <c r="Q165" s="54" t="str" cm="1">
        <f t="array" aca="1" ref="Q165" ca="1">IF(AND(Q$155&gt;=INDIRECT("'Enter Data Here'!"&amp;HLOOKUP($B165,'Enter Data Here'!$5:$6,2,0)&amp;"$7"),Q$155&lt;=INDIRECT("'Enter Data Here'!"&amp;HLOOKUP($B165,'Enter Data Here'!$5:$6,2,0)&amp;"$8")),$B165,IF(AND(Q$155&gt;=INDIRECT("'Enter Data Here'!"&amp;HLOOKUP($B165,'Enter Data Here'!$5:$6,2,0)&amp;"$10"),Q$155&lt;=INDIRECT("'Enter Data Here'!"&amp;HLOOKUP($B165,'Enter Data Here'!$5:$6,2,0)&amp;"$11")),$B165,IF(AND(Q$155&gt;=INDIRECT("'Enter Data Here'!"&amp;HLOOKUP($B165,'Enter Data Here'!$5:$6,2,0)&amp;"$13"),Q$155&lt;=INDIRECT("'Enter Data Here'!"&amp;HLOOKUP($B165,'Enter Data Here'!$5:$6,2,0)&amp;"$14")),$B165,IF(AND(Q$155&gt;=INDIRECT("'Enter Data Here'!"&amp;HLOOKUP($B165,'Enter Data Here'!$5:$6,2,0)&amp;"$16"),Q$155&lt;=INDIRECT("'Enter Data Here'!"&amp;HLOOKUP($B165,'Enter Data Here'!$5:$6,2,0)&amp;"$17")),$B165,IF(AND(Q$155&gt;=INDIRECT("'Enter Data Here'!"&amp;HLOOKUP($B165,'Enter Data Here'!$5:$6,2,0)&amp;"$19"),Q$155&lt;=INDIRECT("'Enter Data Here'!"&amp;HLOOKUP($B165,'Enter Data Here'!$5:$6,2,0)&amp;"$20")),$B165,"")))))</f>
        <v/>
      </c>
      <c r="R165" s="54" t="str" cm="1">
        <f t="array" aca="1" ref="R165" ca="1">IF(AND(R$155&gt;=INDIRECT("'Enter Data Here'!"&amp;HLOOKUP($B165,'Enter Data Here'!$5:$6,2,0)&amp;"$7"),R$155&lt;=INDIRECT("'Enter Data Here'!"&amp;HLOOKUP($B165,'Enter Data Here'!$5:$6,2,0)&amp;"$8")),$B165,IF(AND(R$155&gt;=INDIRECT("'Enter Data Here'!"&amp;HLOOKUP($B165,'Enter Data Here'!$5:$6,2,0)&amp;"$10"),R$155&lt;=INDIRECT("'Enter Data Here'!"&amp;HLOOKUP($B165,'Enter Data Here'!$5:$6,2,0)&amp;"$11")),$B165,IF(AND(R$155&gt;=INDIRECT("'Enter Data Here'!"&amp;HLOOKUP($B165,'Enter Data Here'!$5:$6,2,0)&amp;"$13"),R$155&lt;=INDIRECT("'Enter Data Here'!"&amp;HLOOKUP($B165,'Enter Data Here'!$5:$6,2,0)&amp;"$14")),$B165,IF(AND(R$155&gt;=INDIRECT("'Enter Data Here'!"&amp;HLOOKUP($B165,'Enter Data Here'!$5:$6,2,0)&amp;"$16"),R$155&lt;=INDIRECT("'Enter Data Here'!"&amp;HLOOKUP($B165,'Enter Data Here'!$5:$6,2,0)&amp;"$17")),$B165,IF(AND(R$155&gt;=INDIRECT("'Enter Data Here'!"&amp;HLOOKUP($B165,'Enter Data Here'!$5:$6,2,0)&amp;"$19"),R$155&lt;=INDIRECT("'Enter Data Here'!"&amp;HLOOKUP($B165,'Enter Data Here'!$5:$6,2,0)&amp;"$20")),$B165,"")))))</f>
        <v/>
      </c>
      <c r="S165" s="54" t="str" cm="1">
        <f t="array" aca="1" ref="S165" ca="1">IF(AND(S$155&gt;=INDIRECT("'Enter Data Here'!"&amp;HLOOKUP($B165,'Enter Data Here'!$5:$6,2,0)&amp;"$7"),S$155&lt;=INDIRECT("'Enter Data Here'!"&amp;HLOOKUP($B165,'Enter Data Here'!$5:$6,2,0)&amp;"$8")),$B165,IF(AND(S$155&gt;=INDIRECT("'Enter Data Here'!"&amp;HLOOKUP($B165,'Enter Data Here'!$5:$6,2,0)&amp;"$10"),S$155&lt;=INDIRECT("'Enter Data Here'!"&amp;HLOOKUP($B165,'Enter Data Here'!$5:$6,2,0)&amp;"$11")),$B165,IF(AND(S$155&gt;=INDIRECT("'Enter Data Here'!"&amp;HLOOKUP($B165,'Enter Data Here'!$5:$6,2,0)&amp;"$13"),S$155&lt;=INDIRECT("'Enter Data Here'!"&amp;HLOOKUP($B165,'Enter Data Here'!$5:$6,2,0)&amp;"$14")),$B165,IF(AND(S$155&gt;=INDIRECT("'Enter Data Here'!"&amp;HLOOKUP($B165,'Enter Data Here'!$5:$6,2,0)&amp;"$16"),S$155&lt;=INDIRECT("'Enter Data Here'!"&amp;HLOOKUP($B165,'Enter Data Here'!$5:$6,2,0)&amp;"$17")),$B165,IF(AND(S$155&gt;=INDIRECT("'Enter Data Here'!"&amp;HLOOKUP($B165,'Enter Data Here'!$5:$6,2,0)&amp;"$19"),S$155&lt;=INDIRECT("'Enter Data Here'!"&amp;HLOOKUP($B165,'Enter Data Here'!$5:$6,2,0)&amp;"$20")),$B165,"")))))</f>
        <v/>
      </c>
      <c r="T165" s="54" t="str" cm="1">
        <f t="array" aca="1" ref="T165" ca="1">IF(AND(T$155&gt;=INDIRECT("'Enter Data Here'!"&amp;HLOOKUP($B165,'Enter Data Here'!$5:$6,2,0)&amp;"$7"),T$155&lt;=INDIRECT("'Enter Data Here'!"&amp;HLOOKUP($B165,'Enter Data Here'!$5:$6,2,0)&amp;"$8")),$B165,IF(AND(T$155&gt;=INDIRECT("'Enter Data Here'!"&amp;HLOOKUP($B165,'Enter Data Here'!$5:$6,2,0)&amp;"$10"),T$155&lt;=INDIRECT("'Enter Data Here'!"&amp;HLOOKUP($B165,'Enter Data Here'!$5:$6,2,0)&amp;"$11")),$B165,IF(AND(T$155&gt;=INDIRECT("'Enter Data Here'!"&amp;HLOOKUP($B165,'Enter Data Here'!$5:$6,2,0)&amp;"$13"),T$155&lt;=INDIRECT("'Enter Data Here'!"&amp;HLOOKUP($B165,'Enter Data Here'!$5:$6,2,0)&amp;"$14")),$B165,IF(AND(T$155&gt;=INDIRECT("'Enter Data Here'!"&amp;HLOOKUP($B165,'Enter Data Here'!$5:$6,2,0)&amp;"$16"),T$155&lt;=INDIRECT("'Enter Data Here'!"&amp;HLOOKUP($B165,'Enter Data Here'!$5:$6,2,0)&amp;"$17")),$B165,IF(AND(T$155&gt;=INDIRECT("'Enter Data Here'!"&amp;HLOOKUP($B165,'Enter Data Here'!$5:$6,2,0)&amp;"$19"),T$155&lt;=INDIRECT("'Enter Data Here'!"&amp;HLOOKUP($B165,'Enter Data Here'!$5:$6,2,0)&amp;"$20")),$B165,"")))))</f>
        <v/>
      </c>
      <c r="U165" s="54" t="str" cm="1">
        <f t="array" aca="1" ref="U165" ca="1">IF(AND(U$155&gt;=INDIRECT("'Enter Data Here'!"&amp;HLOOKUP($B165,'Enter Data Here'!$5:$6,2,0)&amp;"$7"),U$155&lt;=INDIRECT("'Enter Data Here'!"&amp;HLOOKUP($B165,'Enter Data Here'!$5:$6,2,0)&amp;"$8")),$B165,IF(AND(U$155&gt;=INDIRECT("'Enter Data Here'!"&amp;HLOOKUP($B165,'Enter Data Here'!$5:$6,2,0)&amp;"$10"),U$155&lt;=INDIRECT("'Enter Data Here'!"&amp;HLOOKUP($B165,'Enter Data Here'!$5:$6,2,0)&amp;"$11")),$B165,IF(AND(U$155&gt;=INDIRECT("'Enter Data Here'!"&amp;HLOOKUP($B165,'Enter Data Here'!$5:$6,2,0)&amp;"$13"),U$155&lt;=INDIRECT("'Enter Data Here'!"&amp;HLOOKUP($B165,'Enter Data Here'!$5:$6,2,0)&amp;"$14")),$B165,IF(AND(U$155&gt;=INDIRECT("'Enter Data Here'!"&amp;HLOOKUP($B165,'Enter Data Here'!$5:$6,2,0)&amp;"$16"),U$155&lt;=INDIRECT("'Enter Data Here'!"&amp;HLOOKUP($B165,'Enter Data Here'!$5:$6,2,0)&amp;"$17")),$B165,IF(AND(U$155&gt;=INDIRECT("'Enter Data Here'!"&amp;HLOOKUP($B165,'Enter Data Here'!$5:$6,2,0)&amp;"$19"),U$155&lt;=INDIRECT("'Enter Data Here'!"&amp;HLOOKUP($B165,'Enter Data Here'!$5:$6,2,0)&amp;"$20")),$B165,"")))))</f>
        <v/>
      </c>
      <c r="V165" s="54" t="str" cm="1">
        <f t="array" aca="1" ref="V165" ca="1">IF(AND(V$155&gt;=INDIRECT("'Enter Data Here'!"&amp;HLOOKUP($B165,'Enter Data Here'!$5:$6,2,0)&amp;"$7"),V$155&lt;=INDIRECT("'Enter Data Here'!"&amp;HLOOKUP($B165,'Enter Data Here'!$5:$6,2,0)&amp;"$8")),$B165,IF(AND(V$155&gt;=INDIRECT("'Enter Data Here'!"&amp;HLOOKUP($B165,'Enter Data Here'!$5:$6,2,0)&amp;"$10"),V$155&lt;=INDIRECT("'Enter Data Here'!"&amp;HLOOKUP($B165,'Enter Data Here'!$5:$6,2,0)&amp;"$11")),$B165,IF(AND(V$155&gt;=INDIRECT("'Enter Data Here'!"&amp;HLOOKUP($B165,'Enter Data Here'!$5:$6,2,0)&amp;"$13"),V$155&lt;=INDIRECT("'Enter Data Here'!"&amp;HLOOKUP($B165,'Enter Data Here'!$5:$6,2,0)&amp;"$14")),$B165,IF(AND(V$155&gt;=INDIRECT("'Enter Data Here'!"&amp;HLOOKUP($B165,'Enter Data Here'!$5:$6,2,0)&amp;"$16"),V$155&lt;=INDIRECT("'Enter Data Here'!"&amp;HLOOKUP($B165,'Enter Data Here'!$5:$6,2,0)&amp;"$17")),$B165,IF(AND(V$155&gt;=INDIRECT("'Enter Data Here'!"&amp;HLOOKUP($B165,'Enter Data Here'!$5:$6,2,0)&amp;"$19"),V$155&lt;=INDIRECT("'Enter Data Here'!"&amp;HLOOKUP($B165,'Enter Data Here'!$5:$6,2,0)&amp;"$20")),$B165,"")))))</f>
        <v/>
      </c>
      <c r="W165" s="54" t="str" cm="1">
        <f t="array" aca="1" ref="W165" ca="1">IF(AND(W$155&gt;=INDIRECT("'Enter Data Here'!"&amp;HLOOKUP($B165,'Enter Data Here'!$5:$6,2,0)&amp;"$7"),W$155&lt;=INDIRECT("'Enter Data Here'!"&amp;HLOOKUP($B165,'Enter Data Here'!$5:$6,2,0)&amp;"$8")),$B165,IF(AND(W$155&gt;=INDIRECT("'Enter Data Here'!"&amp;HLOOKUP($B165,'Enter Data Here'!$5:$6,2,0)&amp;"$10"),W$155&lt;=INDIRECT("'Enter Data Here'!"&amp;HLOOKUP($B165,'Enter Data Here'!$5:$6,2,0)&amp;"$11")),$B165,IF(AND(W$155&gt;=INDIRECT("'Enter Data Here'!"&amp;HLOOKUP($B165,'Enter Data Here'!$5:$6,2,0)&amp;"$13"),W$155&lt;=INDIRECT("'Enter Data Here'!"&amp;HLOOKUP($B165,'Enter Data Here'!$5:$6,2,0)&amp;"$14")),$B165,IF(AND(W$155&gt;=INDIRECT("'Enter Data Here'!"&amp;HLOOKUP($B165,'Enter Data Here'!$5:$6,2,0)&amp;"$16"),W$155&lt;=INDIRECT("'Enter Data Here'!"&amp;HLOOKUP($B165,'Enter Data Here'!$5:$6,2,0)&amp;"$17")),$B165,IF(AND(W$155&gt;=INDIRECT("'Enter Data Here'!"&amp;HLOOKUP($B165,'Enter Data Here'!$5:$6,2,0)&amp;"$19"),W$155&lt;=INDIRECT("'Enter Data Here'!"&amp;HLOOKUP($B165,'Enter Data Here'!$5:$6,2,0)&amp;"$20")),$B165,"")))))</f>
        <v/>
      </c>
      <c r="X165" s="54" t="str" cm="1">
        <f t="array" aca="1" ref="X165" ca="1">IF(AND(X$155&gt;=INDIRECT("'Enter Data Here'!"&amp;HLOOKUP($B165,'Enter Data Here'!$5:$6,2,0)&amp;"$7"),X$155&lt;=INDIRECT("'Enter Data Here'!"&amp;HLOOKUP($B165,'Enter Data Here'!$5:$6,2,0)&amp;"$8")),$B165,IF(AND(X$155&gt;=INDIRECT("'Enter Data Here'!"&amp;HLOOKUP($B165,'Enter Data Here'!$5:$6,2,0)&amp;"$10"),X$155&lt;=INDIRECT("'Enter Data Here'!"&amp;HLOOKUP($B165,'Enter Data Here'!$5:$6,2,0)&amp;"$11")),$B165,IF(AND(X$155&gt;=INDIRECT("'Enter Data Here'!"&amp;HLOOKUP($B165,'Enter Data Here'!$5:$6,2,0)&amp;"$13"),X$155&lt;=INDIRECT("'Enter Data Here'!"&amp;HLOOKUP($B165,'Enter Data Here'!$5:$6,2,0)&amp;"$14")),$B165,IF(AND(X$155&gt;=INDIRECT("'Enter Data Here'!"&amp;HLOOKUP($B165,'Enter Data Here'!$5:$6,2,0)&amp;"$16"),X$155&lt;=INDIRECT("'Enter Data Here'!"&amp;HLOOKUP($B165,'Enter Data Here'!$5:$6,2,0)&amp;"$17")),$B165,IF(AND(X$155&gt;=INDIRECT("'Enter Data Here'!"&amp;HLOOKUP($B165,'Enter Data Here'!$5:$6,2,0)&amp;"$19"),X$155&lt;=INDIRECT("'Enter Data Here'!"&amp;HLOOKUP($B165,'Enter Data Here'!$5:$6,2,0)&amp;"$20")),$B165,"")))))</f>
        <v/>
      </c>
      <c r="Y165" s="54" t="str" cm="1">
        <f t="array" aca="1" ref="Y165" ca="1">IF(AND(Y$155&gt;=INDIRECT("'Enter Data Here'!"&amp;HLOOKUP($B165,'Enter Data Here'!$5:$6,2,0)&amp;"$7"),Y$155&lt;=INDIRECT("'Enter Data Here'!"&amp;HLOOKUP($B165,'Enter Data Here'!$5:$6,2,0)&amp;"$8")),$B165,IF(AND(Y$155&gt;=INDIRECT("'Enter Data Here'!"&amp;HLOOKUP($B165,'Enter Data Here'!$5:$6,2,0)&amp;"$10"),Y$155&lt;=INDIRECT("'Enter Data Here'!"&amp;HLOOKUP($B165,'Enter Data Here'!$5:$6,2,0)&amp;"$11")),$B165,IF(AND(Y$155&gt;=INDIRECT("'Enter Data Here'!"&amp;HLOOKUP($B165,'Enter Data Here'!$5:$6,2,0)&amp;"$13"),Y$155&lt;=INDIRECT("'Enter Data Here'!"&amp;HLOOKUP($B165,'Enter Data Here'!$5:$6,2,0)&amp;"$14")),$B165,IF(AND(Y$155&gt;=INDIRECT("'Enter Data Here'!"&amp;HLOOKUP($B165,'Enter Data Here'!$5:$6,2,0)&amp;"$16"),Y$155&lt;=INDIRECT("'Enter Data Here'!"&amp;HLOOKUP($B165,'Enter Data Here'!$5:$6,2,0)&amp;"$17")),$B165,IF(AND(Y$155&gt;=INDIRECT("'Enter Data Here'!"&amp;HLOOKUP($B165,'Enter Data Here'!$5:$6,2,0)&amp;"$19"),Y$155&lt;=INDIRECT("'Enter Data Here'!"&amp;HLOOKUP($B165,'Enter Data Here'!$5:$6,2,0)&amp;"$20")),$B165,"")))))</f>
        <v/>
      </c>
      <c r="Z165" s="54" t="str" cm="1">
        <f t="array" aca="1" ref="Z165" ca="1">IF(AND(Z$155&gt;=INDIRECT("'Enter Data Here'!"&amp;HLOOKUP($B165,'Enter Data Here'!$5:$6,2,0)&amp;"$7"),Z$155&lt;=INDIRECT("'Enter Data Here'!"&amp;HLOOKUP($B165,'Enter Data Here'!$5:$6,2,0)&amp;"$8")),$B165,IF(AND(Z$155&gt;=INDIRECT("'Enter Data Here'!"&amp;HLOOKUP($B165,'Enter Data Here'!$5:$6,2,0)&amp;"$10"),Z$155&lt;=INDIRECT("'Enter Data Here'!"&amp;HLOOKUP($B165,'Enter Data Here'!$5:$6,2,0)&amp;"$11")),$B165,IF(AND(Z$155&gt;=INDIRECT("'Enter Data Here'!"&amp;HLOOKUP($B165,'Enter Data Here'!$5:$6,2,0)&amp;"$13"),Z$155&lt;=INDIRECT("'Enter Data Here'!"&amp;HLOOKUP($B165,'Enter Data Here'!$5:$6,2,0)&amp;"$14")),$B165,IF(AND(Z$155&gt;=INDIRECT("'Enter Data Here'!"&amp;HLOOKUP($B165,'Enter Data Here'!$5:$6,2,0)&amp;"$16"),Z$155&lt;=INDIRECT("'Enter Data Here'!"&amp;HLOOKUP($B165,'Enter Data Here'!$5:$6,2,0)&amp;"$17")),$B165,IF(AND(Z$155&gt;=INDIRECT("'Enter Data Here'!"&amp;HLOOKUP($B165,'Enter Data Here'!$5:$6,2,0)&amp;"$19"),Z$155&lt;=INDIRECT("'Enter Data Here'!"&amp;HLOOKUP($B165,'Enter Data Here'!$5:$6,2,0)&amp;"$20")),$B165,"")))))</f>
        <v/>
      </c>
      <c r="AA165" s="54" t="str" cm="1">
        <f t="array" aca="1" ref="AA165" ca="1">IF(AND(AA$155&gt;=INDIRECT("'Enter Data Here'!"&amp;HLOOKUP($B165,'Enter Data Here'!$5:$6,2,0)&amp;"$7"),AA$155&lt;=INDIRECT("'Enter Data Here'!"&amp;HLOOKUP($B165,'Enter Data Here'!$5:$6,2,0)&amp;"$8")),$B165,IF(AND(AA$155&gt;=INDIRECT("'Enter Data Here'!"&amp;HLOOKUP($B165,'Enter Data Here'!$5:$6,2,0)&amp;"$10"),AA$155&lt;=INDIRECT("'Enter Data Here'!"&amp;HLOOKUP($B165,'Enter Data Here'!$5:$6,2,0)&amp;"$11")),$B165,IF(AND(AA$155&gt;=INDIRECT("'Enter Data Here'!"&amp;HLOOKUP($B165,'Enter Data Here'!$5:$6,2,0)&amp;"$13"),AA$155&lt;=INDIRECT("'Enter Data Here'!"&amp;HLOOKUP($B165,'Enter Data Here'!$5:$6,2,0)&amp;"$14")),$B165,IF(AND(AA$155&gt;=INDIRECT("'Enter Data Here'!"&amp;HLOOKUP($B165,'Enter Data Here'!$5:$6,2,0)&amp;"$16"),AA$155&lt;=INDIRECT("'Enter Data Here'!"&amp;HLOOKUP($B165,'Enter Data Here'!$5:$6,2,0)&amp;"$17")),$B165,IF(AND(AA$155&gt;=INDIRECT("'Enter Data Here'!"&amp;HLOOKUP($B165,'Enter Data Here'!$5:$6,2,0)&amp;"$19"),AA$155&lt;=INDIRECT("'Enter Data Here'!"&amp;HLOOKUP($B165,'Enter Data Here'!$5:$6,2,0)&amp;"$20")),$B165,"")))))</f>
        <v/>
      </c>
      <c r="AB165" s="54" t="str" cm="1">
        <f t="array" aca="1" ref="AB165" ca="1">IF(AND(AB$155&gt;=INDIRECT("'Enter Data Here'!"&amp;HLOOKUP($B165,'Enter Data Here'!$5:$6,2,0)&amp;"$7"),AB$155&lt;=INDIRECT("'Enter Data Here'!"&amp;HLOOKUP($B165,'Enter Data Here'!$5:$6,2,0)&amp;"$8")),$B165,IF(AND(AB$155&gt;=INDIRECT("'Enter Data Here'!"&amp;HLOOKUP($B165,'Enter Data Here'!$5:$6,2,0)&amp;"$10"),AB$155&lt;=INDIRECT("'Enter Data Here'!"&amp;HLOOKUP($B165,'Enter Data Here'!$5:$6,2,0)&amp;"$11")),$B165,IF(AND(AB$155&gt;=INDIRECT("'Enter Data Here'!"&amp;HLOOKUP($B165,'Enter Data Here'!$5:$6,2,0)&amp;"$13"),AB$155&lt;=INDIRECT("'Enter Data Here'!"&amp;HLOOKUP($B165,'Enter Data Here'!$5:$6,2,0)&amp;"$14")),$B165,IF(AND(AB$155&gt;=INDIRECT("'Enter Data Here'!"&amp;HLOOKUP($B165,'Enter Data Here'!$5:$6,2,0)&amp;"$16"),AB$155&lt;=INDIRECT("'Enter Data Here'!"&amp;HLOOKUP($B165,'Enter Data Here'!$5:$6,2,0)&amp;"$17")),$B165,IF(AND(AB$155&gt;=INDIRECT("'Enter Data Here'!"&amp;HLOOKUP($B165,'Enter Data Here'!$5:$6,2,0)&amp;"$19"),AB$155&lt;=INDIRECT("'Enter Data Here'!"&amp;HLOOKUP($B165,'Enter Data Here'!$5:$6,2,0)&amp;"$20")),$B165,"")))))</f>
        <v/>
      </c>
      <c r="AC165" s="54" t="str" cm="1">
        <f t="array" aca="1" ref="AC165" ca="1">IF(AND(AC$155&gt;=INDIRECT("'Enter Data Here'!"&amp;HLOOKUP($B165,'Enter Data Here'!$5:$6,2,0)&amp;"$7"),AC$155&lt;=INDIRECT("'Enter Data Here'!"&amp;HLOOKUP($B165,'Enter Data Here'!$5:$6,2,0)&amp;"$8")),$B165,IF(AND(AC$155&gt;=INDIRECT("'Enter Data Here'!"&amp;HLOOKUP($B165,'Enter Data Here'!$5:$6,2,0)&amp;"$10"),AC$155&lt;=INDIRECT("'Enter Data Here'!"&amp;HLOOKUP($B165,'Enter Data Here'!$5:$6,2,0)&amp;"$11")),$B165,IF(AND(AC$155&gt;=INDIRECT("'Enter Data Here'!"&amp;HLOOKUP($B165,'Enter Data Here'!$5:$6,2,0)&amp;"$13"),AC$155&lt;=INDIRECT("'Enter Data Here'!"&amp;HLOOKUP($B165,'Enter Data Here'!$5:$6,2,0)&amp;"$14")),$B165,IF(AND(AC$155&gt;=INDIRECT("'Enter Data Here'!"&amp;HLOOKUP($B165,'Enter Data Here'!$5:$6,2,0)&amp;"$16"),AC$155&lt;=INDIRECT("'Enter Data Here'!"&amp;HLOOKUP($B165,'Enter Data Here'!$5:$6,2,0)&amp;"$17")),$B165,IF(AND(AC$155&gt;=INDIRECT("'Enter Data Here'!"&amp;HLOOKUP($B165,'Enter Data Here'!$5:$6,2,0)&amp;"$19"),AC$155&lt;=INDIRECT("'Enter Data Here'!"&amp;HLOOKUP($B165,'Enter Data Here'!$5:$6,2,0)&amp;"$20")),$B165,"")))))</f>
        <v/>
      </c>
      <c r="AD165" s="54" t="str" cm="1">
        <f t="array" aca="1" ref="AD165" ca="1">IF(AND(AD$155&gt;=INDIRECT("'Enter Data Here'!"&amp;HLOOKUP($B165,'Enter Data Here'!$5:$6,2,0)&amp;"$7"),AD$155&lt;=INDIRECT("'Enter Data Here'!"&amp;HLOOKUP($B165,'Enter Data Here'!$5:$6,2,0)&amp;"$8")),$B165,IF(AND(AD$155&gt;=INDIRECT("'Enter Data Here'!"&amp;HLOOKUP($B165,'Enter Data Here'!$5:$6,2,0)&amp;"$10"),AD$155&lt;=INDIRECT("'Enter Data Here'!"&amp;HLOOKUP($B165,'Enter Data Here'!$5:$6,2,0)&amp;"$11")),$B165,IF(AND(AD$155&gt;=INDIRECT("'Enter Data Here'!"&amp;HLOOKUP($B165,'Enter Data Here'!$5:$6,2,0)&amp;"$13"),AD$155&lt;=INDIRECT("'Enter Data Here'!"&amp;HLOOKUP($B165,'Enter Data Here'!$5:$6,2,0)&amp;"$14")),$B165,IF(AND(AD$155&gt;=INDIRECT("'Enter Data Here'!"&amp;HLOOKUP($B165,'Enter Data Here'!$5:$6,2,0)&amp;"$16"),AD$155&lt;=INDIRECT("'Enter Data Here'!"&amp;HLOOKUP($B165,'Enter Data Here'!$5:$6,2,0)&amp;"$17")),$B165,IF(AND(AD$155&gt;=INDIRECT("'Enter Data Here'!"&amp;HLOOKUP($B165,'Enter Data Here'!$5:$6,2,0)&amp;"$19"),AD$155&lt;=INDIRECT("'Enter Data Here'!"&amp;HLOOKUP($B165,'Enter Data Here'!$5:$6,2,0)&amp;"$20")),$B165,"")))))</f>
        <v/>
      </c>
      <c r="AE165" s="54" t="str" cm="1">
        <f t="array" aca="1" ref="AE165" ca="1">IF(AND(AE$155&gt;=INDIRECT("'Enter Data Here'!"&amp;HLOOKUP($B165,'Enter Data Here'!$5:$6,2,0)&amp;"$7"),AE$155&lt;=INDIRECT("'Enter Data Here'!"&amp;HLOOKUP($B165,'Enter Data Here'!$5:$6,2,0)&amp;"$8")),$B165,IF(AND(AE$155&gt;=INDIRECT("'Enter Data Here'!"&amp;HLOOKUP($B165,'Enter Data Here'!$5:$6,2,0)&amp;"$10"),AE$155&lt;=INDIRECT("'Enter Data Here'!"&amp;HLOOKUP($B165,'Enter Data Here'!$5:$6,2,0)&amp;"$11")),$B165,IF(AND(AE$155&gt;=INDIRECT("'Enter Data Here'!"&amp;HLOOKUP($B165,'Enter Data Here'!$5:$6,2,0)&amp;"$13"),AE$155&lt;=INDIRECT("'Enter Data Here'!"&amp;HLOOKUP($B165,'Enter Data Here'!$5:$6,2,0)&amp;"$14")),$B165,IF(AND(AE$155&gt;=INDIRECT("'Enter Data Here'!"&amp;HLOOKUP($B165,'Enter Data Here'!$5:$6,2,0)&amp;"$16"),AE$155&lt;=INDIRECT("'Enter Data Here'!"&amp;HLOOKUP($B165,'Enter Data Here'!$5:$6,2,0)&amp;"$17")),$B165,IF(AND(AE$155&gt;=INDIRECT("'Enter Data Here'!"&amp;HLOOKUP($B165,'Enter Data Here'!$5:$6,2,0)&amp;"$19"),AE$155&lt;=INDIRECT("'Enter Data Here'!"&amp;HLOOKUP($B165,'Enter Data Here'!$5:$6,2,0)&amp;"$20")),$B165,"")))))</f>
        <v/>
      </c>
      <c r="AF165" s="54" t="str" cm="1">
        <f t="array" aca="1" ref="AF165" ca="1">IF(AND(AF$155&gt;=INDIRECT("'Enter Data Here'!"&amp;HLOOKUP($B165,'Enter Data Here'!$5:$6,2,0)&amp;"$7"),AF$155&lt;=INDIRECT("'Enter Data Here'!"&amp;HLOOKUP($B165,'Enter Data Here'!$5:$6,2,0)&amp;"$8")),$B165,IF(AND(AF$155&gt;=INDIRECT("'Enter Data Here'!"&amp;HLOOKUP($B165,'Enter Data Here'!$5:$6,2,0)&amp;"$10"),AF$155&lt;=INDIRECT("'Enter Data Here'!"&amp;HLOOKUP($B165,'Enter Data Here'!$5:$6,2,0)&amp;"$11")),$B165,IF(AND(AF$155&gt;=INDIRECT("'Enter Data Here'!"&amp;HLOOKUP($B165,'Enter Data Here'!$5:$6,2,0)&amp;"$13"),AF$155&lt;=INDIRECT("'Enter Data Here'!"&amp;HLOOKUP($B165,'Enter Data Here'!$5:$6,2,0)&amp;"$14")),$B165,IF(AND(AF$155&gt;=INDIRECT("'Enter Data Here'!"&amp;HLOOKUP($B165,'Enter Data Here'!$5:$6,2,0)&amp;"$16"),AF$155&lt;=INDIRECT("'Enter Data Here'!"&amp;HLOOKUP($B165,'Enter Data Here'!$5:$6,2,0)&amp;"$17")),$B165,IF(AND(AF$155&gt;=INDIRECT("'Enter Data Here'!"&amp;HLOOKUP($B165,'Enter Data Here'!$5:$6,2,0)&amp;"$19"),AF$155&lt;=INDIRECT("'Enter Data Here'!"&amp;HLOOKUP($B165,'Enter Data Here'!$5:$6,2,0)&amp;"$20")),$B165,"")))))</f>
        <v/>
      </c>
      <c r="AG165" s="54" t="str" cm="1">
        <f t="array" aca="1" ref="AG165" ca="1">IF(AND(AG$155&gt;=INDIRECT("'Enter Data Here'!"&amp;HLOOKUP($B165,'Enter Data Here'!$5:$6,2,0)&amp;"$7"),AG$155&lt;=INDIRECT("'Enter Data Here'!"&amp;HLOOKUP($B165,'Enter Data Here'!$5:$6,2,0)&amp;"$8")),$B165,IF(AND(AG$155&gt;=INDIRECT("'Enter Data Here'!"&amp;HLOOKUP($B165,'Enter Data Here'!$5:$6,2,0)&amp;"$10"),AG$155&lt;=INDIRECT("'Enter Data Here'!"&amp;HLOOKUP($B165,'Enter Data Here'!$5:$6,2,0)&amp;"$11")),$B165,IF(AND(AG$155&gt;=INDIRECT("'Enter Data Here'!"&amp;HLOOKUP($B165,'Enter Data Here'!$5:$6,2,0)&amp;"$13"),AG$155&lt;=INDIRECT("'Enter Data Here'!"&amp;HLOOKUP($B165,'Enter Data Here'!$5:$6,2,0)&amp;"$14")),$B165,IF(AND(AG$155&gt;=INDIRECT("'Enter Data Here'!"&amp;HLOOKUP($B165,'Enter Data Here'!$5:$6,2,0)&amp;"$16"),AG$155&lt;=INDIRECT("'Enter Data Here'!"&amp;HLOOKUP($B165,'Enter Data Here'!$5:$6,2,0)&amp;"$17")),$B165,IF(AND(AG$155&gt;=INDIRECT("'Enter Data Here'!"&amp;HLOOKUP($B165,'Enter Data Here'!$5:$6,2,0)&amp;"$19"),AG$155&lt;=INDIRECT("'Enter Data Here'!"&amp;HLOOKUP($B165,'Enter Data Here'!$5:$6,2,0)&amp;"$20")),$B165,"")))))</f>
        <v/>
      </c>
      <c r="AH165" s="54" t="str" cm="1">
        <f t="array" aca="1" ref="AH165" ca="1">IF(AND(AH$155&gt;=INDIRECT("'Enter Data Here'!"&amp;HLOOKUP($B165,'Enter Data Here'!$5:$6,2,0)&amp;"$7"),AH$155&lt;=INDIRECT("'Enter Data Here'!"&amp;HLOOKUP($B165,'Enter Data Here'!$5:$6,2,0)&amp;"$8")),$B165,IF(AND(AH$155&gt;=INDIRECT("'Enter Data Here'!"&amp;HLOOKUP($B165,'Enter Data Here'!$5:$6,2,0)&amp;"$10"),AH$155&lt;=INDIRECT("'Enter Data Here'!"&amp;HLOOKUP($B165,'Enter Data Here'!$5:$6,2,0)&amp;"$11")),$B165,IF(AND(AH$155&gt;=INDIRECT("'Enter Data Here'!"&amp;HLOOKUP($B165,'Enter Data Here'!$5:$6,2,0)&amp;"$13"),AH$155&lt;=INDIRECT("'Enter Data Here'!"&amp;HLOOKUP($B165,'Enter Data Here'!$5:$6,2,0)&amp;"$14")),$B165,IF(AND(AH$155&gt;=INDIRECT("'Enter Data Here'!"&amp;HLOOKUP($B165,'Enter Data Here'!$5:$6,2,0)&amp;"$16"),AH$155&lt;=INDIRECT("'Enter Data Here'!"&amp;HLOOKUP($B165,'Enter Data Here'!$5:$6,2,0)&amp;"$17")),$B165,IF(AND(AH$155&gt;=INDIRECT("'Enter Data Here'!"&amp;HLOOKUP($B165,'Enter Data Here'!$5:$6,2,0)&amp;"$19"),AH$155&lt;=INDIRECT("'Enter Data Here'!"&amp;HLOOKUP($B165,'Enter Data Here'!$5:$6,2,0)&amp;"$20")),$B165,"")))))</f>
        <v/>
      </c>
      <c r="AI165" s="54" t="str" cm="1">
        <f t="array" aca="1" ref="AI165" ca="1">IF(AND(AI$155&gt;=INDIRECT("'Enter Data Here'!"&amp;HLOOKUP($B165,'Enter Data Here'!$5:$6,2,0)&amp;"$7"),AI$155&lt;=INDIRECT("'Enter Data Here'!"&amp;HLOOKUP($B165,'Enter Data Here'!$5:$6,2,0)&amp;"$8")),$B165,IF(AND(AI$155&gt;=INDIRECT("'Enter Data Here'!"&amp;HLOOKUP($B165,'Enter Data Here'!$5:$6,2,0)&amp;"$10"),AI$155&lt;=INDIRECT("'Enter Data Here'!"&amp;HLOOKUP($B165,'Enter Data Here'!$5:$6,2,0)&amp;"$11")),$B165,IF(AND(AI$155&gt;=INDIRECT("'Enter Data Here'!"&amp;HLOOKUP($B165,'Enter Data Here'!$5:$6,2,0)&amp;"$13"),AI$155&lt;=INDIRECT("'Enter Data Here'!"&amp;HLOOKUP($B165,'Enter Data Here'!$5:$6,2,0)&amp;"$14")),$B165,IF(AND(AI$155&gt;=INDIRECT("'Enter Data Here'!"&amp;HLOOKUP($B165,'Enter Data Here'!$5:$6,2,0)&amp;"$16"),AI$155&lt;=INDIRECT("'Enter Data Here'!"&amp;HLOOKUP($B165,'Enter Data Here'!$5:$6,2,0)&amp;"$17")),$B165,IF(AND(AI$155&gt;=INDIRECT("'Enter Data Here'!"&amp;HLOOKUP($B165,'Enter Data Here'!$5:$6,2,0)&amp;"$19"),AI$155&lt;=INDIRECT("'Enter Data Here'!"&amp;HLOOKUP($B165,'Enter Data Here'!$5:$6,2,0)&amp;"$20")),$B165,"")))))</f>
        <v/>
      </c>
      <c r="AJ165" s="62"/>
    </row>
    <row r="166" spans="2:37" s="40" customFormat="1" ht="30" customHeight="1" thickBot="1">
      <c r="B166" s="52" t="str">
        <f>'Be4 you start'!E29</f>
        <v>Tahani</v>
      </c>
      <c r="C166" s="53"/>
      <c r="D166" s="88"/>
      <c r="E166" s="53"/>
      <c r="F166" s="54" t="str" cm="1">
        <f t="array" aca="1" ref="F166" ca="1">IF(AND(F$155&gt;=INDIRECT("'Enter Data Here'!"&amp;HLOOKUP($B166,'Enter Data Here'!$5:$6,2,0)&amp;"$7"),F$155&lt;=INDIRECT("'Enter Data Here'!"&amp;HLOOKUP($B166,'Enter Data Here'!$5:$6,2,0)&amp;"$8")),$B166,IF(AND(F$155&gt;=INDIRECT("'Enter Data Here'!"&amp;HLOOKUP($B166,'Enter Data Here'!$5:$6,2,0)&amp;"$10"),F$155&lt;=INDIRECT("'Enter Data Here'!"&amp;HLOOKUP($B166,'Enter Data Here'!$5:$6,2,0)&amp;"$11")),$B166,IF(AND(F$155&gt;=INDIRECT("'Enter Data Here'!"&amp;HLOOKUP($B166,'Enter Data Here'!$5:$6,2,0)&amp;"$13"),F$155&lt;=INDIRECT("'Enter Data Here'!"&amp;HLOOKUP($B166,'Enter Data Here'!$5:$6,2,0)&amp;"$14")),$B166,IF(AND(F$155&gt;=INDIRECT("'Enter Data Here'!"&amp;HLOOKUP($B166,'Enter Data Here'!$5:$6,2,0)&amp;"$16"),F$155&lt;=INDIRECT("'Enter Data Here'!"&amp;HLOOKUP($B166,'Enter Data Here'!$5:$6,2,0)&amp;"$17")),$B166,IF(AND(F$155&gt;=INDIRECT("'Enter Data Here'!"&amp;HLOOKUP($B166,'Enter Data Here'!$5:$6,2,0)&amp;"$19"),F$155&lt;=INDIRECT("'Enter Data Here'!"&amp;HLOOKUP($B166,'Enter Data Here'!$5:$6,2,0)&amp;"$20")),$B166,"")))))</f>
        <v/>
      </c>
      <c r="G166" s="54" t="str" cm="1">
        <f t="array" aca="1" ref="G166" ca="1">IF(AND(G$155&gt;=INDIRECT("'Enter Data Here'!"&amp;HLOOKUP($B166,'Enter Data Here'!$5:$6,2,0)&amp;"$7"),G$155&lt;=INDIRECT("'Enter Data Here'!"&amp;HLOOKUP($B166,'Enter Data Here'!$5:$6,2,0)&amp;"$8")),$B166,IF(AND(G$155&gt;=INDIRECT("'Enter Data Here'!"&amp;HLOOKUP($B166,'Enter Data Here'!$5:$6,2,0)&amp;"$10"),G$155&lt;=INDIRECT("'Enter Data Here'!"&amp;HLOOKUP($B166,'Enter Data Here'!$5:$6,2,0)&amp;"$11")),$B166,IF(AND(G$155&gt;=INDIRECT("'Enter Data Here'!"&amp;HLOOKUP($B166,'Enter Data Here'!$5:$6,2,0)&amp;"$13"),G$155&lt;=INDIRECT("'Enter Data Here'!"&amp;HLOOKUP($B166,'Enter Data Here'!$5:$6,2,0)&amp;"$14")),$B166,IF(AND(G$155&gt;=INDIRECT("'Enter Data Here'!"&amp;HLOOKUP($B166,'Enter Data Here'!$5:$6,2,0)&amp;"$16"),G$155&lt;=INDIRECT("'Enter Data Here'!"&amp;HLOOKUP($B166,'Enter Data Here'!$5:$6,2,0)&amp;"$17")),$B166,IF(AND(G$155&gt;=INDIRECT("'Enter Data Here'!"&amp;HLOOKUP($B166,'Enter Data Here'!$5:$6,2,0)&amp;"$19"),G$155&lt;=INDIRECT("'Enter Data Here'!"&amp;HLOOKUP($B166,'Enter Data Here'!$5:$6,2,0)&amp;"$20")),$B166,"")))))</f>
        <v/>
      </c>
      <c r="H166" s="54" t="str" cm="1">
        <f t="array" aca="1" ref="H166" ca="1">IF(AND(H$155&gt;=INDIRECT("'Enter Data Here'!"&amp;HLOOKUP($B166,'Enter Data Here'!$5:$6,2,0)&amp;"$7"),H$155&lt;=INDIRECT("'Enter Data Here'!"&amp;HLOOKUP($B166,'Enter Data Here'!$5:$6,2,0)&amp;"$8")),$B166,IF(AND(H$155&gt;=INDIRECT("'Enter Data Here'!"&amp;HLOOKUP($B166,'Enter Data Here'!$5:$6,2,0)&amp;"$10"),H$155&lt;=INDIRECT("'Enter Data Here'!"&amp;HLOOKUP($B166,'Enter Data Here'!$5:$6,2,0)&amp;"$11")),$B166,IF(AND(H$155&gt;=INDIRECT("'Enter Data Here'!"&amp;HLOOKUP($B166,'Enter Data Here'!$5:$6,2,0)&amp;"$13"),H$155&lt;=INDIRECT("'Enter Data Here'!"&amp;HLOOKUP($B166,'Enter Data Here'!$5:$6,2,0)&amp;"$14")),$B166,IF(AND(H$155&gt;=INDIRECT("'Enter Data Here'!"&amp;HLOOKUP($B166,'Enter Data Here'!$5:$6,2,0)&amp;"$16"),H$155&lt;=INDIRECT("'Enter Data Here'!"&amp;HLOOKUP($B166,'Enter Data Here'!$5:$6,2,0)&amp;"$17")),$B166,IF(AND(H$155&gt;=INDIRECT("'Enter Data Here'!"&amp;HLOOKUP($B166,'Enter Data Here'!$5:$6,2,0)&amp;"$19"),H$155&lt;=INDIRECT("'Enter Data Here'!"&amp;HLOOKUP($B166,'Enter Data Here'!$5:$6,2,0)&amp;"$20")),$B166,"")))))</f>
        <v/>
      </c>
      <c r="I166" s="54" t="str" cm="1">
        <f t="array" aca="1" ref="I166" ca="1">IF(AND(I$155&gt;=INDIRECT("'Enter Data Here'!"&amp;HLOOKUP($B166,'Enter Data Here'!$5:$6,2,0)&amp;"$7"),I$155&lt;=INDIRECT("'Enter Data Here'!"&amp;HLOOKUP($B166,'Enter Data Here'!$5:$6,2,0)&amp;"$8")),$B166,IF(AND(I$155&gt;=INDIRECT("'Enter Data Here'!"&amp;HLOOKUP($B166,'Enter Data Here'!$5:$6,2,0)&amp;"$10"),I$155&lt;=INDIRECT("'Enter Data Here'!"&amp;HLOOKUP($B166,'Enter Data Here'!$5:$6,2,0)&amp;"$11")),$B166,IF(AND(I$155&gt;=INDIRECT("'Enter Data Here'!"&amp;HLOOKUP($B166,'Enter Data Here'!$5:$6,2,0)&amp;"$13"),I$155&lt;=INDIRECT("'Enter Data Here'!"&amp;HLOOKUP($B166,'Enter Data Here'!$5:$6,2,0)&amp;"$14")),$B166,IF(AND(I$155&gt;=INDIRECT("'Enter Data Here'!"&amp;HLOOKUP($B166,'Enter Data Here'!$5:$6,2,0)&amp;"$16"),I$155&lt;=INDIRECT("'Enter Data Here'!"&amp;HLOOKUP($B166,'Enter Data Here'!$5:$6,2,0)&amp;"$17")),$B166,IF(AND(I$155&gt;=INDIRECT("'Enter Data Here'!"&amp;HLOOKUP($B166,'Enter Data Here'!$5:$6,2,0)&amp;"$19"),I$155&lt;=INDIRECT("'Enter Data Here'!"&amp;HLOOKUP($B166,'Enter Data Here'!$5:$6,2,0)&amp;"$20")),$B166,"")))))</f>
        <v/>
      </c>
      <c r="J166" s="54" t="str" cm="1">
        <f t="array" aca="1" ref="J166" ca="1">IF(AND(J$155&gt;=INDIRECT("'Enter Data Here'!"&amp;HLOOKUP($B166,'Enter Data Here'!$5:$6,2,0)&amp;"$7"),J$155&lt;=INDIRECT("'Enter Data Here'!"&amp;HLOOKUP($B166,'Enter Data Here'!$5:$6,2,0)&amp;"$8")),$B166,IF(AND(J$155&gt;=INDIRECT("'Enter Data Here'!"&amp;HLOOKUP($B166,'Enter Data Here'!$5:$6,2,0)&amp;"$10"),J$155&lt;=INDIRECT("'Enter Data Here'!"&amp;HLOOKUP($B166,'Enter Data Here'!$5:$6,2,0)&amp;"$11")),$B166,IF(AND(J$155&gt;=INDIRECT("'Enter Data Here'!"&amp;HLOOKUP($B166,'Enter Data Here'!$5:$6,2,0)&amp;"$13"),J$155&lt;=INDIRECT("'Enter Data Here'!"&amp;HLOOKUP($B166,'Enter Data Here'!$5:$6,2,0)&amp;"$14")),$B166,IF(AND(J$155&gt;=INDIRECT("'Enter Data Here'!"&amp;HLOOKUP($B166,'Enter Data Here'!$5:$6,2,0)&amp;"$16"),J$155&lt;=INDIRECT("'Enter Data Here'!"&amp;HLOOKUP($B166,'Enter Data Here'!$5:$6,2,0)&amp;"$17")),$B166,IF(AND(J$155&gt;=INDIRECT("'Enter Data Here'!"&amp;HLOOKUP($B166,'Enter Data Here'!$5:$6,2,0)&amp;"$19"),J$155&lt;=INDIRECT("'Enter Data Here'!"&amp;HLOOKUP($B166,'Enter Data Here'!$5:$6,2,0)&amp;"$20")),$B166,"")))))</f>
        <v/>
      </c>
      <c r="K166" s="54" t="str" cm="1">
        <f t="array" aca="1" ref="K166" ca="1">IF(AND(K$155&gt;=INDIRECT("'Enter Data Here'!"&amp;HLOOKUP($B166,'Enter Data Here'!$5:$6,2,0)&amp;"$7"),K$155&lt;=INDIRECT("'Enter Data Here'!"&amp;HLOOKUP($B166,'Enter Data Here'!$5:$6,2,0)&amp;"$8")),$B166,IF(AND(K$155&gt;=INDIRECT("'Enter Data Here'!"&amp;HLOOKUP($B166,'Enter Data Here'!$5:$6,2,0)&amp;"$10"),K$155&lt;=INDIRECT("'Enter Data Here'!"&amp;HLOOKUP($B166,'Enter Data Here'!$5:$6,2,0)&amp;"$11")),$B166,IF(AND(K$155&gt;=INDIRECT("'Enter Data Here'!"&amp;HLOOKUP($B166,'Enter Data Here'!$5:$6,2,0)&amp;"$13"),K$155&lt;=INDIRECT("'Enter Data Here'!"&amp;HLOOKUP($B166,'Enter Data Here'!$5:$6,2,0)&amp;"$14")),$B166,IF(AND(K$155&gt;=INDIRECT("'Enter Data Here'!"&amp;HLOOKUP($B166,'Enter Data Here'!$5:$6,2,0)&amp;"$16"),K$155&lt;=INDIRECT("'Enter Data Here'!"&amp;HLOOKUP($B166,'Enter Data Here'!$5:$6,2,0)&amp;"$17")),$B166,IF(AND(K$155&gt;=INDIRECT("'Enter Data Here'!"&amp;HLOOKUP($B166,'Enter Data Here'!$5:$6,2,0)&amp;"$19"),K$155&lt;=INDIRECT("'Enter Data Here'!"&amp;HLOOKUP($B166,'Enter Data Here'!$5:$6,2,0)&amp;"$20")),$B166,"")))))</f>
        <v/>
      </c>
      <c r="L166" s="54" t="str" cm="1">
        <f t="array" aca="1" ref="L166" ca="1">IF(AND(L$155&gt;=INDIRECT("'Enter Data Here'!"&amp;HLOOKUP($B166,'Enter Data Here'!$5:$6,2,0)&amp;"$7"),L$155&lt;=INDIRECT("'Enter Data Here'!"&amp;HLOOKUP($B166,'Enter Data Here'!$5:$6,2,0)&amp;"$8")),$B166,IF(AND(L$155&gt;=INDIRECT("'Enter Data Here'!"&amp;HLOOKUP($B166,'Enter Data Here'!$5:$6,2,0)&amp;"$10"),L$155&lt;=INDIRECT("'Enter Data Here'!"&amp;HLOOKUP($B166,'Enter Data Here'!$5:$6,2,0)&amp;"$11")),$B166,IF(AND(L$155&gt;=INDIRECT("'Enter Data Here'!"&amp;HLOOKUP($B166,'Enter Data Here'!$5:$6,2,0)&amp;"$13"),L$155&lt;=INDIRECT("'Enter Data Here'!"&amp;HLOOKUP($B166,'Enter Data Here'!$5:$6,2,0)&amp;"$14")),$B166,IF(AND(L$155&gt;=INDIRECT("'Enter Data Here'!"&amp;HLOOKUP($B166,'Enter Data Here'!$5:$6,2,0)&amp;"$16"),L$155&lt;=INDIRECT("'Enter Data Here'!"&amp;HLOOKUP($B166,'Enter Data Here'!$5:$6,2,0)&amp;"$17")),$B166,IF(AND(L$155&gt;=INDIRECT("'Enter Data Here'!"&amp;HLOOKUP($B166,'Enter Data Here'!$5:$6,2,0)&amp;"$19"),L$155&lt;=INDIRECT("'Enter Data Here'!"&amp;HLOOKUP($B166,'Enter Data Here'!$5:$6,2,0)&amp;"$20")),$B166,"")))))</f>
        <v/>
      </c>
      <c r="M166" s="54" t="str" cm="1">
        <f t="array" aca="1" ref="M166" ca="1">IF(AND(M$155&gt;=INDIRECT("'Enter Data Here'!"&amp;HLOOKUP($B166,'Enter Data Here'!$5:$6,2,0)&amp;"$7"),M$155&lt;=INDIRECT("'Enter Data Here'!"&amp;HLOOKUP($B166,'Enter Data Here'!$5:$6,2,0)&amp;"$8")),$B166,IF(AND(M$155&gt;=INDIRECT("'Enter Data Here'!"&amp;HLOOKUP($B166,'Enter Data Here'!$5:$6,2,0)&amp;"$10"),M$155&lt;=INDIRECT("'Enter Data Here'!"&amp;HLOOKUP($B166,'Enter Data Here'!$5:$6,2,0)&amp;"$11")),$B166,IF(AND(M$155&gt;=INDIRECT("'Enter Data Here'!"&amp;HLOOKUP($B166,'Enter Data Here'!$5:$6,2,0)&amp;"$13"),M$155&lt;=INDIRECT("'Enter Data Here'!"&amp;HLOOKUP($B166,'Enter Data Here'!$5:$6,2,0)&amp;"$14")),$B166,IF(AND(M$155&gt;=INDIRECT("'Enter Data Here'!"&amp;HLOOKUP($B166,'Enter Data Here'!$5:$6,2,0)&amp;"$16"),M$155&lt;=INDIRECT("'Enter Data Here'!"&amp;HLOOKUP($B166,'Enter Data Here'!$5:$6,2,0)&amp;"$17")),$B166,IF(AND(M$155&gt;=INDIRECT("'Enter Data Here'!"&amp;HLOOKUP($B166,'Enter Data Here'!$5:$6,2,0)&amp;"$19"),M$155&lt;=INDIRECT("'Enter Data Here'!"&amp;HLOOKUP($B166,'Enter Data Here'!$5:$6,2,0)&amp;"$20")),$B166,"")))))</f>
        <v/>
      </c>
      <c r="N166" s="54" t="str" cm="1">
        <f t="array" aca="1" ref="N166" ca="1">IF(AND(N$155&gt;=INDIRECT("'Enter Data Here'!"&amp;HLOOKUP($B166,'Enter Data Here'!$5:$6,2,0)&amp;"$7"),N$155&lt;=INDIRECT("'Enter Data Here'!"&amp;HLOOKUP($B166,'Enter Data Here'!$5:$6,2,0)&amp;"$8")),$B166,IF(AND(N$155&gt;=INDIRECT("'Enter Data Here'!"&amp;HLOOKUP($B166,'Enter Data Here'!$5:$6,2,0)&amp;"$10"),N$155&lt;=INDIRECT("'Enter Data Here'!"&amp;HLOOKUP($B166,'Enter Data Here'!$5:$6,2,0)&amp;"$11")),$B166,IF(AND(N$155&gt;=INDIRECT("'Enter Data Here'!"&amp;HLOOKUP($B166,'Enter Data Here'!$5:$6,2,0)&amp;"$13"),N$155&lt;=INDIRECT("'Enter Data Here'!"&amp;HLOOKUP($B166,'Enter Data Here'!$5:$6,2,0)&amp;"$14")),$B166,IF(AND(N$155&gt;=INDIRECT("'Enter Data Here'!"&amp;HLOOKUP($B166,'Enter Data Here'!$5:$6,2,0)&amp;"$16"),N$155&lt;=INDIRECT("'Enter Data Here'!"&amp;HLOOKUP($B166,'Enter Data Here'!$5:$6,2,0)&amp;"$17")),$B166,IF(AND(N$155&gt;=INDIRECT("'Enter Data Here'!"&amp;HLOOKUP($B166,'Enter Data Here'!$5:$6,2,0)&amp;"$19"),N$155&lt;=INDIRECT("'Enter Data Here'!"&amp;HLOOKUP($B166,'Enter Data Here'!$5:$6,2,0)&amp;"$20")),$B166,"")))))</f>
        <v/>
      </c>
      <c r="O166" s="54" t="str" cm="1">
        <f t="array" aca="1" ref="O166" ca="1">IF(AND(O$155&gt;=INDIRECT("'Enter Data Here'!"&amp;HLOOKUP($B166,'Enter Data Here'!$5:$6,2,0)&amp;"$7"),O$155&lt;=INDIRECT("'Enter Data Here'!"&amp;HLOOKUP($B166,'Enter Data Here'!$5:$6,2,0)&amp;"$8")),$B166,IF(AND(O$155&gt;=INDIRECT("'Enter Data Here'!"&amp;HLOOKUP($B166,'Enter Data Here'!$5:$6,2,0)&amp;"$10"),O$155&lt;=INDIRECT("'Enter Data Here'!"&amp;HLOOKUP($B166,'Enter Data Here'!$5:$6,2,0)&amp;"$11")),$B166,IF(AND(O$155&gt;=INDIRECT("'Enter Data Here'!"&amp;HLOOKUP($B166,'Enter Data Here'!$5:$6,2,0)&amp;"$13"),O$155&lt;=INDIRECT("'Enter Data Here'!"&amp;HLOOKUP($B166,'Enter Data Here'!$5:$6,2,0)&amp;"$14")),$B166,IF(AND(O$155&gt;=INDIRECT("'Enter Data Here'!"&amp;HLOOKUP($B166,'Enter Data Here'!$5:$6,2,0)&amp;"$16"),O$155&lt;=INDIRECT("'Enter Data Here'!"&amp;HLOOKUP($B166,'Enter Data Here'!$5:$6,2,0)&amp;"$17")),$B166,IF(AND(O$155&gt;=INDIRECT("'Enter Data Here'!"&amp;HLOOKUP($B166,'Enter Data Here'!$5:$6,2,0)&amp;"$19"),O$155&lt;=INDIRECT("'Enter Data Here'!"&amp;HLOOKUP($B166,'Enter Data Here'!$5:$6,2,0)&amp;"$20")),$B166,"")))))</f>
        <v/>
      </c>
      <c r="P166" s="54" t="str" cm="1">
        <f t="array" aca="1" ref="P166" ca="1">IF(AND(P$155&gt;=INDIRECT("'Enter Data Here'!"&amp;HLOOKUP($B166,'Enter Data Here'!$5:$6,2,0)&amp;"$7"),P$155&lt;=INDIRECT("'Enter Data Here'!"&amp;HLOOKUP($B166,'Enter Data Here'!$5:$6,2,0)&amp;"$8")),$B166,IF(AND(P$155&gt;=INDIRECT("'Enter Data Here'!"&amp;HLOOKUP($B166,'Enter Data Here'!$5:$6,2,0)&amp;"$10"),P$155&lt;=INDIRECT("'Enter Data Here'!"&amp;HLOOKUP($B166,'Enter Data Here'!$5:$6,2,0)&amp;"$11")),$B166,IF(AND(P$155&gt;=INDIRECT("'Enter Data Here'!"&amp;HLOOKUP($B166,'Enter Data Here'!$5:$6,2,0)&amp;"$13"),P$155&lt;=INDIRECT("'Enter Data Here'!"&amp;HLOOKUP($B166,'Enter Data Here'!$5:$6,2,0)&amp;"$14")),$B166,IF(AND(P$155&gt;=INDIRECT("'Enter Data Here'!"&amp;HLOOKUP($B166,'Enter Data Here'!$5:$6,2,0)&amp;"$16"),P$155&lt;=INDIRECT("'Enter Data Here'!"&amp;HLOOKUP($B166,'Enter Data Here'!$5:$6,2,0)&amp;"$17")),$B166,IF(AND(P$155&gt;=INDIRECT("'Enter Data Here'!"&amp;HLOOKUP($B166,'Enter Data Here'!$5:$6,2,0)&amp;"$19"),P$155&lt;=INDIRECT("'Enter Data Here'!"&amp;HLOOKUP($B166,'Enter Data Here'!$5:$6,2,0)&amp;"$20")),$B166,"")))))</f>
        <v/>
      </c>
      <c r="Q166" s="54" t="str" cm="1">
        <f t="array" aca="1" ref="Q166" ca="1">IF(AND(Q$155&gt;=INDIRECT("'Enter Data Here'!"&amp;HLOOKUP($B166,'Enter Data Here'!$5:$6,2,0)&amp;"$7"),Q$155&lt;=INDIRECT("'Enter Data Here'!"&amp;HLOOKUP($B166,'Enter Data Here'!$5:$6,2,0)&amp;"$8")),$B166,IF(AND(Q$155&gt;=INDIRECT("'Enter Data Here'!"&amp;HLOOKUP($B166,'Enter Data Here'!$5:$6,2,0)&amp;"$10"),Q$155&lt;=INDIRECT("'Enter Data Here'!"&amp;HLOOKUP($B166,'Enter Data Here'!$5:$6,2,0)&amp;"$11")),$B166,IF(AND(Q$155&gt;=INDIRECT("'Enter Data Here'!"&amp;HLOOKUP($B166,'Enter Data Here'!$5:$6,2,0)&amp;"$13"),Q$155&lt;=INDIRECT("'Enter Data Here'!"&amp;HLOOKUP($B166,'Enter Data Here'!$5:$6,2,0)&amp;"$14")),$B166,IF(AND(Q$155&gt;=INDIRECT("'Enter Data Here'!"&amp;HLOOKUP($B166,'Enter Data Here'!$5:$6,2,0)&amp;"$16"),Q$155&lt;=INDIRECT("'Enter Data Here'!"&amp;HLOOKUP($B166,'Enter Data Here'!$5:$6,2,0)&amp;"$17")),$B166,IF(AND(Q$155&gt;=INDIRECT("'Enter Data Here'!"&amp;HLOOKUP($B166,'Enter Data Here'!$5:$6,2,0)&amp;"$19"),Q$155&lt;=INDIRECT("'Enter Data Here'!"&amp;HLOOKUP($B166,'Enter Data Here'!$5:$6,2,0)&amp;"$20")),$B166,"")))))</f>
        <v/>
      </c>
      <c r="R166" s="54" t="str" cm="1">
        <f t="array" aca="1" ref="R166" ca="1">IF(AND(R$155&gt;=INDIRECT("'Enter Data Here'!"&amp;HLOOKUP($B166,'Enter Data Here'!$5:$6,2,0)&amp;"$7"),R$155&lt;=INDIRECT("'Enter Data Here'!"&amp;HLOOKUP($B166,'Enter Data Here'!$5:$6,2,0)&amp;"$8")),$B166,IF(AND(R$155&gt;=INDIRECT("'Enter Data Here'!"&amp;HLOOKUP($B166,'Enter Data Here'!$5:$6,2,0)&amp;"$10"),R$155&lt;=INDIRECT("'Enter Data Here'!"&amp;HLOOKUP($B166,'Enter Data Here'!$5:$6,2,0)&amp;"$11")),$B166,IF(AND(R$155&gt;=INDIRECT("'Enter Data Here'!"&amp;HLOOKUP($B166,'Enter Data Here'!$5:$6,2,0)&amp;"$13"),R$155&lt;=INDIRECT("'Enter Data Here'!"&amp;HLOOKUP($B166,'Enter Data Here'!$5:$6,2,0)&amp;"$14")),$B166,IF(AND(R$155&gt;=INDIRECT("'Enter Data Here'!"&amp;HLOOKUP($B166,'Enter Data Here'!$5:$6,2,0)&amp;"$16"),R$155&lt;=INDIRECT("'Enter Data Here'!"&amp;HLOOKUP($B166,'Enter Data Here'!$5:$6,2,0)&amp;"$17")),$B166,IF(AND(R$155&gt;=INDIRECT("'Enter Data Here'!"&amp;HLOOKUP($B166,'Enter Data Here'!$5:$6,2,0)&amp;"$19"),R$155&lt;=INDIRECT("'Enter Data Here'!"&amp;HLOOKUP($B166,'Enter Data Here'!$5:$6,2,0)&amp;"$20")),$B166,"")))))</f>
        <v/>
      </c>
      <c r="S166" s="54" t="str" cm="1">
        <f t="array" aca="1" ref="S166" ca="1">IF(AND(S$155&gt;=INDIRECT("'Enter Data Here'!"&amp;HLOOKUP($B166,'Enter Data Here'!$5:$6,2,0)&amp;"$7"),S$155&lt;=INDIRECT("'Enter Data Here'!"&amp;HLOOKUP($B166,'Enter Data Here'!$5:$6,2,0)&amp;"$8")),$B166,IF(AND(S$155&gt;=INDIRECT("'Enter Data Here'!"&amp;HLOOKUP($B166,'Enter Data Here'!$5:$6,2,0)&amp;"$10"),S$155&lt;=INDIRECT("'Enter Data Here'!"&amp;HLOOKUP($B166,'Enter Data Here'!$5:$6,2,0)&amp;"$11")),$B166,IF(AND(S$155&gt;=INDIRECT("'Enter Data Here'!"&amp;HLOOKUP($B166,'Enter Data Here'!$5:$6,2,0)&amp;"$13"),S$155&lt;=INDIRECT("'Enter Data Here'!"&amp;HLOOKUP($B166,'Enter Data Here'!$5:$6,2,0)&amp;"$14")),$B166,IF(AND(S$155&gt;=INDIRECT("'Enter Data Here'!"&amp;HLOOKUP($B166,'Enter Data Here'!$5:$6,2,0)&amp;"$16"),S$155&lt;=INDIRECT("'Enter Data Here'!"&amp;HLOOKUP($B166,'Enter Data Here'!$5:$6,2,0)&amp;"$17")),$B166,IF(AND(S$155&gt;=INDIRECT("'Enter Data Here'!"&amp;HLOOKUP($B166,'Enter Data Here'!$5:$6,2,0)&amp;"$19"),S$155&lt;=INDIRECT("'Enter Data Here'!"&amp;HLOOKUP($B166,'Enter Data Here'!$5:$6,2,0)&amp;"$20")),$B166,"")))))</f>
        <v/>
      </c>
      <c r="T166" s="54" t="str" cm="1">
        <f t="array" aca="1" ref="T166" ca="1">IF(AND(T$155&gt;=INDIRECT("'Enter Data Here'!"&amp;HLOOKUP($B166,'Enter Data Here'!$5:$6,2,0)&amp;"$7"),T$155&lt;=INDIRECT("'Enter Data Here'!"&amp;HLOOKUP($B166,'Enter Data Here'!$5:$6,2,0)&amp;"$8")),$B166,IF(AND(T$155&gt;=INDIRECT("'Enter Data Here'!"&amp;HLOOKUP($B166,'Enter Data Here'!$5:$6,2,0)&amp;"$10"),T$155&lt;=INDIRECT("'Enter Data Here'!"&amp;HLOOKUP($B166,'Enter Data Here'!$5:$6,2,0)&amp;"$11")),$B166,IF(AND(T$155&gt;=INDIRECT("'Enter Data Here'!"&amp;HLOOKUP($B166,'Enter Data Here'!$5:$6,2,0)&amp;"$13"),T$155&lt;=INDIRECT("'Enter Data Here'!"&amp;HLOOKUP($B166,'Enter Data Here'!$5:$6,2,0)&amp;"$14")),$B166,IF(AND(T$155&gt;=INDIRECT("'Enter Data Here'!"&amp;HLOOKUP($B166,'Enter Data Here'!$5:$6,2,0)&amp;"$16"),T$155&lt;=INDIRECT("'Enter Data Here'!"&amp;HLOOKUP($B166,'Enter Data Here'!$5:$6,2,0)&amp;"$17")),$B166,IF(AND(T$155&gt;=INDIRECT("'Enter Data Here'!"&amp;HLOOKUP($B166,'Enter Data Here'!$5:$6,2,0)&amp;"$19"),T$155&lt;=INDIRECT("'Enter Data Here'!"&amp;HLOOKUP($B166,'Enter Data Here'!$5:$6,2,0)&amp;"$20")),$B166,"")))))</f>
        <v/>
      </c>
      <c r="U166" s="54" t="str" cm="1">
        <f t="array" aca="1" ref="U166" ca="1">IF(AND(U$155&gt;=INDIRECT("'Enter Data Here'!"&amp;HLOOKUP($B166,'Enter Data Here'!$5:$6,2,0)&amp;"$7"),U$155&lt;=INDIRECT("'Enter Data Here'!"&amp;HLOOKUP($B166,'Enter Data Here'!$5:$6,2,0)&amp;"$8")),$B166,IF(AND(U$155&gt;=INDIRECT("'Enter Data Here'!"&amp;HLOOKUP($B166,'Enter Data Here'!$5:$6,2,0)&amp;"$10"),U$155&lt;=INDIRECT("'Enter Data Here'!"&amp;HLOOKUP($B166,'Enter Data Here'!$5:$6,2,0)&amp;"$11")),$B166,IF(AND(U$155&gt;=INDIRECT("'Enter Data Here'!"&amp;HLOOKUP($B166,'Enter Data Here'!$5:$6,2,0)&amp;"$13"),U$155&lt;=INDIRECT("'Enter Data Here'!"&amp;HLOOKUP($B166,'Enter Data Here'!$5:$6,2,0)&amp;"$14")),$B166,IF(AND(U$155&gt;=INDIRECT("'Enter Data Here'!"&amp;HLOOKUP($B166,'Enter Data Here'!$5:$6,2,0)&amp;"$16"),U$155&lt;=INDIRECT("'Enter Data Here'!"&amp;HLOOKUP($B166,'Enter Data Here'!$5:$6,2,0)&amp;"$17")),$B166,IF(AND(U$155&gt;=INDIRECT("'Enter Data Here'!"&amp;HLOOKUP($B166,'Enter Data Here'!$5:$6,2,0)&amp;"$19"),U$155&lt;=INDIRECT("'Enter Data Here'!"&amp;HLOOKUP($B166,'Enter Data Here'!$5:$6,2,0)&amp;"$20")),$B166,"")))))</f>
        <v/>
      </c>
      <c r="V166" s="54" t="str" cm="1">
        <f t="array" aca="1" ref="V166" ca="1">IF(AND(V$155&gt;=INDIRECT("'Enter Data Here'!"&amp;HLOOKUP($B166,'Enter Data Here'!$5:$6,2,0)&amp;"$7"),V$155&lt;=INDIRECT("'Enter Data Here'!"&amp;HLOOKUP($B166,'Enter Data Here'!$5:$6,2,0)&amp;"$8")),$B166,IF(AND(V$155&gt;=INDIRECT("'Enter Data Here'!"&amp;HLOOKUP($B166,'Enter Data Here'!$5:$6,2,0)&amp;"$10"),V$155&lt;=INDIRECT("'Enter Data Here'!"&amp;HLOOKUP($B166,'Enter Data Here'!$5:$6,2,0)&amp;"$11")),$B166,IF(AND(V$155&gt;=INDIRECT("'Enter Data Here'!"&amp;HLOOKUP($B166,'Enter Data Here'!$5:$6,2,0)&amp;"$13"),V$155&lt;=INDIRECT("'Enter Data Here'!"&amp;HLOOKUP($B166,'Enter Data Here'!$5:$6,2,0)&amp;"$14")),$B166,IF(AND(V$155&gt;=INDIRECT("'Enter Data Here'!"&amp;HLOOKUP($B166,'Enter Data Here'!$5:$6,2,0)&amp;"$16"),V$155&lt;=INDIRECT("'Enter Data Here'!"&amp;HLOOKUP($B166,'Enter Data Here'!$5:$6,2,0)&amp;"$17")),$B166,IF(AND(V$155&gt;=INDIRECT("'Enter Data Here'!"&amp;HLOOKUP($B166,'Enter Data Here'!$5:$6,2,0)&amp;"$19"),V$155&lt;=INDIRECT("'Enter Data Here'!"&amp;HLOOKUP($B166,'Enter Data Here'!$5:$6,2,0)&amp;"$20")),$B166,"")))))</f>
        <v/>
      </c>
      <c r="W166" s="54" t="str" cm="1">
        <f t="array" aca="1" ref="W166" ca="1">IF(AND(W$155&gt;=INDIRECT("'Enter Data Here'!"&amp;HLOOKUP($B166,'Enter Data Here'!$5:$6,2,0)&amp;"$7"),W$155&lt;=INDIRECT("'Enter Data Here'!"&amp;HLOOKUP($B166,'Enter Data Here'!$5:$6,2,0)&amp;"$8")),$B166,IF(AND(W$155&gt;=INDIRECT("'Enter Data Here'!"&amp;HLOOKUP($B166,'Enter Data Here'!$5:$6,2,0)&amp;"$10"),W$155&lt;=INDIRECT("'Enter Data Here'!"&amp;HLOOKUP($B166,'Enter Data Here'!$5:$6,2,0)&amp;"$11")),$B166,IF(AND(W$155&gt;=INDIRECT("'Enter Data Here'!"&amp;HLOOKUP($B166,'Enter Data Here'!$5:$6,2,0)&amp;"$13"),W$155&lt;=INDIRECT("'Enter Data Here'!"&amp;HLOOKUP($B166,'Enter Data Here'!$5:$6,2,0)&amp;"$14")),$B166,IF(AND(W$155&gt;=INDIRECT("'Enter Data Here'!"&amp;HLOOKUP($B166,'Enter Data Here'!$5:$6,2,0)&amp;"$16"),W$155&lt;=INDIRECT("'Enter Data Here'!"&amp;HLOOKUP($B166,'Enter Data Here'!$5:$6,2,0)&amp;"$17")),$B166,IF(AND(W$155&gt;=INDIRECT("'Enter Data Here'!"&amp;HLOOKUP($B166,'Enter Data Here'!$5:$6,2,0)&amp;"$19"),W$155&lt;=INDIRECT("'Enter Data Here'!"&amp;HLOOKUP($B166,'Enter Data Here'!$5:$6,2,0)&amp;"$20")),$B166,"")))))</f>
        <v/>
      </c>
      <c r="X166" s="54" t="str" cm="1">
        <f t="array" aca="1" ref="X166" ca="1">IF(AND(X$155&gt;=INDIRECT("'Enter Data Here'!"&amp;HLOOKUP($B166,'Enter Data Here'!$5:$6,2,0)&amp;"$7"),X$155&lt;=INDIRECT("'Enter Data Here'!"&amp;HLOOKUP($B166,'Enter Data Here'!$5:$6,2,0)&amp;"$8")),$B166,IF(AND(X$155&gt;=INDIRECT("'Enter Data Here'!"&amp;HLOOKUP($B166,'Enter Data Here'!$5:$6,2,0)&amp;"$10"),X$155&lt;=INDIRECT("'Enter Data Here'!"&amp;HLOOKUP($B166,'Enter Data Here'!$5:$6,2,0)&amp;"$11")),$B166,IF(AND(X$155&gt;=INDIRECT("'Enter Data Here'!"&amp;HLOOKUP($B166,'Enter Data Here'!$5:$6,2,0)&amp;"$13"),X$155&lt;=INDIRECT("'Enter Data Here'!"&amp;HLOOKUP($B166,'Enter Data Here'!$5:$6,2,0)&amp;"$14")),$B166,IF(AND(X$155&gt;=INDIRECT("'Enter Data Here'!"&amp;HLOOKUP($B166,'Enter Data Here'!$5:$6,2,0)&amp;"$16"),X$155&lt;=INDIRECT("'Enter Data Here'!"&amp;HLOOKUP($B166,'Enter Data Here'!$5:$6,2,0)&amp;"$17")),$B166,IF(AND(X$155&gt;=INDIRECT("'Enter Data Here'!"&amp;HLOOKUP($B166,'Enter Data Here'!$5:$6,2,0)&amp;"$19"),X$155&lt;=INDIRECT("'Enter Data Here'!"&amp;HLOOKUP($B166,'Enter Data Here'!$5:$6,2,0)&amp;"$20")),$B166,"")))))</f>
        <v/>
      </c>
      <c r="Y166" s="54" t="str" cm="1">
        <f t="array" aca="1" ref="Y166" ca="1">IF(AND(Y$155&gt;=INDIRECT("'Enter Data Here'!"&amp;HLOOKUP($B166,'Enter Data Here'!$5:$6,2,0)&amp;"$7"),Y$155&lt;=INDIRECT("'Enter Data Here'!"&amp;HLOOKUP($B166,'Enter Data Here'!$5:$6,2,0)&amp;"$8")),$B166,IF(AND(Y$155&gt;=INDIRECT("'Enter Data Here'!"&amp;HLOOKUP($B166,'Enter Data Here'!$5:$6,2,0)&amp;"$10"),Y$155&lt;=INDIRECT("'Enter Data Here'!"&amp;HLOOKUP($B166,'Enter Data Here'!$5:$6,2,0)&amp;"$11")),$B166,IF(AND(Y$155&gt;=INDIRECT("'Enter Data Here'!"&amp;HLOOKUP($B166,'Enter Data Here'!$5:$6,2,0)&amp;"$13"),Y$155&lt;=INDIRECT("'Enter Data Here'!"&amp;HLOOKUP($B166,'Enter Data Here'!$5:$6,2,0)&amp;"$14")),$B166,IF(AND(Y$155&gt;=INDIRECT("'Enter Data Here'!"&amp;HLOOKUP($B166,'Enter Data Here'!$5:$6,2,0)&amp;"$16"),Y$155&lt;=INDIRECT("'Enter Data Here'!"&amp;HLOOKUP($B166,'Enter Data Here'!$5:$6,2,0)&amp;"$17")),$B166,IF(AND(Y$155&gt;=INDIRECT("'Enter Data Here'!"&amp;HLOOKUP($B166,'Enter Data Here'!$5:$6,2,0)&amp;"$19"),Y$155&lt;=INDIRECT("'Enter Data Here'!"&amp;HLOOKUP($B166,'Enter Data Here'!$5:$6,2,0)&amp;"$20")),$B166,"")))))</f>
        <v/>
      </c>
      <c r="Z166" s="54" t="str" cm="1">
        <f t="array" aca="1" ref="Z166" ca="1">IF(AND(Z$155&gt;=INDIRECT("'Enter Data Here'!"&amp;HLOOKUP($B166,'Enter Data Here'!$5:$6,2,0)&amp;"$7"),Z$155&lt;=INDIRECT("'Enter Data Here'!"&amp;HLOOKUP($B166,'Enter Data Here'!$5:$6,2,0)&amp;"$8")),$B166,IF(AND(Z$155&gt;=INDIRECT("'Enter Data Here'!"&amp;HLOOKUP($B166,'Enter Data Here'!$5:$6,2,0)&amp;"$10"),Z$155&lt;=INDIRECT("'Enter Data Here'!"&amp;HLOOKUP($B166,'Enter Data Here'!$5:$6,2,0)&amp;"$11")),$B166,IF(AND(Z$155&gt;=INDIRECT("'Enter Data Here'!"&amp;HLOOKUP($B166,'Enter Data Here'!$5:$6,2,0)&amp;"$13"),Z$155&lt;=INDIRECT("'Enter Data Here'!"&amp;HLOOKUP($B166,'Enter Data Here'!$5:$6,2,0)&amp;"$14")),$B166,IF(AND(Z$155&gt;=INDIRECT("'Enter Data Here'!"&amp;HLOOKUP($B166,'Enter Data Here'!$5:$6,2,0)&amp;"$16"),Z$155&lt;=INDIRECT("'Enter Data Here'!"&amp;HLOOKUP($B166,'Enter Data Here'!$5:$6,2,0)&amp;"$17")),$B166,IF(AND(Z$155&gt;=INDIRECT("'Enter Data Here'!"&amp;HLOOKUP($B166,'Enter Data Here'!$5:$6,2,0)&amp;"$19"),Z$155&lt;=INDIRECT("'Enter Data Here'!"&amp;HLOOKUP($B166,'Enter Data Here'!$5:$6,2,0)&amp;"$20")),$B166,"")))))</f>
        <v/>
      </c>
      <c r="AA166" s="54" t="str" cm="1">
        <f t="array" aca="1" ref="AA166" ca="1">IF(AND(AA$155&gt;=INDIRECT("'Enter Data Here'!"&amp;HLOOKUP($B166,'Enter Data Here'!$5:$6,2,0)&amp;"$7"),AA$155&lt;=INDIRECT("'Enter Data Here'!"&amp;HLOOKUP($B166,'Enter Data Here'!$5:$6,2,0)&amp;"$8")),$B166,IF(AND(AA$155&gt;=INDIRECT("'Enter Data Here'!"&amp;HLOOKUP($B166,'Enter Data Here'!$5:$6,2,0)&amp;"$10"),AA$155&lt;=INDIRECT("'Enter Data Here'!"&amp;HLOOKUP($B166,'Enter Data Here'!$5:$6,2,0)&amp;"$11")),$B166,IF(AND(AA$155&gt;=INDIRECT("'Enter Data Here'!"&amp;HLOOKUP($B166,'Enter Data Here'!$5:$6,2,0)&amp;"$13"),AA$155&lt;=INDIRECT("'Enter Data Here'!"&amp;HLOOKUP($B166,'Enter Data Here'!$5:$6,2,0)&amp;"$14")),$B166,IF(AND(AA$155&gt;=INDIRECT("'Enter Data Here'!"&amp;HLOOKUP($B166,'Enter Data Here'!$5:$6,2,0)&amp;"$16"),AA$155&lt;=INDIRECT("'Enter Data Here'!"&amp;HLOOKUP($B166,'Enter Data Here'!$5:$6,2,0)&amp;"$17")),$B166,IF(AND(AA$155&gt;=INDIRECT("'Enter Data Here'!"&amp;HLOOKUP($B166,'Enter Data Here'!$5:$6,2,0)&amp;"$19"),AA$155&lt;=INDIRECT("'Enter Data Here'!"&amp;HLOOKUP($B166,'Enter Data Here'!$5:$6,2,0)&amp;"$20")),$B166,"")))))</f>
        <v/>
      </c>
      <c r="AB166" s="54" t="str" cm="1">
        <f t="array" aca="1" ref="AB166" ca="1">IF(AND(AB$155&gt;=INDIRECT("'Enter Data Here'!"&amp;HLOOKUP($B166,'Enter Data Here'!$5:$6,2,0)&amp;"$7"),AB$155&lt;=INDIRECT("'Enter Data Here'!"&amp;HLOOKUP($B166,'Enter Data Here'!$5:$6,2,0)&amp;"$8")),$B166,IF(AND(AB$155&gt;=INDIRECT("'Enter Data Here'!"&amp;HLOOKUP($B166,'Enter Data Here'!$5:$6,2,0)&amp;"$10"),AB$155&lt;=INDIRECT("'Enter Data Here'!"&amp;HLOOKUP($B166,'Enter Data Here'!$5:$6,2,0)&amp;"$11")),$B166,IF(AND(AB$155&gt;=INDIRECT("'Enter Data Here'!"&amp;HLOOKUP($B166,'Enter Data Here'!$5:$6,2,0)&amp;"$13"),AB$155&lt;=INDIRECT("'Enter Data Here'!"&amp;HLOOKUP($B166,'Enter Data Here'!$5:$6,2,0)&amp;"$14")),$B166,IF(AND(AB$155&gt;=INDIRECT("'Enter Data Here'!"&amp;HLOOKUP($B166,'Enter Data Here'!$5:$6,2,0)&amp;"$16"),AB$155&lt;=INDIRECT("'Enter Data Here'!"&amp;HLOOKUP($B166,'Enter Data Here'!$5:$6,2,0)&amp;"$17")),$B166,IF(AND(AB$155&gt;=INDIRECT("'Enter Data Here'!"&amp;HLOOKUP($B166,'Enter Data Here'!$5:$6,2,0)&amp;"$19"),AB$155&lt;=INDIRECT("'Enter Data Here'!"&amp;HLOOKUP($B166,'Enter Data Here'!$5:$6,2,0)&amp;"$20")),$B166,"")))))</f>
        <v/>
      </c>
      <c r="AC166" s="54" t="str" cm="1">
        <f t="array" aca="1" ref="AC166" ca="1">IF(AND(AC$155&gt;=INDIRECT("'Enter Data Here'!"&amp;HLOOKUP($B166,'Enter Data Here'!$5:$6,2,0)&amp;"$7"),AC$155&lt;=INDIRECT("'Enter Data Here'!"&amp;HLOOKUP($B166,'Enter Data Here'!$5:$6,2,0)&amp;"$8")),$B166,IF(AND(AC$155&gt;=INDIRECT("'Enter Data Here'!"&amp;HLOOKUP($B166,'Enter Data Here'!$5:$6,2,0)&amp;"$10"),AC$155&lt;=INDIRECT("'Enter Data Here'!"&amp;HLOOKUP($B166,'Enter Data Here'!$5:$6,2,0)&amp;"$11")),$B166,IF(AND(AC$155&gt;=INDIRECT("'Enter Data Here'!"&amp;HLOOKUP($B166,'Enter Data Here'!$5:$6,2,0)&amp;"$13"),AC$155&lt;=INDIRECT("'Enter Data Here'!"&amp;HLOOKUP($B166,'Enter Data Here'!$5:$6,2,0)&amp;"$14")),$B166,IF(AND(AC$155&gt;=INDIRECT("'Enter Data Here'!"&amp;HLOOKUP($B166,'Enter Data Here'!$5:$6,2,0)&amp;"$16"),AC$155&lt;=INDIRECT("'Enter Data Here'!"&amp;HLOOKUP($B166,'Enter Data Here'!$5:$6,2,0)&amp;"$17")),$B166,IF(AND(AC$155&gt;=INDIRECT("'Enter Data Here'!"&amp;HLOOKUP($B166,'Enter Data Here'!$5:$6,2,0)&amp;"$19"),AC$155&lt;=INDIRECT("'Enter Data Here'!"&amp;HLOOKUP($B166,'Enter Data Here'!$5:$6,2,0)&amp;"$20")),$B166,"")))))</f>
        <v/>
      </c>
      <c r="AD166" s="54" t="str" cm="1">
        <f t="array" aca="1" ref="AD166" ca="1">IF(AND(AD$155&gt;=INDIRECT("'Enter Data Here'!"&amp;HLOOKUP($B166,'Enter Data Here'!$5:$6,2,0)&amp;"$7"),AD$155&lt;=INDIRECT("'Enter Data Here'!"&amp;HLOOKUP($B166,'Enter Data Here'!$5:$6,2,0)&amp;"$8")),$B166,IF(AND(AD$155&gt;=INDIRECT("'Enter Data Here'!"&amp;HLOOKUP($B166,'Enter Data Here'!$5:$6,2,0)&amp;"$10"),AD$155&lt;=INDIRECT("'Enter Data Here'!"&amp;HLOOKUP($B166,'Enter Data Here'!$5:$6,2,0)&amp;"$11")),$B166,IF(AND(AD$155&gt;=INDIRECT("'Enter Data Here'!"&amp;HLOOKUP($B166,'Enter Data Here'!$5:$6,2,0)&amp;"$13"),AD$155&lt;=INDIRECT("'Enter Data Here'!"&amp;HLOOKUP($B166,'Enter Data Here'!$5:$6,2,0)&amp;"$14")),$B166,IF(AND(AD$155&gt;=INDIRECT("'Enter Data Here'!"&amp;HLOOKUP($B166,'Enter Data Here'!$5:$6,2,0)&amp;"$16"),AD$155&lt;=INDIRECT("'Enter Data Here'!"&amp;HLOOKUP($B166,'Enter Data Here'!$5:$6,2,0)&amp;"$17")),$B166,IF(AND(AD$155&gt;=INDIRECT("'Enter Data Here'!"&amp;HLOOKUP($B166,'Enter Data Here'!$5:$6,2,0)&amp;"$19"),AD$155&lt;=INDIRECT("'Enter Data Here'!"&amp;HLOOKUP($B166,'Enter Data Here'!$5:$6,2,0)&amp;"$20")),$B166,"")))))</f>
        <v/>
      </c>
      <c r="AE166" s="54" t="str" cm="1">
        <f t="array" aca="1" ref="AE166" ca="1">IF(AND(AE$155&gt;=INDIRECT("'Enter Data Here'!"&amp;HLOOKUP($B166,'Enter Data Here'!$5:$6,2,0)&amp;"$7"),AE$155&lt;=INDIRECT("'Enter Data Here'!"&amp;HLOOKUP($B166,'Enter Data Here'!$5:$6,2,0)&amp;"$8")),$B166,IF(AND(AE$155&gt;=INDIRECT("'Enter Data Here'!"&amp;HLOOKUP($B166,'Enter Data Here'!$5:$6,2,0)&amp;"$10"),AE$155&lt;=INDIRECT("'Enter Data Here'!"&amp;HLOOKUP($B166,'Enter Data Here'!$5:$6,2,0)&amp;"$11")),$B166,IF(AND(AE$155&gt;=INDIRECT("'Enter Data Here'!"&amp;HLOOKUP($B166,'Enter Data Here'!$5:$6,2,0)&amp;"$13"),AE$155&lt;=INDIRECT("'Enter Data Here'!"&amp;HLOOKUP($B166,'Enter Data Here'!$5:$6,2,0)&amp;"$14")),$B166,IF(AND(AE$155&gt;=INDIRECT("'Enter Data Here'!"&amp;HLOOKUP($B166,'Enter Data Here'!$5:$6,2,0)&amp;"$16"),AE$155&lt;=INDIRECT("'Enter Data Here'!"&amp;HLOOKUP($B166,'Enter Data Here'!$5:$6,2,0)&amp;"$17")),$B166,IF(AND(AE$155&gt;=INDIRECT("'Enter Data Here'!"&amp;HLOOKUP($B166,'Enter Data Here'!$5:$6,2,0)&amp;"$19"),AE$155&lt;=INDIRECT("'Enter Data Here'!"&amp;HLOOKUP($B166,'Enter Data Here'!$5:$6,2,0)&amp;"$20")),$B166,"")))))</f>
        <v/>
      </c>
      <c r="AF166" s="54" t="str" cm="1">
        <f t="array" aca="1" ref="AF166" ca="1">IF(AND(AF$155&gt;=INDIRECT("'Enter Data Here'!"&amp;HLOOKUP($B166,'Enter Data Here'!$5:$6,2,0)&amp;"$7"),AF$155&lt;=INDIRECT("'Enter Data Here'!"&amp;HLOOKUP($B166,'Enter Data Here'!$5:$6,2,0)&amp;"$8")),$B166,IF(AND(AF$155&gt;=INDIRECT("'Enter Data Here'!"&amp;HLOOKUP($B166,'Enter Data Here'!$5:$6,2,0)&amp;"$10"),AF$155&lt;=INDIRECT("'Enter Data Here'!"&amp;HLOOKUP($B166,'Enter Data Here'!$5:$6,2,0)&amp;"$11")),$B166,IF(AND(AF$155&gt;=INDIRECT("'Enter Data Here'!"&amp;HLOOKUP($B166,'Enter Data Here'!$5:$6,2,0)&amp;"$13"),AF$155&lt;=INDIRECT("'Enter Data Here'!"&amp;HLOOKUP($B166,'Enter Data Here'!$5:$6,2,0)&amp;"$14")),$B166,IF(AND(AF$155&gt;=INDIRECT("'Enter Data Here'!"&amp;HLOOKUP($B166,'Enter Data Here'!$5:$6,2,0)&amp;"$16"),AF$155&lt;=INDIRECT("'Enter Data Here'!"&amp;HLOOKUP($B166,'Enter Data Here'!$5:$6,2,0)&amp;"$17")),$B166,IF(AND(AF$155&gt;=INDIRECT("'Enter Data Here'!"&amp;HLOOKUP($B166,'Enter Data Here'!$5:$6,2,0)&amp;"$19"),AF$155&lt;=INDIRECT("'Enter Data Here'!"&amp;HLOOKUP($B166,'Enter Data Here'!$5:$6,2,0)&amp;"$20")),$B166,"")))))</f>
        <v/>
      </c>
      <c r="AG166" s="54" t="str" cm="1">
        <f t="array" aca="1" ref="AG166" ca="1">IF(AND(AG$155&gt;=INDIRECT("'Enter Data Here'!"&amp;HLOOKUP($B166,'Enter Data Here'!$5:$6,2,0)&amp;"$7"),AG$155&lt;=INDIRECT("'Enter Data Here'!"&amp;HLOOKUP($B166,'Enter Data Here'!$5:$6,2,0)&amp;"$8")),$B166,IF(AND(AG$155&gt;=INDIRECT("'Enter Data Here'!"&amp;HLOOKUP($B166,'Enter Data Here'!$5:$6,2,0)&amp;"$10"),AG$155&lt;=INDIRECT("'Enter Data Here'!"&amp;HLOOKUP($B166,'Enter Data Here'!$5:$6,2,0)&amp;"$11")),$B166,IF(AND(AG$155&gt;=INDIRECT("'Enter Data Here'!"&amp;HLOOKUP($B166,'Enter Data Here'!$5:$6,2,0)&amp;"$13"),AG$155&lt;=INDIRECT("'Enter Data Here'!"&amp;HLOOKUP($B166,'Enter Data Here'!$5:$6,2,0)&amp;"$14")),$B166,IF(AND(AG$155&gt;=INDIRECT("'Enter Data Here'!"&amp;HLOOKUP($B166,'Enter Data Here'!$5:$6,2,0)&amp;"$16"),AG$155&lt;=INDIRECT("'Enter Data Here'!"&amp;HLOOKUP($B166,'Enter Data Here'!$5:$6,2,0)&amp;"$17")),$B166,IF(AND(AG$155&gt;=INDIRECT("'Enter Data Here'!"&amp;HLOOKUP($B166,'Enter Data Here'!$5:$6,2,0)&amp;"$19"),AG$155&lt;=INDIRECT("'Enter Data Here'!"&amp;HLOOKUP($B166,'Enter Data Here'!$5:$6,2,0)&amp;"$20")),$B166,"")))))</f>
        <v/>
      </c>
      <c r="AH166" s="54" t="str" cm="1">
        <f t="array" aca="1" ref="AH166" ca="1">IF(AND(AH$155&gt;=INDIRECT("'Enter Data Here'!"&amp;HLOOKUP($B166,'Enter Data Here'!$5:$6,2,0)&amp;"$7"),AH$155&lt;=INDIRECT("'Enter Data Here'!"&amp;HLOOKUP($B166,'Enter Data Here'!$5:$6,2,0)&amp;"$8")),$B166,IF(AND(AH$155&gt;=INDIRECT("'Enter Data Here'!"&amp;HLOOKUP($B166,'Enter Data Here'!$5:$6,2,0)&amp;"$10"),AH$155&lt;=INDIRECT("'Enter Data Here'!"&amp;HLOOKUP($B166,'Enter Data Here'!$5:$6,2,0)&amp;"$11")),$B166,IF(AND(AH$155&gt;=INDIRECT("'Enter Data Here'!"&amp;HLOOKUP($B166,'Enter Data Here'!$5:$6,2,0)&amp;"$13"),AH$155&lt;=INDIRECT("'Enter Data Here'!"&amp;HLOOKUP($B166,'Enter Data Here'!$5:$6,2,0)&amp;"$14")),$B166,IF(AND(AH$155&gt;=INDIRECT("'Enter Data Here'!"&amp;HLOOKUP($B166,'Enter Data Here'!$5:$6,2,0)&amp;"$16"),AH$155&lt;=INDIRECT("'Enter Data Here'!"&amp;HLOOKUP($B166,'Enter Data Here'!$5:$6,2,0)&amp;"$17")),$B166,IF(AND(AH$155&gt;=INDIRECT("'Enter Data Here'!"&amp;HLOOKUP($B166,'Enter Data Here'!$5:$6,2,0)&amp;"$19"),AH$155&lt;=INDIRECT("'Enter Data Here'!"&amp;HLOOKUP($B166,'Enter Data Here'!$5:$6,2,0)&amp;"$20")),$B166,"")))))</f>
        <v/>
      </c>
      <c r="AI166" s="54" t="str" cm="1">
        <f t="array" aca="1" ref="AI166" ca="1">IF(AND(AI$155&gt;=INDIRECT("'Enter Data Here'!"&amp;HLOOKUP($B166,'Enter Data Here'!$5:$6,2,0)&amp;"$7"),AI$155&lt;=INDIRECT("'Enter Data Here'!"&amp;HLOOKUP($B166,'Enter Data Here'!$5:$6,2,0)&amp;"$8")),$B166,IF(AND(AI$155&gt;=INDIRECT("'Enter Data Here'!"&amp;HLOOKUP($B166,'Enter Data Here'!$5:$6,2,0)&amp;"$10"),AI$155&lt;=INDIRECT("'Enter Data Here'!"&amp;HLOOKUP($B166,'Enter Data Here'!$5:$6,2,0)&amp;"$11")),$B166,IF(AND(AI$155&gt;=INDIRECT("'Enter Data Here'!"&amp;HLOOKUP($B166,'Enter Data Here'!$5:$6,2,0)&amp;"$13"),AI$155&lt;=INDIRECT("'Enter Data Here'!"&amp;HLOOKUP($B166,'Enter Data Here'!$5:$6,2,0)&amp;"$14")),$B166,IF(AND(AI$155&gt;=INDIRECT("'Enter Data Here'!"&amp;HLOOKUP($B166,'Enter Data Here'!$5:$6,2,0)&amp;"$16"),AI$155&lt;=INDIRECT("'Enter Data Here'!"&amp;HLOOKUP($B166,'Enter Data Here'!$5:$6,2,0)&amp;"$17")),$B166,IF(AND(AI$155&gt;=INDIRECT("'Enter Data Here'!"&amp;HLOOKUP($B166,'Enter Data Here'!$5:$6,2,0)&amp;"$19"),AI$155&lt;=INDIRECT("'Enter Data Here'!"&amp;HLOOKUP($B166,'Enter Data Here'!$5:$6,2,0)&amp;"$20")),$B166,"")))))</f>
        <v/>
      </c>
      <c r="AJ166" s="62"/>
    </row>
    <row r="167" spans="2:37" s="40" customFormat="1" ht="30" customHeight="1" thickBot="1">
      <c r="B167" s="52" t="str">
        <f>'Be4 you start'!E30</f>
        <v>ياسمين</v>
      </c>
      <c r="C167" s="53"/>
      <c r="D167" s="89"/>
      <c r="E167" s="53"/>
      <c r="F167" s="54" t="str" cm="1">
        <f t="array" aca="1" ref="F167" ca="1">IF(AND(F$155&gt;=INDIRECT("'Enter Data Here'!"&amp;HLOOKUP($B167,'Enter Data Here'!$5:$6,2,0)&amp;"$7"),F$155&lt;=INDIRECT("'Enter Data Here'!"&amp;HLOOKUP($B167,'Enter Data Here'!$5:$6,2,0)&amp;"$8")),$B167,IF(AND(F$155&gt;=INDIRECT("'Enter Data Here'!"&amp;HLOOKUP($B167,'Enter Data Here'!$5:$6,2,0)&amp;"$10"),F$155&lt;=INDIRECT("'Enter Data Here'!"&amp;HLOOKUP($B167,'Enter Data Here'!$5:$6,2,0)&amp;"$11")),$B167,IF(AND(F$155&gt;=INDIRECT("'Enter Data Here'!"&amp;HLOOKUP($B167,'Enter Data Here'!$5:$6,2,0)&amp;"$13"),F$155&lt;=INDIRECT("'Enter Data Here'!"&amp;HLOOKUP($B167,'Enter Data Here'!$5:$6,2,0)&amp;"$14")),$B167,IF(AND(F$155&gt;=INDIRECT("'Enter Data Here'!"&amp;HLOOKUP($B167,'Enter Data Here'!$5:$6,2,0)&amp;"$16"),F$155&lt;=INDIRECT("'Enter Data Here'!"&amp;HLOOKUP($B167,'Enter Data Here'!$5:$6,2,0)&amp;"$17")),$B167,IF(AND(F$155&gt;=INDIRECT("'Enter Data Here'!"&amp;HLOOKUP($B167,'Enter Data Here'!$5:$6,2,0)&amp;"$19"),F$155&lt;=INDIRECT("'Enter Data Here'!"&amp;HLOOKUP($B167,'Enter Data Here'!$5:$6,2,0)&amp;"$20")),$B167,"")))))</f>
        <v/>
      </c>
      <c r="G167" s="54" t="str" cm="1">
        <f t="array" aca="1" ref="G167" ca="1">IF(AND(G$155&gt;=INDIRECT("'Enter Data Here'!"&amp;HLOOKUP($B167,'Enter Data Here'!$5:$6,2,0)&amp;"$7"),G$155&lt;=INDIRECT("'Enter Data Here'!"&amp;HLOOKUP($B167,'Enter Data Here'!$5:$6,2,0)&amp;"$8")),$B167,IF(AND(G$155&gt;=INDIRECT("'Enter Data Here'!"&amp;HLOOKUP($B167,'Enter Data Here'!$5:$6,2,0)&amp;"$10"),G$155&lt;=INDIRECT("'Enter Data Here'!"&amp;HLOOKUP($B167,'Enter Data Here'!$5:$6,2,0)&amp;"$11")),$B167,IF(AND(G$155&gt;=INDIRECT("'Enter Data Here'!"&amp;HLOOKUP($B167,'Enter Data Here'!$5:$6,2,0)&amp;"$13"),G$155&lt;=INDIRECT("'Enter Data Here'!"&amp;HLOOKUP($B167,'Enter Data Here'!$5:$6,2,0)&amp;"$14")),$B167,IF(AND(G$155&gt;=INDIRECT("'Enter Data Here'!"&amp;HLOOKUP($B167,'Enter Data Here'!$5:$6,2,0)&amp;"$16"),G$155&lt;=INDIRECT("'Enter Data Here'!"&amp;HLOOKUP($B167,'Enter Data Here'!$5:$6,2,0)&amp;"$17")),$B167,IF(AND(G$155&gt;=INDIRECT("'Enter Data Here'!"&amp;HLOOKUP($B167,'Enter Data Here'!$5:$6,2,0)&amp;"$19"),G$155&lt;=INDIRECT("'Enter Data Here'!"&amp;HLOOKUP($B167,'Enter Data Here'!$5:$6,2,0)&amp;"$20")),$B167,"")))))</f>
        <v/>
      </c>
      <c r="H167" s="54" t="str" cm="1">
        <f t="array" aca="1" ref="H167" ca="1">IF(AND(H$155&gt;=INDIRECT("'Enter Data Here'!"&amp;HLOOKUP($B167,'Enter Data Here'!$5:$6,2,0)&amp;"$7"),H$155&lt;=INDIRECT("'Enter Data Here'!"&amp;HLOOKUP($B167,'Enter Data Here'!$5:$6,2,0)&amp;"$8")),$B167,IF(AND(H$155&gt;=INDIRECT("'Enter Data Here'!"&amp;HLOOKUP($B167,'Enter Data Here'!$5:$6,2,0)&amp;"$10"),H$155&lt;=INDIRECT("'Enter Data Here'!"&amp;HLOOKUP($B167,'Enter Data Here'!$5:$6,2,0)&amp;"$11")),$B167,IF(AND(H$155&gt;=INDIRECT("'Enter Data Here'!"&amp;HLOOKUP($B167,'Enter Data Here'!$5:$6,2,0)&amp;"$13"),H$155&lt;=INDIRECT("'Enter Data Here'!"&amp;HLOOKUP($B167,'Enter Data Here'!$5:$6,2,0)&amp;"$14")),$B167,IF(AND(H$155&gt;=INDIRECT("'Enter Data Here'!"&amp;HLOOKUP($B167,'Enter Data Here'!$5:$6,2,0)&amp;"$16"),H$155&lt;=INDIRECT("'Enter Data Here'!"&amp;HLOOKUP($B167,'Enter Data Here'!$5:$6,2,0)&amp;"$17")),$B167,IF(AND(H$155&gt;=INDIRECT("'Enter Data Here'!"&amp;HLOOKUP($B167,'Enter Data Here'!$5:$6,2,0)&amp;"$19"),H$155&lt;=INDIRECT("'Enter Data Here'!"&amp;HLOOKUP($B167,'Enter Data Here'!$5:$6,2,0)&amp;"$20")),$B167,"")))))</f>
        <v/>
      </c>
      <c r="I167" s="54" t="str" cm="1">
        <f t="array" aca="1" ref="I167" ca="1">IF(AND(I$155&gt;=INDIRECT("'Enter Data Here'!"&amp;HLOOKUP($B167,'Enter Data Here'!$5:$6,2,0)&amp;"$7"),I$155&lt;=INDIRECT("'Enter Data Here'!"&amp;HLOOKUP($B167,'Enter Data Here'!$5:$6,2,0)&amp;"$8")),$B167,IF(AND(I$155&gt;=INDIRECT("'Enter Data Here'!"&amp;HLOOKUP($B167,'Enter Data Here'!$5:$6,2,0)&amp;"$10"),I$155&lt;=INDIRECT("'Enter Data Here'!"&amp;HLOOKUP($B167,'Enter Data Here'!$5:$6,2,0)&amp;"$11")),$B167,IF(AND(I$155&gt;=INDIRECT("'Enter Data Here'!"&amp;HLOOKUP($B167,'Enter Data Here'!$5:$6,2,0)&amp;"$13"),I$155&lt;=INDIRECT("'Enter Data Here'!"&amp;HLOOKUP($B167,'Enter Data Here'!$5:$6,2,0)&amp;"$14")),$B167,IF(AND(I$155&gt;=INDIRECT("'Enter Data Here'!"&amp;HLOOKUP($B167,'Enter Data Here'!$5:$6,2,0)&amp;"$16"),I$155&lt;=INDIRECT("'Enter Data Here'!"&amp;HLOOKUP($B167,'Enter Data Here'!$5:$6,2,0)&amp;"$17")),$B167,IF(AND(I$155&gt;=INDIRECT("'Enter Data Here'!"&amp;HLOOKUP($B167,'Enter Data Here'!$5:$6,2,0)&amp;"$19"),I$155&lt;=INDIRECT("'Enter Data Here'!"&amp;HLOOKUP($B167,'Enter Data Here'!$5:$6,2,0)&amp;"$20")),$B167,"")))))</f>
        <v/>
      </c>
      <c r="J167" s="54" t="str" cm="1">
        <f t="array" aca="1" ref="J167" ca="1">IF(AND(J$155&gt;=INDIRECT("'Enter Data Here'!"&amp;HLOOKUP($B167,'Enter Data Here'!$5:$6,2,0)&amp;"$7"),J$155&lt;=INDIRECT("'Enter Data Here'!"&amp;HLOOKUP($B167,'Enter Data Here'!$5:$6,2,0)&amp;"$8")),$B167,IF(AND(J$155&gt;=INDIRECT("'Enter Data Here'!"&amp;HLOOKUP($B167,'Enter Data Here'!$5:$6,2,0)&amp;"$10"),J$155&lt;=INDIRECT("'Enter Data Here'!"&amp;HLOOKUP($B167,'Enter Data Here'!$5:$6,2,0)&amp;"$11")),$B167,IF(AND(J$155&gt;=INDIRECT("'Enter Data Here'!"&amp;HLOOKUP($B167,'Enter Data Here'!$5:$6,2,0)&amp;"$13"),J$155&lt;=INDIRECT("'Enter Data Here'!"&amp;HLOOKUP($B167,'Enter Data Here'!$5:$6,2,0)&amp;"$14")),$B167,IF(AND(J$155&gt;=INDIRECT("'Enter Data Here'!"&amp;HLOOKUP($B167,'Enter Data Here'!$5:$6,2,0)&amp;"$16"),J$155&lt;=INDIRECT("'Enter Data Here'!"&amp;HLOOKUP($B167,'Enter Data Here'!$5:$6,2,0)&amp;"$17")),$B167,IF(AND(J$155&gt;=INDIRECT("'Enter Data Here'!"&amp;HLOOKUP($B167,'Enter Data Here'!$5:$6,2,0)&amp;"$19"),J$155&lt;=INDIRECT("'Enter Data Here'!"&amp;HLOOKUP($B167,'Enter Data Here'!$5:$6,2,0)&amp;"$20")),$B167,"")))))</f>
        <v/>
      </c>
      <c r="K167" s="54" t="str" cm="1">
        <f t="array" aca="1" ref="K167" ca="1">IF(AND(K$155&gt;=INDIRECT("'Enter Data Here'!"&amp;HLOOKUP($B167,'Enter Data Here'!$5:$6,2,0)&amp;"$7"),K$155&lt;=INDIRECT("'Enter Data Here'!"&amp;HLOOKUP($B167,'Enter Data Here'!$5:$6,2,0)&amp;"$8")),$B167,IF(AND(K$155&gt;=INDIRECT("'Enter Data Here'!"&amp;HLOOKUP($B167,'Enter Data Here'!$5:$6,2,0)&amp;"$10"),K$155&lt;=INDIRECT("'Enter Data Here'!"&amp;HLOOKUP($B167,'Enter Data Here'!$5:$6,2,0)&amp;"$11")),$B167,IF(AND(K$155&gt;=INDIRECT("'Enter Data Here'!"&amp;HLOOKUP($B167,'Enter Data Here'!$5:$6,2,0)&amp;"$13"),K$155&lt;=INDIRECT("'Enter Data Here'!"&amp;HLOOKUP($B167,'Enter Data Here'!$5:$6,2,0)&amp;"$14")),$B167,IF(AND(K$155&gt;=INDIRECT("'Enter Data Here'!"&amp;HLOOKUP($B167,'Enter Data Here'!$5:$6,2,0)&amp;"$16"),K$155&lt;=INDIRECT("'Enter Data Here'!"&amp;HLOOKUP($B167,'Enter Data Here'!$5:$6,2,0)&amp;"$17")),$B167,IF(AND(K$155&gt;=INDIRECT("'Enter Data Here'!"&amp;HLOOKUP($B167,'Enter Data Here'!$5:$6,2,0)&amp;"$19"),K$155&lt;=INDIRECT("'Enter Data Here'!"&amp;HLOOKUP($B167,'Enter Data Here'!$5:$6,2,0)&amp;"$20")),$B167,"")))))</f>
        <v/>
      </c>
      <c r="L167" s="54" t="str" cm="1">
        <f t="array" aca="1" ref="L167" ca="1">IF(AND(L$155&gt;=INDIRECT("'Enter Data Here'!"&amp;HLOOKUP($B167,'Enter Data Here'!$5:$6,2,0)&amp;"$7"),L$155&lt;=INDIRECT("'Enter Data Here'!"&amp;HLOOKUP($B167,'Enter Data Here'!$5:$6,2,0)&amp;"$8")),$B167,IF(AND(L$155&gt;=INDIRECT("'Enter Data Here'!"&amp;HLOOKUP($B167,'Enter Data Here'!$5:$6,2,0)&amp;"$10"),L$155&lt;=INDIRECT("'Enter Data Here'!"&amp;HLOOKUP($B167,'Enter Data Here'!$5:$6,2,0)&amp;"$11")),$B167,IF(AND(L$155&gt;=INDIRECT("'Enter Data Here'!"&amp;HLOOKUP($B167,'Enter Data Here'!$5:$6,2,0)&amp;"$13"),L$155&lt;=INDIRECT("'Enter Data Here'!"&amp;HLOOKUP($B167,'Enter Data Here'!$5:$6,2,0)&amp;"$14")),$B167,IF(AND(L$155&gt;=INDIRECT("'Enter Data Here'!"&amp;HLOOKUP($B167,'Enter Data Here'!$5:$6,2,0)&amp;"$16"),L$155&lt;=INDIRECT("'Enter Data Here'!"&amp;HLOOKUP($B167,'Enter Data Here'!$5:$6,2,0)&amp;"$17")),$B167,IF(AND(L$155&gt;=INDIRECT("'Enter Data Here'!"&amp;HLOOKUP($B167,'Enter Data Here'!$5:$6,2,0)&amp;"$19"),L$155&lt;=INDIRECT("'Enter Data Here'!"&amp;HLOOKUP($B167,'Enter Data Here'!$5:$6,2,0)&amp;"$20")),$B167,"")))))</f>
        <v/>
      </c>
      <c r="M167" s="54" t="str" cm="1">
        <f t="array" aca="1" ref="M167" ca="1">IF(AND(M$155&gt;=INDIRECT("'Enter Data Here'!"&amp;HLOOKUP($B167,'Enter Data Here'!$5:$6,2,0)&amp;"$7"),M$155&lt;=INDIRECT("'Enter Data Here'!"&amp;HLOOKUP($B167,'Enter Data Here'!$5:$6,2,0)&amp;"$8")),$B167,IF(AND(M$155&gt;=INDIRECT("'Enter Data Here'!"&amp;HLOOKUP($B167,'Enter Data Here'!$5:$6,2,0)&amp;"$10"),M$155&lt;=INDIRECT("'Enter Data Here'!"&amp;HLOOKUP($B167,'Enter Data Here'!$5:$6,2,0)&amp;"$11")),$B167,IF(AND(M$155&gt;=INDIRECT("'Enter Data Here'!"&amp;HLOOKUP($B167,'Enter Data Here'!$5:$6,2,0)&amp;"$13"),M$155&lt;=INDIRECT("'Enter Data Here'!"&amp;HLOOKUP($B167,'Enter Data Here'!$5:$6,2,0)&amp;"$14")),$B167,IF(AND(M$155&gt;=INDIRECT("'Enter Data Here'!"&amp;HLOOKUP($B167,'Enter Data Here'!$5:$6,2,0)&amp;"$16"),M$155&lt;=INDIRECT("'Enter Data Here'!"&amp;HLOOKUP($B167,'Enter Data Here'!$5:$6,2,0)&amp;"$17")),$B167,IF(AND(M$155&gt;=INDIRECT("'Enter Data Here'!"&amp;HLOOKUP($B167,'Enter Data Here'!$5:$6,2,0)&amp;"$19"),M$155&lt;=INDIRECT("'Enter Data Here'!"&amp;HLOOKUP($B167,'Enter Data Here'!$5:$6,2,0)&amp;"$20")),$B167,"")))))</f>
        <v/>
      </c>
      <c r="N167" s="54" t="str" cm="1">
        <f t="array" aca="1" ref="N167" ca="1">IF(AND(N$155&gt;=INDIRECT("'Enter Data Here'!"&amp;HLOOKUP($B167,'Enter Data Here'!$5:$6,2,0)&amp;"$7"),N$155&lt;=INDIRECT("'Enter Data Here'!"&amp;HLOOKUP($B167,'Enter Data Here'!$5:$6,2,0)&amp;"$8")),$B167,IF(AND(N$155&gt;=INDIRECT("'Enter Data Here'!"&amp;HLOOKUP($B167,'Enter Data Here'!$5:$6,2,0)&amp;"$10"),N$155&lt;=INDIRECT("'Enter Data Here'!"&amp;HLOOKUP($B167,'Enter Data Here'!$5:$6,2,0)&amp;"$11")),$B167,IF(AND(N$155&gt;=INDIRECT("'Enter Data Here'!"&amp;HLOOKUP($B167,'Enter Data Here'!$5:$6,2,0)&amp;"$13"),N$155&lt;=INDIRECT("'Enter Data Here'!"&amp;HLOOKUP($B167,'Enter Data Here'!$5:$6,2,0)&amp;"$14")),$B167,IF(AND(N$155&gt;=INDIRECT("'Enter Data Here'!"&amp;HLOOKUP($B167,'Enter Data Here'!$5:$6,2,0)&amp;"$16"),N$155&lt;=INDIRECT("'Enter Data Here'!"&amp;HLOOKUP($B167,'Enter Data Here'!$5:$6,2,0)&amp;"$17")),$B167,IF(AND(N$155&gt;=INDIRECT("'Enter Data Here'!"&amp;HLOOKUP($B167,'Enter Data Here'!$5:$6,2,0)&amp;"$19"),N$155&lt;=INDIRECT("'Enter Data Here'!"&amp;HLOOKUP($B167,'Enter Data Here'!$5:$6,2,0)&amp;"$20")),$B167,"")))))</f>
        <v/>
      </c>
      <c r="O167" s="54" t="str" cm="1">
        <f t="array" aca="1" ref="O167" ca="1">IF(AND(O$155&gt;=INDIRECT("'Enter Data Here'!"&amp;HLOOKUP($B167,'Enter Data Here'!$5:$6,2,0)&amp;"$7"),O$155&lt;=INDIRECT("'Enter Data Here'!"&amp;HLOOKUP($B167,'Enter Data Here'!$5:$6,2,0)&amp;"$8")),$B167,IF(AND(O$155&gt;=INDIRECT("'Enter Data Here'!"&amp;HLOOKUP($B167,'Enter Data Here'!$5:$6,2,0)&amp;"$10"),O$155&lt;=INDIRECT("'Enter Data Here'!"&amp;HLOOKUP($B167,'Enter Data Here'!$5:$6,2,0)&amp;"$11")),$B167,IF(AND(O$155&gt;=INDIRECT("'Enter Data Here'!"&amp;HLOOKUP($B167,'Enter Data Here'!$5:$6,2,0)&amp;"$13"),O$155&lt;=INDIRECT("'Enter Data Here'!"&amp;HLOOKUP($B167,'Enter Data Here'!$5:$6,2,0)&amp;"$14")),$B167,IF(AND(O$155&gt;=INDIRECT("'Enter Data Here'!"&amp;HLOOKUP($B167,'Enter Data Here'!$5:$6,2,0)&amp;"$16"),O$155&lt;=INDIRECT("'Enter Data Here'!"&amp;HLOOKUP($B167,'Enter Data Here'!$5:$6,2,0)&amp;"$17")),$B167,IF(AND(O$155&gt;=INDIRECT("'Enter Data Here'!"&amp;HLOOKUP($B167,'Enter Data Here'!$5:$6,2,0)&amp;"$19"),O$155&lt;=INDIRECT("'Enter Data Here'!"&amp;HLOOKUP($B167,'Enter Data Here'!$5:$6,2,0)&amp;"$20")),$B167,"")))))</f>
        <v/>
      </c>
      <c r="P167" s="54" t="str" cm="1">
        <f t="array" aca="1" ref="P167" ca="1">IF(AND(P$155&gt;=INDIRECT("'Enter Data Here'!"&amp;HLOOKUP($B167,'Enter Data Here'!$5:$6,2,0)&amp;"$7"),P$155&lt;=INDIRECT("'Enter Data Here'!"&amp;HLOOKUP($B167,'Enter Data Here'!$5:$6,2,0)&amp;"$8")),$B167,IF(AND(P$155&gt;=INDIRECT("'Enter Data Here'!"&amp;HLOOKUP($B167,'Enter Data Here'!$5:$6,2,0)&amp;"$10"),P$155&lt;=INDIRECT("'Enter Data Here'!"&amp;HLOOKUP($B167,'Enter Data Here'!$5:$6,2,0)&amp;"$11")),$B167,IF(AND(P$155&gt;=INDIRECT("'Enter Data Here'!"&amp;HLOOKUP($B167,'Enter Data Here'!$5:$6,2,0)&amp;"$13"),P$155&lt;=INDIRECT("'Enter Data Here'!"&amp;HLOOKUP($B167,'Enter Data Here'!$5:$6,2,0)&amp;"$14")),$B167,IF(AND(P$155&gt;=INDIRECT("'Enter Data Here'!"&amp;HLOOKUP($B167,'Enter Data Here'!$5:$6,2,0)&amp;"$16"),P$155&lt;=INDIRECT("'Enter Data Here'!"&amp;HLOOKUP($B167,'Enter Data Here'!$5:$6,2,0)&amp;"$17")),$B167,IF(AND(P$155&gt;=INDIRECT("'Enter Data Here'!"&amp;HLOOKUP($B167,'Enter Data Here'!$5:$6,2,0)&amp;"$19"),P$155&lt;=INDIRECT("'Enter Data Here'!"&amp;HLOOKUP($B167,'Enter Data Here'!$5:$6,2,0)&amp;"$20")),$B167,"")))))</f>
        <v/>
      </c>
      <c r="Q167" s="54" t="str" cm="1">
        <f t="array" aca="1" ref="Q167" ca="1">IF(AND(Q$155&gt;=INDIRECT("'Enter Data Here'!"&amp;HLOOKUP($B167,'Enter Data Here'!$5:$6,2,0)&amp;"$7"),Q$155&lt;=INDIRECT("'Enter Data Here'!"&amp;HLOOKUP($B167,'Enter Data Here'!$5:$6,2,0)&amp;"$8")),$B167,IF(AND(Q$155&gt;=INDIRECT("'Enter Data Here'!"&amp;HLOOKUP($B167,'Enter Data Here'!$5:$6,2,0)&amp;"$10"),Q$155&lt;=INDIRECT("'Enter Data Here'!"&amp;HLOOKUP($B167,'Enter Data Here'!$5:$6,2,0)&amp;"$11")),$B167,IF(AND(Q$155&gt;=INDIRECT("'Enter Data Here'!"&amp;HLOOKUP($B167,'Enter Data Here'!$5:$6,2,0)&amp;"$13"),Q$155&lt;=INDIRECT("'Enter Data Here'!"&amp;HLOOKUP($B167,'Enter Data Here'!$5:$6,2,0)&amp;"$14")),$B167,IF(AND(Q$155&gt;=INDIRECT("'Enter Data Here'!"&amp;HLOOKUP($B167,'Enter Data Here'!$5:$6,2,0)&amp;"$16"),Q$155&lt;=INDIRECT("'Enter Data Here'!"&amp;HLOOKUP($B167,'Enter Data Here'!$5:$6,2,0)&amp;"$17")),$B167,IF(AND(Q$155&gt;=INDIRECT("'Enter Data Here'!"&amp;HLOOKUP($B167,'Enter Data Here'!$5:$6,2,0)&amp;"$19"),Q$155&lt;=INDIRECT("'Enter Data Here'!"&amp;HLOOKUP($B167,'Enter Data Here'!$5:$6,2,0)&amp;"$20")),$B167,"")))))</f>
        <v/>
      </c>
      <c r="R167" s="54" t="str" cm="1">
        <f t="array" aca="1" ref="R167" ca="1">IF(AND(R$155&gt;=INDIRECT("'Enter Data Here'!"&amp;HLOOKUP($B167,'Enter Data Here'!$5:$6,2,0)&amp;"$7"),R$155&lt;=INDIRECT("'Enter Data Here'!"&amp;HLOOKUP($B167,'Enter Data Here'!$5:$6,2,0)&amp;"$8")),$B167,IF(AND(R$155&gt;=INDIRECT("'Enter Data Here'!"&amp;HLOOKUP($B167,'Enter Data Here'!$5:$6,2,0)&amp;"$10"),R$155&lt;=INDIRECT("'Enter Data Here'!"&amp;HLOOKUP($B167,'Enter Data Here'!$5:$6,2,0)&amp;"$11")),$B167,IF(AND(R$155&gt;=INDIRECT("'Enter Data Here'!"&amp;HLOOKUP($B167,'Enter Data Here'!$5:$6,2,0)&amp;"$13"),R$155&lt;=INDIRECT("'Enter Data Here'!"&amp;HLOOKUP($B167,'Enter Data Here'!$5:$6,2,0)&amp;"$14")),$B167,IF(AND(R$155&gt;=INDIRECT("'Enter Data Here'!"&amp;HLOOKUP($B167,'Enter Data Here'!$5:$6,2,0)&amp;"$16"),R$155&lt;=INDIRECT("'Enter Data Here'!"&amp;HLOOKUP($B167,'Enter Data Here'!$5:$6,2,0)&amp;"$17")),$B167,IF(AND(R$155&gt;=INDIRECT("'Enter Data Here'!"&amp;HLOOKUP($B167,'Enter Data Here'!$5:$6,2,0)&amp;"$19"),R$155&lt;=INDIRECT("'Enter Data Here'!"&amp;HLOOKUP($B167,'Enter Data Here'!$5:$6,2,0)&amp;"$20")),$B167,"")))))</f>
        <v/>
      </c>
      <c r="S167" s="54" t="str" cm="1">
        <f t="array" aca="1" ref="S167" ca="1">IF(AND(S$155&gt;=INDIRECT("'Enter Data Here'!"&amp;HLOOKUP($B167,'Enter Data Here'!$5:$6,2,0)&amp;"$7"),S$155&lt;=INDIRECT("'Enter Data Here'!"&amp;HLOOKUP($B167,'Enter Data Here'!$5:$6,2,0)&amp;"$8")),$B167,IF(AND(S$155&gt;=INDIRECT("'Enter Data Here'!"&amp;HLOOKUP($B167,'Enter Data Here'!$5:$6,2,0)&amp;"$10"),S$155&lt;=INDIRECT("'Enter Data Here'!"&amp;HLOOKUP($B167,'Enter Data Here'!$5:$6,2,0)&amp;"$11")),$B167,IF(AND(S$155&gt;=INDIRECT("'Enter Data Here'!"&amp;HLOOKUP($B167,'Enter Data Here'!$5:$6,2,0)&amp;"$13"),S$155&lt;=INDIRECT("'Enter Data Here'!"&amp;HLOOKUP($B167,'Enter Data Here'!$5:$6,2,0)&amp;"$14")),$B167,IF(AND(S$155&gt;=INDIRECT("'Enter Data Here'!"&amp;HLOOKUP($B167,'Enter Data Here'!$5:$6,2,0)&amp;"$16"),S$155&lt;=INDIRECT("'Enter Data Here'!"&amp;HLOOKUP($B167,'Enter Data Here'!$5:$6,2,0)&amp;"$17")),$B167,IF(AND(S$155&gt;=INDIRECT("'Enter Data Here'!"&amp;HLOOKUP($B167,'Enter Data Here'!$5:$6,2,0)&amp;"$19"),S$155&lt;=INDIRECT("'Enter Data Here'!"&amp;HLOOKUP($B167,'Enter Data Here'!$5:$6,2,0)&amp;"$20")),$B167,"")))))</f>
        <v/>
      </c>
      <c r="T167" s="54" t="str" cm="1">
        <f t="array" aca="1" ref="T167" ca="1">IF(AND(T$155&gt;=INDIRECT("'Enter Data Here'!"&amp;HLOOKUP($B167,'Enter Data Here'!$5:$6,2,0)&amp;"$7"),T$155&lt;=INDIRECT("'Enter Data Here'!"&amp;HLOOKUP($B167,'Enter Data Here'!$5:$6,2,0)&amp;"$8")),$B167,IF(AND(T$155&gt;=INDIRECT("'Enter Data Here'!"&amp;HLOOKUP($B167,'Enter Data Here'!$5:$6,2,0)&amp;"$10"),T$155&lt;=INDIRECT("'Enter Data Here'!"&amp;HLOOKUP($B167,'Enter Data Here'!$5:$6,2,0)&amp;"$11")),$B167,IF(AND(T$155&gt;=INDIRECT("'Enter Data Here'!"&amp;HLOOKUP($B167,'Enter Data Here'!$5:$6,2,0)&amp;"$13"),T$155&lt;=INDIRECT("'Enter Data Here'!"&amp;HLOOKUP($B167,'Enter Data Here'!$5:$6,2,0)&amp;"$14")),$B167,IF(AND(T$155&gt;=INDIRECT("'Enter Data Here'!"&amp;HLOOKUP($B167,'Enter Data Here'!$5:$6,2,0)&amp;"$16"),T$155&lt;=INDIRECT("'Enter Data Here'!"&amp;HLOOKUP($B167,'Enter Data Here'!$5:$6,2,0)&amp;"$17")),$B167,IF(AND(T$155&gt;=INDIRECT("'Enter Data Here'!"&amp;HLOOKUP($B167,'Enter Data Here'!$5:$6,2,0)&amp;"$19"),T$155&lt;=INDIRECT("'Enter Data Here'!"&amp;HLOOKUP($B167,'Enter Data Here'!$5:$6,2,0)&amp;"$20")),$B167,"")))))</f>
        <v/>
      </c>
      <c r="U167" s="54" t="str" cm="1">
        <f t="array" aca="1" ref="U167" ca="1">IF(AND(U$155&gt;=INDIRECT("'Enter Data Here'!"&amp;HLOOKUP($B167,'Enter Data Here'!$5:$6,2,0)&amp;"$7"),U$155&lt;=INDIRECT("'Enter Data Here'!"&amp;HLOOKUP($B167,'Enter Data Here'!$5:$6,2,0)&amp;"$8")),$B167,IF(AND(U$155&gt;=INDIRECT("'Enter Data Here'!"&amp;HLOOKUP($B167,'Enter Data Here'!$5:$6,2,0)&amp;"$10"),U$155&lt;=INDIRECT("'Enter Data Here'!"&amp;HLOOKUP($B167,'Enter Data Here'!$5:$6,2,0)&amp;"$11")),$B167,IF(AND(U$155&gt;=INDIRECT("'Enter Data Here'!"&amp;HLOOKUP($B167,'Enter Data Here'!$5:$6,2,0)&amp;"$13"),U$155&lt;=INDIRECT("'Enter Data Here'!"&amp;HLOOKUP($B167,'Enter Data Here'!$5:$6,2,0)&amp;"$14")),$B167,IF(AND(U$155&gt;=INDIRECT("'Enter Data Here'!"&amp;HLOOKUP($B167,'Enter Data Here'!$5:$6,2,0)&amp;"$16"),U$155&lt;=INDIRECT("'Enter Data Here'!"&amp;HLOOKUP($B167,'Enter Data Here'!$5:$6,2,0)&amp;"$17")),$B167,IF(AND(U$155&gt;=INDIRECT("'Enter Data Here'!"&amp;HLOOKUP($B167,'Enter Data Here'!$5:$6,2,0)&amp;"$19"),U$155&lt;=INDIRECT("'Enter Data Here'!"&amp;HLOOKUP($B167,'Enter Data Here'!$5:$6,2,0)&amp;"$20")),$B167,"")))))</f>
        <v/>
      </c>
      <c r="V167" s="54" t="str" cm="1">
        <f t="array" aca="1" ref="V167" ca="1">IF(AND(V$155&gt;=INDIRECT("'Enter Data Here'!"&amp;HLOOKUP($B167,'Enter Data Here'!$5:$6,2,0)&amp;"$7"),V$155&lt;=INDIRECT("'Enter Data Here'!"&amp;HLOOKUP($B167,'Enter Data Here'!$5:$6,2,0)&amp;"$8")),$B167,IF(AND(V$155&gt;=INDIRECT("'Enter Data Here'!"&amp;HLOOKUP($B167,'Enter Data Here'!$5:$6,2,0)&amp;"$10"),V$155&lt;=INDIRECT("'Enter Data Here'!"&amp;HLOOKUP($B167,'Enter Data Here'!$5:$6,2,0)&amp;"$11")),$B167,IF(AND(V$155&gt;=INDIRECT("'Enter Data Here'!"&amp;HLOOKUP($B167,'Enter Data Here'!$5:$6,2,0)&amp;"$13"),V$155&lt;=INDIRECT("'Enter Data Here'!"&amp;HLOOKUP($B167,'Enter Data Here'!$5:$6,2,0)&amp;"$14")),$B167,IF(AND(V$155&gt;=INDIRECT("'Enter Data Here'!"&amp;HLOOKUP($B167,'Enter Data Here'!$5:$6,2,0)&amp;"$16"),V$155&lt;=INDIRECT("'Enter Data Here'!"&amp;HLOOKUP($B167,'Enter Data Here'!$5:$6,2,0)&amp;"$17")),$B167,IF(AND(V$155&gt;=INDIRECT("'Enter Data Here'!"&amp;HLOOKUP($B167,'Enter Data Here'!$5:$6,2,0)&amp;"$19"),V$155&lt;=INDIRECT("'Enter Data Here'!"&amp;HLOOKUP($B167,'Enter Data Here'!$5:$6,2,0)&amp;"$20")),$B167,"")))))</f>
        <v/>
      </c>
      <c r="W167" s="54" t="str" cm="1">
        <f t="array" aca="1" ref="W167" ca="1">IF(AND(W$155&gt;=INDIRECT("'Enter Data Here'!"&amp;HLOOKUP($B167,'Enter Data Here'!$5:$6,2,0)&amp;"$7"),W$155&lt;=INDIRECT("'Enter Data Here'!"&amp;HLOOKUP($B167,'Enter Data Here'!$5:$6,2,0)&amp;"$8")),$B167,IF(AND(W$155&gt;=INDIRECT("'Enter Data Here'!"&amp;HLOOKUP($B167,'Enter Data Here'!$5:$6,2,0)&amp;"$10"),W$155&lt;=INDIRECT("'Enter Data Here'!"&amp;HLOOKUP($B167,'Enter Data Here'!$5:$6,2,0)&amp;"$11")),$B167,IF(AND(W$155&gt;=INDIRECT("'Enter Data Here'!"&amp;HLOOKUP($B167,'Enter Data Here'!$5:$6,2,0)&amp;"$13"),W$155&lt;=INDIRECT("'Enter Data Here'!"&amp;HLOOKUP($B167,'Enter Data Here'!$5:$6,2,0)&amp;"$14")),$B167,IF(AND(W$155&gt;=INDIRECT("'Enter Data Here'!"&amp;HLOOKUP($B167,'Enter Data Here'!$5:$6,2,0)&amp;"$16"),W$155&lt;=INDIRECT("'Enter Data Here'!"&amp;HLOOKUP($B167,'Enter Data Here'!$5:$6,2,0)&amp;"$17")),$B167,IF(AND(W$155&gt;=INDIRECT("'Enter Data Here'!"&amp;HLOOKUP($B167,'Enter Data Here'!$5:$6,2,0)&amp;"$19"),W$155&lt;=INDIRECT("'Enter Data Here'!"&amp;HLOOKUP($B167,'Enter Data Here'!$5:$6,2,0)&amp;"$20")),$B167,"")))))</f>
        <v/>
      </c>
      <c r="X167" s="54" t="str" cm="1">
        <f t="array" aca="1" ref="X167" ca="1">IF(AND(X$155&gt;=INDIRECT("'Enter Data Here'!"&amp;HLOOKUP($B167,'Enter Data Here'!$5:$6,2,0)&amp;"$7"),X$155&lt;=INDIRECT("'Enter Data Here'!"&amp;HLOOKUP($B167,'Enter Data Here'!$5:$6,2,0)&amp;"$8")),$B167,IF(AND(X$155&gt;=INDIRECT("'Enter Data Here'!"&amp;HLOOKUP($B167,'Enter Data Here'!$5:$6,2,0)&amp;"$10"),X$155&lt;=INDIRECT("'Enter Data Here'!"&amp;HLOOKUP($B167,'Enter Data Here'!$5:$6,2,0)&amp;"$11")),$B167,IF(AND(X$155&gt;=INDIRECT("'Enter Data Here'!"&amp;HLOOKUP($B167,'Enter Data Here'!$5:$6,2,0)&amp;"$13"),X$155&lt;=INDIRECT("'Enter Data Here'!"&amp;HLOOKUP($B167,'Enter Data Here'!$5:$6,2,0)&amp;"$14")),$B167,IF(AND(X$155&gt;=INDIRECT("'Enter Data Here'!"&amp;HLOOKUP($B167,'Enter Data Here'!$5:$6,2,0)&amp;"$16"),X$155&lt;=INDIRECT("'Enter Data Here'!"&amp;HLOOKUP($B167,'Enter Data Here'!$5:$6,2,0)&amp;"$17")),$B167,IF(AND(X$155&gt;=INDIRECT("'Enter Data Here'!"&amp;HLOOKUP($B167,'Enter Data Here'!$5:$6,2,0)&amp;"$19"),X$155&lt;=INDIRECT("'Enter Data Here'!"&amp;HLOOKUP($B167,'Enter Data Here'!$5:$6,2,0)&amp;"$20")),$B167,"")))))</f>
        <v/>
      </c>
      <c r="Y167" s="54" t="str" cm="1">
        <f t="array" aca="1" ref="Y167" ca="1">IF(AND(Y$155&gt;=INDIRECT("'Enter Data Here'!"&amp;HLOOKUP($B167,'Enter Data Here'!$5:$6,2,0)&amp;"$7"),Y$155&lt;=INDIRECT("'Enter Data Here'!"&amp;HLOOKUP($B167,'Enter Data Here'!$5:$6,2,0)&amp;"$8")),$B167,IF(AND(Y$155&gt;=INDIRECT("'Enter Data Here'!"&amp;HLOOKUP($B167,'Enter Data Here'!$5:$6,2,0)&amp;"$10"),Y$155&lt;=INDIRECT("'Enter Data Here'!"&amp;HLOOKUP($B167,'Enter Data Here'!$5:$6,2,0)&amp;"$11")),$B167,IF(AND(Y$155&gt;=INDIRECT("'Enter Data Here'!"&amp;HLOOKUP($B167,'Enter Data Here'!$5:$6,2,0)&amp;"$13"),Y$155&lt;=INDIRECT("'Enter Data Here'!"&amp;HLOOKUP($B167,'Enter Data Here'!$5:$6,2,0)&amp;"$14")),$B167,IF(AND(Y$155&gt;=INDIRECT("'Enter Data Here'!"&amp;HLOOKUP($B167,'Enter Data Here'!$5:$6,2,0)&amp;"$16"),Y$155&lt;=INDIRECT("'Enter Data Here'!"&amp;HLOOKUP($B167,'Enter Data Here'!$5:$6,2,0)&amp;"$17")),$B167,IF(AND(Y$155&gt;=INDIRECT("'Enter Data Here'!"&amp;HLOOKUP($B167,'Enter Data Here'!$5:$6,2,0)&amp;"$19"),Y$155&lt;=INDIRECT("'Enter Data Here'!"&amp;HLOOKUP($B167,'Enter Data Here'!$5:$6,2,0)&amp;"$20")),$B167,"")))))</f>
        <v/>
      </c>
      <c r="Z167" s="54" t="str" cm="1">
        <f t="array" aca="1" ref="Z167" ca="1">IF(AND(Z$155&gt;=INDIRECT("'Enter Data Here'!"&amp;HLOOKUP($B167,'Enter Data Here'!$5:$6,2,0)&amp;"$7"),Z$155&lt;=INDIRECT("'Enter Data Here'!"&amp;HLOOKUP($B167,'Enter Data Here'!$5:$6,2,0)&amp;"$8")),$B167,IF(AND(Z$155&gt;=INDIRECT("'Enter Data Here'!"&amp;HLOOKUP($B167,'Enter Data Here'!$5:$6,2,0)&amp;"$10"),Z$155&lt;=INDIRECT("'Enter Data Here'!"&amp;HLOOKUP($B167,'Enter Data Here'!$5:$6,2,0)&amp;"$11")),$B167,IF(AND(Z$155&gt;=INDIRECT("'Enter Data Here'!"&amp;HLOOKUP($B167,'Enter Data Here'!$5:$6,2,0)&amp;"$13"),Z$155&lt;=INDIRECT("'Enter Data Here'!"&amp;HLOOKUP($B167,'Enter Data Here'!$5:$6,2,0)&amp;"$14")),$B167,IF(AND(Z$155&gt;=INDIRECT("'Enter Data Here'!"&amp;HLOOKUP($B167,'Enter Data Here'!$5:$6,2,0)&amp;"$16"),Z$155&lt;=INDIRECT("'Enter Data Here'!"&amp;HLOOKUP($B167,'Enter Data Here'!$5:$6,2,0)&amp;"$17")),$B167,IF(AND(Z$155&gt;=INDIRECT("'Enter Data Here'!"&amp;HLOOKUP($B167,'Enter Data Here'!$5:$6,2,0)&amp;"$19"),Z$155&lt;=INDIRECT("'Enter Data Here'!"&amp;HLOOKUP($B167,'Enter Data Here'!$5:$6,2,0)&amp;"$20")),$B167,"")))))</f>
        <v/>
      </c>
      <c r="AA167" s="54" t="str" cm="1">
        <f t="array" aca="1" ref="AA167" ca="1">IF(AND(AA$155&gt;=INDIRECT("'Enter Data Here'!"&amp;HLOOKUP($B167,'Enter Data Here'!$5:$6,2,0)&amp;"$7"),AA$155&lt;=INDIRECT("'Enter Data Here'!"&amp;HLOOKUP($B167,'Enter Data Here'!$5:$6,2,0)&amp;"$8")),$B167,IF(AND(AA$155&gt;=INDIRECT("'Enter Data Here'!"&amp;HLOOKUP($B167,'Enter Data Here'!$5:$6,2,0)&amp;"$10"),AA$155&lt;=INDIRECT("'Enter Data Here'!"&amp;HLOOKUP($B167,'Enter Data Here'!$5:$6,2,0)&amp;"$11")),$B167,IF(AND(AA$155&gt;=INDIRECT("'Enter Data Here'!"&amp;HLOOKUP($B167,'Enter Data Here'!$5:$6,2,0)&amp;"$13"),AA$155&lt;=INDIRECT("'Enter Data Here'!"&amp;HLOOKUP($B167,'Enter Data Here'!$5:$6,2,0)&amp;"$14")),$B167,IF(AND(AA$155&gt;=INDIRECT("'Enter Data Here'!"&amp;HLOOKUP($B167,'Enter Data Here'!$5:$6,2,0)&amp;"$16"),AA$155&lt;=INDIRECT("'Enter Data Here'!"&amp;HLOOKUP($B167,'Enter Data Here'!$5:$6,2,0)&amp;"$17")),$B167,IF(AND(AA$155&gt;=INDIRECT("'Enter Data Here'!"&amp;HLOOKUP($B167,'Enter Data Here'!$5:$6,2,0)&amp;"$19"),AA$155&lt;=INDIRECT("'Enter Data Here'!"&amp;HLOOKUP($B167,'Enter Data Here'!$5:$6,2,0)&amp;"$20")),$B167,"")))))</f>
        <v/>
      </c>
      <c r="AB167" s="54" t="str" cm="1">
        <f t="array" aca="1" ref="AB167" ca="1">IF(AND(AB$155&gt;=INDIRECT("'Enter Data Here'!"&amp;HLOOKUP($B167,'Enter Data Here'!$5:$6,2,0)&amp;"$7"),AB$155&lt;=INDIRECT("'Enter Data Here'!"&amp;HLOOKUP($B167,'Enter Data Here'!$5:$6,2,0)&amp;"$8")),$B167,IF(AND(AB$155&gt;=INDIRECT("'Enter Data Here'!"&amp;HLOOKUP($B167,'Enter Data Here'!$5:$6,2,0)&amp;"$10"),AB$155&lt;=INDIRECT("'Enter Data Here'!"&amp;HLOOKUP($B167,'Enter Data Here'!$5:$6,2,0)&amp;"$11")),$B167,IF(AND(AB$155&gt;=INDIRECT("'Enter Data Here'!"&amp;HLOOKUP($B167,'Enter Data Here'!$5:$6,2,0)&amp;"$13"),AB$155&lt;=INDIRECT("'Enter Data Here'!"&amp;HLOOKUP($B167,'Enter Data Here'!$5:$6,2,0)&amp;"$14")),$B167,IF(AND(AB$155&gt;=INDIRECT("'Enter Data Here'!"&amp;HLOOKUP($B167,'Enter Data Here'!$5:$6,2,0)&amp;"$16"),AB$155&lt;=INDIRECT("'Enter Data Here'!"&amp;HLOOKUP($B167,'Enter Data Here'!$5:$6,2,0)&amp;"$17")),$B167,IF(AND(AB$155&gt;=INDIRECT("'Enter Data Here'!"&amp;HLOOKUP($B167,'Enter Data Here'!$5:$6,2,0)&amp;"$19"),AB$155&lt;=INDIRECT("'Enter Data Here'!"&amp;HLOOKUP($B167,'Enter Data Here'!$5:$6,2,0)&amp;"$20")),$B167,"")))))</f>
        <v/>
      </c>
      <c r="AC167" s="54" t="str" cm="1">
        <f t="array" aca="1" ref="AC167" ca="1">IF(AND(AC$155&gt;=INDIRECT("'Enter Data Here'!"&amp;HLOOKUP($B167,'Enter Data Here'!$5:$6,2,0)&amp;"$7"),AC$155&lt;=INDIRECT("'Enter Data Here'!"&amp;HLOOKUP($B167,'Enter Data Here'!$5:$6,2,0)&amp;"$8")),$B167,IF(AND(AC$155&gt;=INDIRECT("'Enter Data Here'!"&amp;HLOOKUP($B167,'Enter Data Here'!$5:$6,2,0)&amp;"$10"),AC$155&lt;=INDIRECT("'Enter Data Here'!"&amp;HLOOKUP($B167,'Enter Data Here'!$5:$6,2,0)&amp;"$11")),$B167,IF(AND(AC$155&gt;=INDIRECT("'Enter Data Here'!"&amp;HLOOKUP($B167,'Enter Data Here'!$5:$6,2,0)&amp;"$13"),AC$155&lt;=INDIRECT("'Enter Data Here'!"&amp;HLOOKUP($B167,'Enter Data Here'!$5:$6,2,0)&amp;"$14")),$B167,IF(AND(AC$155&gt;=INDIRECT("'Enter Data Here'!"&amp;HLOOKUP($B167,'Enter Data Here'!$5:$6,2,0)&amp;"$16"),AC$155&lt;=INDIRECT("'Enter Data Here'!"&amp;HLOOKUP($B167,'Enter Data Here'!$5:$6,2,0)&amp;"$17")),$B167,IF(AND(AC$155&gt;=INDIRECT("'Enter Data Here'!"&amp;HLOOKUP($B167,'Enter Data Here'!$5:$6,2,0)&amp;"$19"),AC$155&lt;=INDIRECT("'Enter Data Here'!"&amp;HLOOKUP($B167,'Enter Data Here'!$5:$6,2,0)&amp;"$20")),$B167,"")))))</f>
        <v/>
      </c>
      <c r="AD167" s="54" t="str" cm="1">
        <f t="array" aca="1" ref="AD167" ca="1">IF(AND(AD$155&gt;=INDIRECT("'Enter Data Here'!"&amp;HLOOKUP($B167,'Enter Data Here'!$5:$6,2,0)&amp;"$7"),AD$155&lt;=INDIRECT("'Enter Data Here'!"&amp;HLOOKUP($B167,'Enter Data Here'!$5:$6,2,0)&amp;"$8")),$B167,IF(AND(AD$155&gt;=INDIRECT("'Enter Data Here'!"&amp;HLOOKUP($B167,'Enter Data Here'!$5:$6,2,0)&amp;"$10"),AD$155&lt;=INDIRECT("'Enter Data Here'!"&amp;HLOOKUP($B167,'Enter Data Here'!$5:$6,2,0)&amp;"$11")),$B167,IF(AND(AD$155&gt;=INDIRECT("'Enter Data Here'!"&amp;HLOOKUP($B167,'Enter Data Here'!$5:$6,2,0)&amp;"$13"),AD$155&lt;=INDIRECT("'Enter Data Here'!"&amp;HLOOKUP($B167,'Enter Data Here'!$5:$6,2,0)&amp;"$14")),$B167,IF(AND(AD$155&gt;=INDIRECT("'Enter Data Here'!"&amp;HLOOKUP($B167,'Enter Data Here'!$5:$6,2,0)&amp;"$16"),AD$155&lt;=INDIRECT("'Enter Data Here'!"&amp;HLOOKUP($B167,'Enter Data Here'!$5:$6,2,0)&amp;"$17")),$B167,IF(AND(AD$155&gt;=INDIRECT("'Enter Data Here'!"&amp;HLOOKUP($B167,'Enter Data Here'!$5:$6,2,0)&amp;"$19"),AD$155&lt;=INDIRECT("'Enter Data Here'!"&amp;HLOOKUP($B167,'Enter Data Here'!$5:$6,2,0)&amp;"$20")),$B167,"")))))</f>
        <v/>
      </c>
      <c r="AE167" s="54" t="str" cm="1">
        <f t="array" aca="1" ref="AE167" ca="1">IF(AND(AE$155&gt;=INDIRECT("'Enter Data Here'!"&amp;HLOOKUP($B167,'Enter Data Here'!$5:$6,2,0)&amp;"$7"),AE$155&lt;=INDIRECT("'Enter Data Here'!"&amp;HLOOKUP($B167,'Enter Data Here'!$5:$6,2,0)&amp;"$8")),$B167,IF(AND(AE$155&gt;=INDIRECT("'Enter Data Here'!"&amp;HLOOKUP($B167,'Enter Data Here'!$5:$6,2,0)&amp;"$10"),AE$155&lt;=INDIRECT("'Enter Data Here'!"&amp;HLOOKUP($B167,'Enter Data Here'!$5:$6,2,0)&amp;"$11")),$B167,IF(AND(AE$155&gt;=INDIRECT("'Enter Data Here'!"&amp;HLOOKUP($B167,'Enter Data Here'!$5:$6,2,0)&amp;"$13"),AE$155&lt;=INDIRECT("'Enter Data Here'!"&amp;HLOOKUP($B167,'Enter Data Here'!$5:$6,2,0)&amp;"$14")),$B167,IF(AND(AE$155&gt;=INDIRECT("'Enter Data Here'!"&amp;HLOOKUP($B167,'Enter Data Here'!$5:$6,2,0)&amp;"$16"),AE$155&lt;=INDIRECT("'Enter Data Here'!"&amp;HLOOKUP($B167,'Enter Data Here'!$5:$6,2,0)&amp;"$17")),$B167,IF(AND(AE$155&gt;=INDIRECT("'Enter Data Here'!"&amp;HLOOKUP($B167,'Enter Data Here'!$5:$6,2,0)&amp;"$19"),AE$155&lt;=INDIRECT("'Enter Data Here'!"&amp;HLOOKUP($B167,'Enter Data Here'!$5:$6,2,0)&amp;"$20")),$B167,"")))))</f>
        <v/>
      </c>
      <c r="AF167" s="54" t="str" cm="1">
        <f t="array" aca="1" ref="AF167" ca="1">IF(AND(AF$155&gt;=INDIRECT("'Enter Data Here'!"&amp;HLOOKUP($B167,'Enter Data Here'!$5:$6,2,0)&amp;"$7"),AF$155&lt;=INDIRECT("'Enter Data Here'!"&amp;HLOOKUP($B167,'Enter Data Here'!$5:$6,2,0)&amp;"$8")),$B167,IF(AND(AF$155&gt;=INDIRECT("'Enter Data Here'!"&amp;HLOOKUP($B167,'Enter Data Here'!$5:$6,2,0)&amp;"$10"),AF$155&lt;=INDIRECT("'Enter Data Here'!"&amp;HLOOKUP($B167,'Enter Data Here'!$5:$6,2,0)&amp;"$11")),$B167,IF(AND(AF$155&gt;=INDIRECT("'Enter Data Here'!"&amp;HLOOKUP($B167,'Enter Data Here'!$5:$6,2,0)&amp;"$13"),AF$155&lt;=INDIRECT("'Enter Data Here'!"&amp;HLOOKUP($B167,'Enter Data Here'!$5:$6,2,0)&amp;"$14")),$B167,IF(AND(AF$155&gt;=INDIRECT("'Enter Data Here'!"&amp;HLOOKUP($B167,'Enter Data Here'!$5:$6,2,0)&amp;"$16"),AF$155&lt;=INDIRECT("'Enter Data Here'!"&amp;HLOOKUP($B167,'Enter Data Here'!$5:$6,2,0)&amp;"$17")),$B167,IF(AND(AF$155&gt;=INDIRECT("'Enter Data Here'!"&amp;HLOOKUP($B167,'Enter Data Here'!$5:$6,2,0)&amp;"$19"),AF$155&lt;=INDIRECT("'Enter Data Here'!"&amp;HLOOKUP($B167,'Enter Data Here'!$5:$6,2,0)&amp;"$20")),$B167,"")))))</f>
        <v/>
      </c>
      <c r="AG167" s="54" t="str" cm="1">
        <f t="array" aca="1" ref="AG167" ca="1">IF(AND(AG$155&gt;=INDIRECT("'Enter Data Here'!"&amp;HLOOKUP($B167,'Enter Data Here'!$5:$6,2,0)&amp;"$7"),AG$155&lt;=INDIRECT("'Enter Data Here'!"&amp;HLOOKUP($B167,'Enter Data Here'!$5:$6,2,0)&amp;"$8")),$B167,IF(AND(AG$155&gt;=INDIRECT("'Enter Data Here'!"&amp;HLOOKUP($B167,'Enter Data Here'!$5:$6,2,0)&amp;"$10"),AG$155&lt;=INDIRECT("'Enter Data Here'!"&amp;HLOOKUP($B167,'Enter Data Here'!$5:$6,2,0)&amp;"$11")),$B167,IF(AND(AG$155&gt;=INDIRECT("'Enter Data Here'!"&amp;HLOOKUP($B167,'Enter Data Here'!$5:$6,2,0)&amp;"$13"),AG$155&lt;=INDIRECT("'Enter Data Here'!"&amp;HLOOKUP($B167,'Enter Data Here'!$5:$6,2,0)&amp;"$14")),$B167,IF(AND(AG$155&gt;=INDIRECT("'Enter Data Here'!"&amp;HLOOKUP($B167,'Enter Data Here'!$5:$6,2,0)&amp;"$16"),AG$155&lt;=INDIRECT("'Enter Data Here'!"&amp;HLOOKUP($B167,'Enter Data Here'!$5:$6,2,0)&amp;"$17")),$B167,IF(AND(AG$155&gt;=INDIRECT("'Enter Data Here'!"&amp;HLOOKUP($B167,'Enter Data Here'!$5:$6,2,0)&amp;"$19"),AG$155&lt;=INDIRECT("'Enter Data Here'!"&amp;HLOOKUP($B167,'Enter Data Here'!$5:$6,2,0)&amp;"$20")),$B167,"")))))</f>
        <v/>
      </c>
      <c r="AH167" s="54" t="str" cm="1">
        <f t="array" aca="1" ref="AH167" ca="1">IF(AND(AH$155&gt;=INDIRECT("'Enter Data Here'!"&amp;HLOOKUP($B167,'Enter Data Here'!$5:$6,2,0)&amp;"$7"),AH$155&lt;=INDIRECT("'Enter Data Here'!"&amp;HLOOKUP($B167,'Enter Data Here'!$5:$6,2,0)&amp;"$8")),$B167,IF(AND(AH$155&gt;=INDIRECT("'Enter Data Here'!"&amp;HLOOKUP($B167,'Enter Data Here'!$5:$6,2,0)&amp;"$10"),AH$155&lt;=INDIRECT("'Enter Data Here'!"&amp;HLOOKUP($B167,'Enter Data Here'!$5:$6,2,0)&amp;"$11")),$B167,IF(AND(AH$155&gt;=INDIRECT("'Enter Data Here'!"&amp;HLOOKUP($B167,'Enter Data Here'!$5:$6,2,0)&amp;"$13"),AH$155&lt;=INDIRECT("'Enter Data Here'!"&amp;HLOOKUP($B167,'Enter Data Here'!$5:$6,2,0)&amp;"$14")),$B167,IF(AND(AH$155&gt;=INDIRECT("'Enter Data Here'!"&amp;HLOOKUP($B167,'Enter Data Here'!$5:$6,2,0)&amp;"$16"),AH$155&lt;=INDIRECT("'Enter Data Here'!"&amp;HLOOKUP($B167,'Enter Data Here'!$5:$6,2,0)&amp;"$17")),$B167,IF(AND(AH$155&gt;=INDIRECT("'Enter Data Here'!"&amp;HLOOKUP($B167,'Enter Data Here'!$5:$6,2,0)&amp;"$19"),AH$155&lt;=INDIRECT("'Enter Data Here'!"&amp;HLOOKUP($B167,'Enter Data Here'!$5:$6,2,0)&amp;"$20")),$B167,"")))))</f>
        <v/>
      </c>
      <c r="AI167" s="54" t="str" cm="1">
        <f t="array" aca="1" ref="AI167" ca="1">IF(AND(AI$155&gt;=INDIRECT("'Enter Data Here'!"&amp;HLOOKUP($B167,'Enter Data Here'!$5:$6,2,0)&amp;"$7"),AI$155&lt;=INDIRECT("'Enter Data Here'!"&amp;HLOOKUP($B167,'Enter Data Here'!$5:$6,2,0)&amp;"$8")),$B167,IF(AND(AI$155&gt;=INDIRECT("'Enter Data Here'!"&amp;HLOOKUP($B167,'Enter Data Here'!$5:$6,2,0)&amp;"$10"),AI$155&lt;=INDIRECT("'Enter Data Here'!"&amp;HLOOKUP($B167,'Enter Data Here'!$5:$6,2,0)&amp;"$11")),$B167,IF(AND(AI$155&gt;=INDIRECT("'Enter Data Here'!"&amp;HLOOKUP($B167,'Enter Data Here'!$5:$6,2,0)&amp;"$13"),AI$155&lt;=INDIRECT("'Enter Data Here'!"&amp;HLOOKUP($B167,'Enter Data Here'!$5:$6,2,0)&amp;"$14")),$B167,IF(AND(AI$155&gt;=INDIRECT("'Enter Data Here'!"&amp;HLOOKUP($B167,'Enter Data Here'!$5:$6,2,0)&amp;"$16"),AI$155&lt;=INDIRECT("'Enter Data Here'!"&amp;HLOOKUP($B167,'Enter Data Here'!$5:$6,2,0)&amp;"$17")),$B167,IF(AND(AI$155&gt;=INDIRECT("'Enter Data Here'!"&amp;HLOOKUP($B167,'Enter Data Here'!$5:$6,2,0)&amp;"$19"),AI$155&lt;=INDIRECT("'Enter Data Here'!"&amp;HLOOKUP($B167,'Enter Data Here'!$5:$6,2,0)&amp;"$20")),$B167,"")))))</f>
        <v/>
      </c>
      <c r="AJ167" s="62"/>
    </row>
    <row r="168" spans="2:37" ht="15" customHeight="1">
      <c r="B168" s="45"/>
      <c r="C168" s="45"/>
      <c r="D168" s="63"/>
      <c r="E168" s="45"/>
      <c r="F168" s="2">
        <f t="shared" ref="F168" si="348">WEEKDAY(F170)</f>
        <v>2</v>
      </c>
      <c r="G168" s="2">
        <f t="shared" ref="G168" si="349">WEEKDAY(G170)</f>
        <v>3</v>
      </c>
      <c r="H168" s="2">
        <f t="shared" ref="H168" si="350">WEEKDAY(H170)</f>
        <v>4</v>
      </c>
      <c r="I168" s="2">
        <f t="shared" ref="I168" si="351">WEEKDAY(I170)</f>
        <v>5</v>
      </c>
      <c r="J168" s="2">
        <f t="shared" ref="J168" si="352">WEEKDAY(J170)</f>
        <v>6</v>
      </c>
      <c r="K168" s="2">
        <f t="shared" ref="K168" si="353">WEEKDAY(K170)</f>
        <v>7</v>
      </c>
      <c r="L168" s="2">
        <f t="shared" ref="L168" si="354">WEEKDAY(L170)</f>
        <v>1</v>
      </c>
      <c r="M168" s="2">
        <f t="shared" ref="M168" si="355">WEEKDAY(M170)</f>
        <v>2</v>
      </c>
      <c r="N168" s="2">
        <f t="shared" ref="N168" si="356">WEEKDAY(N170)</f>
        <v>3</v>
      </c>
      <c r="O168" s="2">
        <f t="shared" ref="O168" si="357">WEEKDAY(O170)</f>
        <v>4</v>
      </c>
      <c r="P168" s="2">
        <f t="shared" ref="P168" si="358">WEEKDAY(P170)</f>
        <v>5</v>
      </c>
      <c r="Q168" s="2">
        <f t="shared" ref="Q168" si="359">WEEKDAY(Q170)</f>
        <v>6</v>
      </c>
      <c r="R168" s="2">
        <f t="shared" ref="R168" si="360">WEEKDAY(R170)</f>
        <v>7</v>
      </c>
      <c r="S168" s="2">
        <f t="shared" ref="S168" si="361">WEEKDAY(S170)</f>
        <v>1</v>
      </c>
      <c r="T168" s="2">
        <f t="shared" ref="T168" si="362">WEEKDAY(T170)</f>
        <v>2</v>
      </c>
      <c r="U168" s="2">
        <f t="shared" ref="U168" si="363">WEEKDAY(U170)</f>
        <v>3</v>
      </c>
      <c r="V168" s="2">
        <f t="shared" ref="V168" si="364">WEEKDAY(V170)</f>
        <v>4</v>
      </c>
      <c r="W168" s="2">
        <f t="shared" ref="W168" si="365">WEEKDAY(W170)</f>
        <v>5</v>
      </c>
      <c r="X168" s="2">
        <f t="shared" ref="X168" si="366">WEEKDAY(X170)</f>
        <v>6</v>
      </c>
      <c r="Y168" s="2">
        <f t="shared" ref="Y168" si="367">WEEKDAY(Y170)</f>
        <v>7</v>
      </c>
      <c r="Z168" s="2">
        <f t="shared" ref="Z168" si="368">WEEKDAY(Z170)</f>
        <v>1</v>
      </c>
      <c r="AA168" s="2">
        <f t="shared" ref="AA168" si="369">WEEKDAY(AA170)</f>
        <v>2</v>
      </c>
      <c r="AB168" s="2">
        <f t="shared" ref="AB168" si="370">WEEKDAY(AB170)</f>
        <v>3</v>
      </c>
      <c r="AC168" s="2">
        <f t="shared" ref="AC168" si="371">WEEKDAY(AC170)</f>
        <v>4</v>
      </c>
      <c r="AD168" s="2">
        <f t="shared" ref="AD168" si="372">WEEKDAY(AD170)</f>
        <v>5</v>
      </c>
      <c r="AE168" s="2">
        <f t="shared" ref="AE168" si="373">WEEKDAY(AE170)</f>
        <v>6</v>
      </c>
      <c r="AF168" s="2">
        <f t="shared" ref="AF168" si="374">WEEKDAY(AF170)</f>
        <v>7</v>
      </c>
      <c r="AG168" s="2">
        <f t="shared" ref="AG168" si="375">WEEKDAY(AG170)</f>
        <v>1</v>
      </c>
      <c r="AH168" s="2">
        <f t="shared" ref="AH168" si="376">WEEKDAY(AH170)</f>
        <v>2</v>
      </c>
      <c r="AI168" s="2">
        <f t="shared" ref="AI168" si="377">WEEKDAY(AI170)</f>
        <v>3</v>
      </c>
      <c r="AJ168" s="2">
        <f t="shared" ref="AJ168" si="378">WEEKDAY(AJ170)</f>
        <v>4</v>
      </c>
      <c r="AK168" s="64"/>
    </row>
    <row r="169" spans="2:37" s="18" customFormat="1" ht="21" customHeight="1" thickBot="1">
      <c r="B169" s="71"/>
      <c r="C169" s="72"/>
      <c r="D169" s="72"/>
      <c r="E169" s="72"/>
      <c r="F169" s="2">
        <f ca="1">COUNTBLANK(F172:F182)-'Be4 you start'!$S$32</f>
        <v>2</v>
      </c>
      <c r="G169" s="2">
        <f ca="1">COUNTBLANK(G172:G182)-'Be4 you start'!$S$32</f>
        <v>2</v>
      </c>
      <c r="H169" s="2">
        <f ca="1">COUNTBLANK(H172:H182)-'Be4 you start'!$S$32</f>
        <v>2</v>
      </c>
      <c r="I169" s="2">
        <f ca="1">COUNTBLANK(I172:I182)-'Be4 you start'!$S$32</f>
        <v>3</v>
      </c>
      <c r="J169" s="2">
        <f ca="1">COUNTBLANK(J172:J182)-'Be4 you start'!$S$32</f>
        <v>3</v>
      </c>
      <c r="K169" s="2">
        <f ca="1">COUNTBLANK(K172:K182)-'Be4 you start'!$S$32</f>
        <v>2</v>
      </c>
      <c r="L169" s="2">
        <f ca="1">COUNTBLANK(L172:L182)-'Be4 you start'!$S$32</f>
        <v>3</v>
      </c>
      <c r="M169" s="2">
        <f ca="1">COUNTBLANK(M172:M182)-'Be4 you start'!$S$32</f>
        <v>3</v>
      </c>
      <c r="N169" s="2">
        <f ca="1">COUNTBLANK(N172:N182)-'Be4 you start'!$S$32</f>
        <v>3</v>
      </c>
      <c r="O169" s="2">
        <f ca="1">COUNTBLANK(O172:O182)-'Be4 you start'!$S$32</f>
        <v>3</v>
      </c>
      <c r="P169" s="2">
        <f ca="1">COUNTBLANK(P172:P182)-'Be4 you start'!$S$32</f>
        <v>3</v>
      </c>
      <c r="Q169" s="2">
        <f ca="1">COUNTBLANK(Q172:Q182)-'Be4 you start'!$S$32</f>
        <v>3</v>
      </c>
      <c r="R169" s="2">
        <f ca="1">COUNTBLANK(R172:R182)-'Be4 you start'!$S$32</f>
        <v>3</v>
      </c>
      <c r="S169" s="2">
        <f ca="1">COUNTBLANK(S172:S182)-'Be4 you start'!$S$32</f>
        <v>3</v>
      </c>
      <c r="T169" s="2">
        <f ca="1">COUNTBLANK(T172:T182)-'Be4 you start'!$S$32</f>
        <v>3</v>
      </c>
      <c r="U169" s="2">
        <f ca="1">COUNTBLANK(U172:U182)-'Be4 you start'!$S$32</f>
        <v>3</v>
      </c>
      <c r="V169" s="2">
        <f ca="1">COUNTBLANK(V172:V182)-'Be4 you start'!$S$32</f>
        <v>3</v>
      </c>
      <c r="W169" s="2">
        <f ca="1">COUNTBLANK(W172:W182)-'Be4 you start'!$S$32</f>
        <v>3</v>
      </c>
      <c r="X169" s="2">
        <f ca="1">COUNTBLANK(X172:X182)-'Be4 you start'!$S$32</f>
        <v>3</v>
      </c>
      <c r="Y169" s="2">
        <f ca="1">COUNTBLANK(Y172:Y182)-'Be4 you start'!$S$32</f>
        <v>3</v>
      </c>
      <c r="Z169" s="2">
        <f ca="1">COUNTBLANK(Z172:Z182)-'Be4 you start'!$S$32</f>
        <v>3</v>
      </c>
      <c r="AA169" s="2">
        <f ca="1">COUNTBLANK(AA172:AA182)-'Be4 you start'!$S$32</f>
        <v>2</v>
      </c>
      <c r="AB169" s="2">
        <f ca="1">COUNTBLANK(AB172:AB182)-'Be4 you start'!$S$32</f>
        <v>1</v>
      </c>
      <c r="AC169" s="2">
        <f ca="1">COUNTBLANK(AC172:AC182)-'Be4 you start'!$S$32</f>
        <v>1</v>
      </c>
      <c r="AD169" s="2">
        <f ca="1">COUNTBLANK(AD172:AD182)-'Be4 you start'!$S$32</f>
        <v>1</v>
      </c>
      <c r="AE169" s="2">
        <f ca="1">COUNTBLANK(AE172:AE182)-'Be4 you start'!$S$32</f>
        <v>0</v>
      </c>
      <c r="AF169" s="2">
        <f ca="1">COUNTBLANK(AF172:AF182)-'Be4 you start'!$S$32</f>
        <v>0</v>
      </c>
      <c r="AG169" s="2">
        <f ca="1">COUNTBLANK(AG172:AG182)-'Be4 you start'!$S$32</f>
        <v>-1</v>
      </c>
      <c r="AH169" s="2">
        <f ca="1">COUNTBLANK(AH172:AH182)-'Be4 you start'!$S$32</f>
        <v>-2</v>
      </c>
      <c r="AI169" s="2">
        <f ca="1">COUNTBLANK(AI172:AI182)-'Be4 you start'!$S$32</f>
        <v>-2</v>
      </c>
      <c r="AJ169" s="2">
        <f ca="1">COUNTBLANK(AJ172:AJ182)-'Be4 you start'!$S$32</f>
        <v>-2</v>
      </c>
    </row>
    <row r="170" spans="2:37" s="49" customFormat="1" ht="29" customHeight="1" thickBot="1">
      <c r="B170" s="46"/>
      <c r="C170" s="46"/>
      <c r="D170" s="87" t="s">
        <v>8</v>
      </c>
      <c r="E170" s="47">
        <v>12</v>
      </c>
      <c r="F170" s="48">
        <f>DATE($B$1,$E$170,F171)</f>
        <v>45992</v>
      </c>
      <c r="G170" s="48">
        <f t="shared" ref="G170:AJ170" si="379">DATE($B$1,$E$170,G171)</f>
        <v>45993</v>
      </c>
      <c r="H170" s="48">
        <f t="shared" si="379"/>
        <v>45994</v>
      </c>
      <c r="I170" s="48">
        <f t="shared" si="379"/>
        <v>45995</v>
      </c>
      <c r="J170" s="48">
        <f t="shared" si="379"/>
        <v>45996</v>
      </c>
      <c r="K170" s="48">
        <f t="shared" si="379"/>
        <v>45997</v>
      </c>
      <c r="L170" s="48">
        <f t="shared" si="379"/>
        <v>45998</v>
      </c>
      <c r="M170" s="48">
        <f t="shared" si="379"/>
        <v>45999</v>
      </c>
      <c r="N170" s="48">
        <f t="shared" si="379"/>
        <v>46000</v>
      </c>
      <c r="O170" s="48">
        <f t="shared" si="379"/>
        <v>46001</v>
      </c>
      <c r="P170" s="48">
        <f t="shared" si="379"/>
        <v>46002</v>
      </c>
      <c r="Q170" s="48">
        <f t="shared" si="379"/>
        <v>46003</v>
      </c>
      <c r="R170" s="48">
        <f t="shared" si="379"/>
        <v>46004</v>
      </c>
      <c r="S170" s="48">
        <f t="shared" si="379"/>
        <v>46005</v>
      </c>
      <c r="T170" s="48">
        <f t="shared" si="379"/>
        <v>46006</v>
      </c>
      <c r="U170" s="48">
        <f t="shared" si="379"/>
        <v>46007</v>
      </c>
      <c r="V170" s="48">
        <f t="shared" si="379"/>
        <v>46008</v>
      </c>
      <c r="W170" s="48">
        <f t="shared" si="379"/>
        <v>46009</v>
      </c>
      <c r="X170" s="48">
        <f t="shared" si="379"/>
        <v>46010</v>
      </c>
      <c r="Y170" s="48">
        <f t="shared" si="379"/>
        <v>46011</v>
      </c>
      <c r="Z170" s="48">
        <f t="shared" si="379"/>
        <v>46012</v>
      </c>
      <c r="AA170" s="48">
        <f t="shared" si="379"/>
        <v>46013</v>
      </c>
      <c r="AB170" s="48">
        <f t="shared" si="379"/>
        <v>46014</v>
      </c>
      <c r="AC170" s="48">
        <f t="shared" si="379"/>
        <v>46015</v>
      </c>
      <c r="AD170" s="48">
        <f t="shared" si="379"/>
        <v>46016</v>
      </c>
      <c r="AE170" s="48">
        <f t="shared" si="379"/>
        <v>46017</v>
      </c>
      <c r="AF170" s="48">
        <f t="shared" si="379"/>
        <v>46018</v>
      </c>
      <c r="AG170" s="48">
        <f t="shared" si="379"/>
        <v>46019</v>
      </c>
      <c r="AH170" s="48">
        <f t="shared" si="379"/>
        <v>46020</v>
      </c>
      <c r="AI170" s="48">
        <f t="shared" si="379"/>
        <v>46021</v>
      </c>
      <c r="AJ170" s="48">
        <f t="shared" si="379"/>
        <v>46022</v>
      </c>
    </row>
    <row r="171" spans="2:37" s="40" customFormat="1" ht="38" customHeight="1" thickBot="1">
      <c r="B171" s="50"/>
      <c r="C171" s="50"/>
      <c r="D171" s="88"/>
      <c r="E171" s="50"/>
      <c r="F171" s="51">
        <v>1</v>
      </c>
      <c r="G171" s="51">
        <v>2</v>
      </c>
      <c r="H171" s="51">
        <v>3</v>
      </c>
      <c r="I171" s="51">
        <v>4</v>
      </c>
      <c r="J171" s="51">
        <v>5</v>
      </c>
      <c r="K171" s="51">
        <v>6</v>
      </c>
      <c r="L171" s="51">
        <v>7</v>
      </c>
      <c r="M171" s="51">
        <v>8</v>
      </c>
      <c r="N171" s="51">
        <v>9</v>
      </c>
      <c r="O171" s="51">
        <v>10</v>
      </c>
      <c r="P171" s="51">
        <v>11</v>
      </c>
      <c r="Q171" s="51">
        <v>12</v>
      </c>
      <c r="R171" s="51">
        <v>13</v>
      </c>
      <c r="S171" s="51">
        <v>14</v>
      </c>
      <c r="T171" s="51">
        <v>15</v>
      </c>
      <c r="U171" s="51">
        <v>16</v>
      </c>
      <c r="V171" s="51">
        <v>17</v>
      </c>
      <c r="W171" s="51">
        <v>18</v>
      </c>
      <c r="X171" s="51">
        <v>19</v>
      </c>
      <c r="Y171" s="51">
        <v>20</v>
      </c>
      <c r="Z171" s="51">
        <v>21</v>
      </c>
      <c r="AA171" s="51">
        <v>22</v>
      </c>
      <c r="AB171" s="51">
        <v>23</v>
      </c>
      <c r="AC171" s="51">
        <v>24</v>
      </c>
      <c r="AD171" s="51">
        <v>25</v>
      </c>
      <c r="AE171" s="51">
        <v>26</v>
      </c>
      <c r="AF171" s="51">
        <v>27</v>
      </c>
      <c r="AG171" s="51">
        <v>28</v>
      </c>
      <c r="AH171" s="51">
        <v>29</v>
      </c>
      <c r="AI171" s="51">
        <v>30</v>
      </c>
      <c r="AJ171" s="51">
        <v>31</v>
      </c>
    </row>
    <row r="172" spans="2:37" s="40" customFormat="1" ht="30" customHeight="1" thickBot="1">
      <c r="B172" s="52" t="str">
        <f>'Be4 you start'!E20</f>
        <v>Mustafa Habra</v>
      </c>
      <c r="C172" s="53"/>
      <c r="D172" s="88"/>
      <c r="E172" s="53"/>
      <c r="F172" s="54" t="str" cm="1">
        <f t="array" aca="1" ref="F172" ca="1">IF(AND(F$170&gt;=INDIRECT("'Enter Data Here'!"&amp;HLOOKUP($B172,'Enter Data Here'!$5:$6,2,0)&amp;"$7"),F$170&lt;=INDIRECT("'Enter Data Here'!"&amp;HLOOKUP($B172,'Enter Data Here'!$5:$6,2,0)&amp;"$8")),$B172,IF(AND(F$170&gt;=INDIRECT("'Enter Data Here'!"&amp;HLOOKUP($B172,'Enter Data Here'!$5:$6,2,0)&amp;"$10"),F$170&lt;=INDIRECT("'Enter Data Here'!"&amp;HLOOKUP($B172,'Enter Data Here'!$5:$6,2,0)&amp;"$11")),$B172,IF(AND(F$170&gt;=INDIRECT("'Enter Data Here'!"&amp;HLOOKUP($B172,'Enter Data Here'!$5:$6,2,0)&amp;"$13"),F$170&lt;=INDIRECT("'Enter Data Here'!"&amp;HLOOKUP($B172,'Enter Data Here'!$5:$6,2,0)&amp;"$14")),$B172,IF(AND(F$170&gt;=INDIRECT("'Enter Data Here'!"&amp;HLOOKUP($B172,'Enter Data Here'!$5:$6,2,0)&amp;"$16"),F$170&lt;=INDIRECT("'Enter Data Here'!"&amp;HLOOKUP($B172,'Enter Data Here'!$5:$6,2,0)&amp;"$17")),$B172,IF(AND(F$170&gt;=INDIRECT("'Enter Data Here'!"&amp;HLOOKUP($B172,'Enter Data Here'!$5:$6,2,0)&amp;"$19"),F$170&lt;=INDIRECT("'Enter Data Here'!"&amp;HLOOKUP($B172,'Enter Data Here'!$5:$6,2,0)&amp;"$20")),$B172,"")))))</f>
        <v/>
      </c>
      <c r="G172" s="54" t="str" cm="1">
        <f t="array" aca="1" ref="G172" ca="1">IF(AND(G$170&gt;=INDIRECT("'Enter Data Here'!"&amp;HLOOKUP($B172,'Enter Data Here'!$5:$6,2,0)&amp;"$7"),G$170&lt;=INDIRECT("'Enter Data Here'!"&amp;HLOOKUP($B172,'Enter Data Here'!$5:$6,2,0)&amp;"$8")),$B172,IF(AND(G$170&gt;=INDIRECT("'Enter Data Here'!"&amp;HLOOKUP($B172,'Enter Data Here'!$5:$6,2,0)&amp;"$10"),G$170&lt;=INDIRECT("'Enter Data Here'!"&amp;HLOOKUP($B172,'Enter Data Here'!$5:$6,2,0)&amp;"$11")),$B172,IF(AND(G$170&gt;=INDIRECT("'Enter Data Here'!"&amp;HLOOKUP($B172,'Enter Data Here'!$5:$6,2,0)&amp;"$13"),G$170&lt;=INDIRECT("'Enter Data Here'!"&amp;HLOOKUP($B172,'Enter Data Here'!$5:$6,2,0)&amp;"$14")),$B172,IF(AND(G$170&gt;=INDIRECT("'Enter Data Here'!"&amp;HLOOKUP($B172,'Enter Data Here'!$5:$6,2,0)&amp;"$16"),G$170&lt;=INDIRECT("'Enter Data Here'!"&amp;HLOOKUP($B172,'Enter Data Here'!$5:$6,2,0)&amp;"$17")),$B172,IF(AND(G$170&gt;=INDIRECT("'Enter Data Here'!"&amp;HLOOKUP($B172,'Enter Data Here'!$5:$6,2,0)&amp;"$19"),G$170&lt;=INDIRECT("'Enter Data Here'!"&amp;HLOOKUP($B172,'Enter Data Here'!$5:$6,2,0)&amp;"$20")),$B172,"")))))</f>
        <v/>
      </c>
      <c r="H172" s="54" t="str" cm="1">
        <f t="array" aca="1" ref="H172" ca="1">IF(AND(H$170&gt;=INDIRECT("'Enter Data Here'!"&amp;HLOOKUP($B172,'Enter Data Here'!$5:$6,2,0)&amp;"$7"),H$170&lt;=INDIRECT("'Enter Data Here'!"&amp;HLOOKUP($B172,'Enter Data Here'!$5:$6,2,0)&amp;"$8")),$B172,IF(AND(H$170&gt;=INDIRECT("'Enter Data Here'!"&amp;HLOOKUP($B172,'Enter Data Here'!$5:$6,2,0)&amp;"$10"),H$170&lt;=INDIRECT("'Enter Data Here'!"&amp;HLOOKUP($B172,'Enter Data Here'!$5:$6,2,0)&amp;"$11")),$B172,IF(AND(H$170&gt;=INDIRECT("'Enter Data Here'!"&amp;HLOOKUP($B172,'Enter Data Here'!$5:$6,2,0)&amp;"$13"),H$170&lt;=INDIRECT("'Enter Data Here'!"&amp;HLOOKUP($B172,'Enter Data Here'!$5:$6,2,0)&amp;"$14")),$B172,IF(AND(H$170&gt;=INDIRECT("'Enter Data Here'!"&amp;HLOOKUP($B172,'Enter Data Here'!$5:$6,2,0)&amp;"$16"),H$170&lt;=INDIRECT("'Enter Data Here'!"&amp;HLOOKUP($B172,'Enter Data Here'!$5:$6,2,0)&amp;"$17")),$B172,IF(AND(H$170&gt;=INDIRECT("'Enter Data Here'!"&amp;HLOOKUP($B172,'Enter Data Here'!$5:$6,2,0)&amp;"$19"),H$170&lt;=INDIRECT("'Enter Data Here'!"&amp;HLOOKUP($B172,'Enter Data Here'!$5:$6,2,0)&amp;"$20")),$B172,"")))))</f>
        <v/>
      </c>
      <c r="I172" s="54" t="str" cm="1">
        <f t="array" aca="1" ref="I172" ca="1">IF(AND(I$170&gt;=INDIRECT("'Enter Data Here'!"&amp;HLOOKUP($B172,'Enter Data Here'!$5:$6,2,0)&amp;"$7"),I$170&lt;=INDIRECT("'Enter Data Here'!"&amp;HLOOKUP($B172,'Enter Data Here'!$5:$6,2,0)&amp;"$8")),$B172,IF(AND(I$170&gt;=INDIRECT("'Enter Data Here'!"&amp;HLOOKUP($B172,'Enter Data Here'!$5:$6,2,0)&amp;"$10"),I$170&lt;=INDIRECT("'Enter Data Here'!"&amp;HLOOKUP($B172,'Enter Data Here'!$5:$6,2,0)&amp;"$11")),$B172,IF(AND(I$170&gt;=INDIRECT("'Enter Data Here'!"&amp;HLOOKUP($B172,'Enter Data Here'!$5:$6,2,0)&amp;"$13"),I$170&lt;=INDIRECT("'Enter Data Here'!"&amp;HLOOKUP($B172,'Enter Data Here'!$5:$6,2,0)&amp;"$14")),$B172,IF(AND(I$170&gt;=INDIRECT("'Enter Data Here'!"&amp;HLOOKUP($B172,'Enter Data Here'!$5:$6,2,0)&amp;"$16"),I$170&lt;=INDIRECT("'Enter Data Here'!"&amp;HLOOKUP($B172,'Enter Data Here'!$5:$6,2,0)&amp;"$17")),$B172,IF(AND(I$170&gt;=INDIRECT("'Enter Data Here'!"&amp;HLOOKUP($B172,'Enter Data Here'!$5:$6,2,0)&amp;"$19"),I$170&lt;=INDIRECT("'Enter Data Here'!"&amp;HLOOKUP($B172,'Enter Data Here'!$5:$6,2,0)&amp;"$20")),$B172,"")))))</f>
        <v/>
      </c>
      <c r="J172" s="54" t="str" cm="1">
        <f t="array" aca="1" ref="J172" ca="1">IF(AND(J$170&gt;=INDIRECT("'Enter Data Here'!"&amp;HLOOKUP($B172,'Enter Data Here'!$5:$6,2,0)&amp;"$7"),J$170&lt;=INDIRECT("'Enter Data Here'!"&amp;HLOOKUP($B172,'Enter Data Here'!$5:$6,2,0)&amp;"$8")),$B172,IF(AND(J$170&gt;=INDIRECT("'Enter Data Here'!"&amp;HLOOKUP($B172,'Enter Data Here'!$5:$6,2,0)&amp;"$10"),J$170&lt;=INDIRECT("'Enter Data Here'!"&amp;HLOOKUP($B172,'Enter Data Here'!$5:$6,2,0)&amp;"$11")),$B172,IF(AND(J$170&gt;=INDIRECT("'Enter Data Here'!"&amp;HLOOKUP($B172,'Enter Data Here'!$5:$6,2,0)&amp;"$13"),J$170&lt;=INDIRECT("'Enter Data Here'!"&amp;HLOOKUP($B172,'Enter Data Here'!$5:$6,2,0)&amp;"$14")),$B172,IF(AND(J$170&gt;=INDIRECT("'Enter Data Here'!"&amp;HLOOKUP($B172,'Enter Data Here'!$5:$6,2,0)&amp;"$16"),J$170&lt;=INDIRECT("'Enter Data Here'!"&amp;HLOOKUP($B172,'Enter Data Here'!$5:$6,2,0)&amp;"$17")),$B172,IF(AND(J$170&gt;=INDIRECT("'Enter Data Here'!"&amp;HLOOKUP($B172,'Enter Data Here'!$5:$6,2,0)&amp;"$19"),J$170&lt;=INDIRECT("'Enter Data Here'!"&amp;HLOOKUP($B172,'Enter Data Here'!$5:$6,2,0)&amp;"$20")),$B172,"")))))</f>
        <v/>
      </c>
      <c r="K172" s="54" t="str" cm="1">
        <f t="array" aca="1" ref="K172" ca="1">IF(AND(K$170&gt;=INDIRECT("'Enter Data Here'!"&amp;HLOOKUP($B172,'Enter Data Here'!$5:$6,2,0)&amp;"$7"),K$170&lt;=INDIRECT("'Enter Data Here'!"&amp;HLOOKUP($B172,'Enter Data Here'!$5:$6,2,0)&amp;"$8")),$B172,IF(AND(K$170&gt;=INDIRECT("'Enter Data Here'!"&amp;HLOOKUP($B172,'Enter Data Here'!$5:$6,2,0)&amp;"$10"),K$170&lt;=INDIRECT("'Enter Data Here'!"&amp;HLOOKUP($B172,'Enter Data Here'!$5:$6,2,0)&amp;"$11")),$B172,IF(AND(K$170&gt;=INDIRECT("'Enter Data Here'!"&amp;HLOOKUP($B172,'Enter Data Here'!$5:$6,2,0)&amp;"$13"),K$170&lt;=INDIRECT("'Enter Data Here'!"&amp;HLOOKUP($B172,'Enter Data Here'!$5:$6,2,0)&amp;"$14")),$B172,IF(AND(K$170&gt;=INDIRECT("'Enter Data Here'!"&amp;HLOOKUP($B172,'Enter Data Here'!$5:$6,2,0)&amp;"$16"),K$170&lt;=INDIRECT("'Enter Data Here'!"&amp;HLOOKUP($B172,'Enter Data Here'!$5:$6,2,0)&amp;"$17")),$B172,IF(AND(K$170&gt;=INDIRECT("'Enter Data Here'!"&amp;HLOOKUP($B172,'Enter Data Here'!$5:$6,2,0)&amp;"$19"),K$170&lt;=INDIRECT("'Enter Data Here'!"&amp;HLOOKUP($B172,'Enter Data Here'!$5:$6,2,0)&amp;"$20")),$B172,"")))))</f>
        <v/>
      </c>
      <c r="L172" s="54" t="str" cm="1">
        <f t="array" aca="1" ref="L172" ca="1">IF(AND(L$170&gt;=INDIRECT("'Enter Data Here'!"&amp;HLOOKUP($B172,'Enter Data Here'!$5:$6,2,0)&amp;"$7"),L$170&lt;=INDIRECT("'Enter Data Here'!"&amp;HLOOKUP($B172,'Enter Data Here'!$5:$6,2,0)&amp;"$8")),$B172,IF(AND(L$170&gt;=INDIRECT("'Enter Data Here'!"&amp;HLOOKUP($B172,'Enter Data Here'!$5:$6,2,0)&amp;"$10"),L$170&lt;=INDIRECT("'Enter Data Here'!"&amp;HLOOKUP($B172,'Enter Data Here'!$5:$6,2,0)&amp;"$11")),$B172,IF(AND(L$170&gt;=INDIRECT("'Enter Data Here'!"&amp;HLOOKUP($B172,'Enter Data Here'!$5:$6,2,0)&amp;"$13"),L$170&lt;=INDIRECT("'Enter Data Here'!"&amp;HLOOKUP($B172,'Enter Data Here'!$5:$6,2,0)&amp;"$14")),$B172,IF(AND(L$170&gt;=INDIRECT("'Enter Data Here'!"&amp;HLOOKUP($B172,'Enter Data Here'!$5:$6,2,0)&amp;"$16"),L$170&lt;=INDIRECT("'Enter Data Here'!"&amp;HLOOKUP($B172,'Enter Data Here'!$5:$6,2,0)&amp;"$17")),$B172,IF(AND(L$170&gt;=INDIRECT("'Enter Data Here'!"&amp;HLOOKUP($B172,'Enter Data Here'!$5:$6,2,0)&amp;"$19"),L$170&lt;=INDIRECT("'Enter Data Here'!"&amp;HLOOKUP($B172,'Enter Data Here'!$5:$6,2,0)&amp;"$20")),$B172,"")))))</f>
        <v/>
      </c>
      <c r="M172" s="54" t="str" cm="1">
        <f t="array" aca="1" ref="M172" ca="1">IF(AND(M$170&gt;=INDIRECT("'Enter Data Here'!"&amp;HLOOKUP($B172,'Enter Data Here'!$5:$6,2,0)&amp;"$7"),M$170&lt;=INDIRECT("'Enter Data Here'!"&amp;HLOOKUP($B172,'Enter Data Here'!$5:$6,2,0)&amp;"$8")),$B172,IF(AND(M$170&gt;=INDIRECT("'Enter Data Here'!"&amp;HLOOKUP($B172,'Enter Data Here'!$5:$6,2,0)&amp;"$10"),M$170&lt;=INDIRECT("'Enter Data Here'!"&amp;HLOOKUP($B172,'Enter Data Here'!$5:$6,2,0)&amp;"$11")),$B172,IF(AND(M$170&gt;=INDIRECT("'Enter Data Here'!"&amp;HLOOKUP($B172,'Enter Data Here'!$5:$6,2,0)&amp;"$13"),M$170&lt;=INDIRECT("'Enter Data Here'!"&amp;HLOOKUP($B172,'Enter Data Here'!$5:$6,2,0)&amp;"$14")),$B172,IF(AND(M$170&gt;=INDIRECT("'Enter Data Here'!"&amp;HLOOKUP($B172,'Enter Data Here'!$5:$6,2,0)&amp;"$16"),M$170&lt;=INDIRECT("'Enter Data Here'!"&amp;HLOOKUP($B172,'Enter Data Here'!$5:$6,2,0)&amp;"$17")),$B172,IF(AND(M$170&gt;=INDIRECT("'Enter Data Here'!"&amp;HLOOKUP($B172,'Enter Data Here'!$5:$6,2,0)&amp;"$19"),M$170&lt;=INDIRECT("'Enter Data Here'!"&amp;HLOOKUP($B172,'Enter Data Here'!$5:$6,2,0)&amp;"$20")),$B172,"")))))</f>
        <v/>
      </c>
      <c r="N172" s="54" t="str" cm="1">
        <f t="array" aca="1" ref="N172" ca="1">IF(AND(N$170&gt;=INDIRECT("'Enter Data Here'!"&amp;HLOOKUP($B172,'Enter Data Here'!$5:$6,2,0)&amp;"$7"),N$170&lt;=INDIRECT("'Enter Data Here'!"&amp;HLOOKUP($B172,'Enter Data Here'!$5:$6,2,0)&amp;"$8")),$B172,IF(AND(N$170&gt;=INDIRECT("'Enter Data Here'!"&amp;HLOOKUP($B172,'Enter Data Here'!$5:$6,2,0)&amp;"$10"),N$170&lt;=INDIRECT("'Enter Data Here'!"&amp;HLOOKUP($B172,'Enter Data Here'!$5:$6,2,0)&amp;"$11")),$B172,IF(AND(N$170&gt;=INDIRECT("'Enter Data Here'!"&amp;HLOOKUP($B172,'Enter Data Here'!$5:$6,2,0)&amp;"$13"),N$170&lt;=INDIRECT("'Enter Data Here'!"&amp;HLOOKUP($B172,'Enter Data Here'!$5:$6,2,0)&amp;"$14")),$B172,IF(AND(N$170&gt;=INDIRECT("'Enter Data Here'!"&amp;HLOOKUP($B172,'Enter Data Here'!$5:$6,2,0)&amp;"$16"),N$170&lt;=INDIRECT("'Enter Data Here'!"&amp;HLOOKUP($B172,'Enter Data Here'!$5:$6,2,0)&amp;"$17")),$B172,IF(AND(N$170&gt;=INDIRECT("'Enter Data Here'!"&amp;HLOOKUP($B172,'Enter Data Here'!$5:$6,2,0)&amp;"$19"),N$170&lt;=INDIRECT("'Enter Data Here'!"&amp;HLOOKUP($B172,'Enter Data Here'!$5:$6,2,0)&amp;"$20")),$B172,"")))))</f>
        <v/>
      </c>
      <c r="O172" s="54" t="str" cm="1">
        <f t="array" aca="1" ref="O172" ca="1">IF(AND(O$170&gt;=INDIRECT("'Enter Data Here'!"&amp;HLOOKUP($B172,'Enter Data Here'!$5:$6,2,0)&amp;"$7"),O$170&lt;=INDIRECT("'Enter Data Here'!"&amp;HLOOKUP($B172,'Enter Data Here'!$5:$6,2,0)&amp;"$8")),$B172,IF(AND(O$170&gt;=INDIRECT("'Enter Data Here'!"&amp;HLOOKUP($B172,'Enter Data Here'!$5:$6,2,0)&amp;"$10"),O$170&lt;=INDIRECT("'Enter Data Here'!"&amp;HLOOKUP($B172,'Enter Data Here'!$5:$6,2,0)&amp;"$11")),$B172,IF(AND(O$170&gt;=INDIRECT("'Enter Data Here'!"&amp;HLOOKUP($B172,'Enter Data Here'!$5:$6,2,0)&amp;"$13"),O$170&lt;=INDIRECT("'Enter Data Here'!"&amp;HLOOKUP($B172,'Enter Data Here'!$5:$6,2,0)&amp;"$14")),$B172,IF(AND(O$170&gt;=INDIRECT("'Enter Data Here'!"&amp;HLOOKUP($B172,'Enter Data Here'!$5:$6,2,0)&amp;"$16"),O$170&lt;=INDIRECT("'Enter Data Here'!"&amp;HLOOKUP($B172,'Enter Data Here'!$5:$6,2,0)&amp;"$17")),$B172,IF(AND(O$170&gt;=INDIRECT("'Enter Data Here'!"&amp;HLOOKUP($B172,'Enter Data Here'!$5:$6,2,0)&amp;"$19"),O$170&lt;=INDIRECT("'Enter Data Here'!"&amp;HLOOKUP($B172,'Enter Data Here'!$5:$6,2,0)&amp;"$20")),$B172,"")))))</f>
        <v/>
      </c>
      <c r="P172" s="54" t="str" cm="1">
        <f t="array" aca="1" ref="P172" ca="1">IF(AND(P$170&gt;=INDIRECT("'Enter Data Here'!"&amp;HLOOKUP($B172,'Enter Data Here'!$5:$6,2,0)&amp;"$7"),P$170&lt;=INDIRECT("'Enter Data Here'!"&amp;HLOOKUP($B172,'Enter Data Here'!$5:$6,2,0)&amp;"$8")),$B172,IF(AND(P$170&gt;=INDIRECT("'Enter Data Here'!"&amp;HLOOKUP($B172,'Enter Data Here'!$5:$6,2,0)&amp;"$10"),P$170&lt;=INDIRECT("'Enter Data Here'!"&amp;HLOOKUP($B172,'Enter Data Here'!$5:$6,2,0)&amp;"$11")),$B172,IF(AND(P$170&gt;=INDIRECT("'Enter Data Here'!"&amp;HLOOKUP($B172,'Enter Data Here'!$5:$6,2,0)&amp;"$13"),P$170&lt;=INDIRECT("'Enter Data Here'!"&amp;HLOOKUP($B172,'Enter Data Here'!$5:$6,2,0)&amp;"$14")),$B172,IF(AND(P$170&gt;=INDIRECT("'Enter Data Here'!"&amp;HLOOKUP($B172,'Enter Data Here'!$5:$6,2,0)&amp;"$16"),P$170&lt;=INDIRECT("'Enter Data Here'!"&amp;HLOOKUP($B172,'Enter Data Here'!$5:$6,2,0)&amp;"$17")),$B172,IF(AND(P$170&gt;=INDIRECT("'Enter Data Here'!"&amp;HLOOKUP($B172,'Enter Data Here'!$5:$6,2,0)&amp;"$19"),P$170&lt;=INDIRECT("'Enter Data Here'!"&amp;HLOOKUP($B172,'Enter Data Here'!$5:$6,2,0)&amp;"$20")),$B172,"")))))</f>
        <v/>
      </c>
      <c r="Q172" s="54" t="str" cm="1">
        <f t="array" aca="1" ref="Q172" ca="1">IF(AND(Q$170&gt;=INDIRECT("'Enter Data Here'!"&amp;HLOOKUP($B172,'Enter Data Here'!$5:$6,2,0)&amp;"$7"),Q$170&lt;=INDIRECT("'Enter Data Here'!"&amp;HLOOKUP($B172,'Enter Data Here'!$5:$6,2,0)&amp;"$8")),$B172,IF(AND(Q$170&gt;=INDIRECT("'Enter Data Here'!"&amp;HLOOKUP($B172,'Enter Data Here'!$5:$6,2,0)&amp;"$10"),Q$170&lt;=INDIRECT("'Enter Data Here'!"&amp;HLOOKUP($B172,'Enter Data Here'!$5:$6,2,0)&amp;"$11")),$B172,IF(AND(Q$170&gt;=INDIRECT("'Enter Data Here'!"&amp;HLOOKUP($B172,'Enter Data Here'!$5:$6,2,0)&amp;"$13"),Q$170&lt;=INDIRECT("'Enter Data Here'!"&amp;HLOOKUP($B172,'Enter Data Here'!$5:$6,2,0)&amp;"$14")),$B172,IF(AND(Q$170&gt;=INDIRECT("'Enter Data Here'!"&amp;HLOOKUP($B172,'Enter Data Here'!$5:$6,2,0)&amp;"$16"),Q$170&lt;=INDIRECT("'Enter Data Here'!"&amp;HLOOKUP($B172,'Enter Data Here'!$5:$6,2,0)&amp;"$17")),$B172,IF(AND(Q$170&gt;=INDIRECT("'Enter Data Here'!"&amp;HLOOKUP($B172,'Enter Data Here'!$5:$6,2,0)&amp;"$19"),Q$170&lt;=INDIRECT("'Enter Data Here'!"&amp;HLOOKUP($B172,'Enter Data Here'!$5:$6,2,0)&amp;"$20")),$B172,"")))))</f>
        <v/>
      </c>
      <c r="R172" s="54" t="str" cm="1">
        <f t="array" aca="1" ref="R172" ca="1">IF(AND(R$170&gt;=INDIRECT("'Enter Data Here'!"&amp;HLOOKUP($B172,'Enter Data Here'!$5:$6,2,0)&amp;"$7"),R$170&lt;=INDIRECT("'Enter Data Here'!"&amp;HLOOKUP($B172,'Enter Data Here'!$5:$6,2,0)&amp;"$8")),$B172,IF(AND(R$170&gt;=INDIRECT("'Enter Data Here'!"&amp;HLOOKUP($B172,'Enter Data Here'!$5:$6,2,0)&amp;"$10"),R$170&lt;=INDIRECT("'Enter Data Here'!"&amp;HLOOKUP($B172,'Enter Data Here'!$5:$6,2,0)&amp;"$11")),$B172,IF(AND(R$170&gt;=INDIRECT("'Enter Data Here'!"&amp;HLOOKUP($B172,'Enter Data Here'!$5:$6,2,0)&amp;"$13"),R$170&lt;=INDIRECT("'Enter Data Here'!"&amp;HLOOKUP($B172,'Enter Data Here'!$5:$6,2,0)&amp;"$14")),$B172,IF(AND(R$170&gt;=INDIRECT("'Enter Data Here'!"&amp;HLOOKUP($B172,'Enter Data Here'!$5:$6,2,0)&amp;"$16"),R$170&lt;=INDIRECT("'Enter Data Here'!"&amp;HLOOKUP($B172,'Enter Data Here'!$5:$6,2,0)&amp;"$17")),$B172,IF(AND(R$170&gt;=INDIRECT("'Enter Data Here'!"&amp;HLOOKUP($B172,'Enter Data Here'!$5:$6,2,0)&amp;"$19"),R$170&lt;=INDIRECT("'Enter Data Here'!"&amp;HLOOKUP($B172,'Enter Data Here'!$5:$6,2,0)&amp;"$20")),$B172,"")))))</f>
        <v/>
      </c>
      <c r="S172" s="54" t="str" cm="1">
        <f t="array" aca="1" ref="S172" ca="1">IF(AND(S$170&gt;=INDIRECT("'Enter Data Here'!"&amp;HLOOKUP($B172,'Enter Data Here'!$5:$6,2,0)&amp;"$7"),S$170&lt;=INDIRECT("'Enter Data Here'!"&amp;HLOOKUP($B172,'Enter Data Here'!$5:$6,2,0)&amp;"$8")),$B172,IF(AND(S$170&gt;=INDIRECT("'Enter Data Here'!"&amp;HLOOKUP($B172,'Enter Data Here'!$5:$6,2,0)&amp;"$10"),S$170&lt;=INDIRECT("'Enter Data Here'!"&amp;HLOOKUP($B172,'Enter Data Here'!$5:$6,2,0)&amp;"$11")),$B172,IF(AND(S$170&gt;=INDIRECT("'Enter Data Here'!"&amp;HLOOKUP($B172,'Enter Data Here'!$5:$6,2,0)&amp;"$13"),S$170&lt;=INDIRECT("'Enter Data Here'!"&amp;HLOOKUP($B172,'Enter Data Here'!$5:$6,2,0)&amp;"$14")),$B172,IF(AND(S$170&gt;=INDIRECT("'Enter Data Here'!"&amp;HLOOKUP($B172,'Enter Data Here'!$5:$6,2,0)&amp;"$16"),S$170&lt;=INDIRECT("'Enter Data Here'!"&amp;HLOOKUP($B172,'Enter Data Here'!$5:$6,2,0)&amp;"$17")),$B172,IF(AND(S$170&gt;=INDIRECT("'Enter Data Here'!"&amp;HLOOKUP($B172,'Enter Data Here'!$5:$6,2,0)&amp;"$19"),S$170&lt;=INDIRECT("'Enter Data Here'!"&amp;HLOOKUP($B172,'Enter Data Here'!$5:$6,2,0)&amp;"$20")),$B172,"")))))</f>
        <v/>
      </c>
      <c r="T172" s="54" t="str" cm="1">
        <f t="array" aca="1" ref="T172" ca="1">IF(AND(T$170&gt;=INDIRECT("'Enter Data Here'!"&amp;HLOOKUP($B172,'Enter Data Here'!$5:$6,2,0)&amp;"$7"),T$170&lt;=INDIRECT("'Enter Data Here'!"&amp;HLOOKUP($B172,'Enter Data Here'!$5:$6,2,0)&amp;"$8")),$B172,IF(AND(T$170&gt;=INDIRECT("'Enter Data Here'!"&amp;HLOOKUP($B172,'Enter Data Here'!$5:$6,2,0)&amp;"$10"),T$170&lt;=INDIRECT("'Enter Data Here'!"&amp;HLOOKUP($B172,'Enter Data Here'!$5:$6,2,0)&amp;"$11")),$B172,IF(AND(T$170&gt;=INDIRECT("'Enter Data Here'!"&amp;HLOOKUP($B172,'Enter Data Here'!$5:$6,2,0)&amp;"$13"),T$170&lt;=INDIRECT("'Enter Data Here'!"&amp;HLOOKUP($B172,'Enter Data Here'!$5:$6,2,0)&amp;"$14")),$B172,IF(AND(T$170&gt;=INDIRECT("'Enter Data Here'!"&amp;HLOOKUP($B172,'Enter Data Here'!$5:$6,2,0)&amp;"$16"),T$170&lt;=INDIRECT("'Enter Data Here'!"&amp;HLOOKUP($B172,'Enter Data Here'!$5:$6,2,0)&amp;"$17")),$B172,IF(AND(T$170&gt;=INDIRECT("'Enter Data Here'!"&amp;HLOOKUP($B172,'Enter Data Here'!$5:$6,2,0)&amp;"$19"),T$170&lt;=INDIRECT("'Enter Data Here'!"&amp;HLOOKUP($B172,'Enter Data Here'!$5:$6,2,0)&amp;"$20")),$B172,"")))))</f>
        <v/>
      </c>
      <c r="U172" s="54" t="str" cm="1">
        <f t="array" aca="1" ref="U172" ca="1">IF(AND(U$170&gt;=INDIRECT("'Enter Data Here'!"&amp;HLOOKUP($B172,'Enter Data Here'!$5:$6,2,0)&amp;"$7"),U$170&lt;=INDIRECT("'Enter Data Here'!"&amp;HLOOKUP($B172,'Enter Data Here'!$5:$6,2,0)&amp;"$8")),$B172,IF(AND(U$170&gt;=INDIRECT("'Enter Data Here'!"&amp;HLOOKUP($B172,'Enter Data Here'!$5:$6,2,0)&amp;"$10"),U$170&lt;=INDIRECT("'Enter Data Here'!"&amp;HLOOKUP($B172,'Enter Data Here'!$5:$6,2,0)&amp;"$11")),$B172,IF(AND(U$170&gt;=INDIRECT("'Enter Data Here'!"&amp;HLOOKUP($B172,'Enter Data Here'!$5:$6,2,0)&amp;"$13"),U$170&lt;=INDIRECT("'Enter Data Here'!"&amp;HLOOKUP($B172,'Enter Data Here'!$5:$6,2,0)&amp;"$14")),$B172,IF(AND(U$170&gt;=INDIRECT("'Enter Data Here'!"&amp;HLOOKUP($B172,'Enter Data Here'!$5:$6,2,0)&amp;"$16"),U$170&lt;=INDIRECT("'Enter Data Here'!"&amp;HLOOKUP($B172,'Enter Data Here'!$5:$6,2,0)&amp;"$17")),$B172,IF(AND(U$170&gt;=INDIRECT("'Enter Data Here'!"&amp;HLOOKUP($B172,'Enter Data Here'!$5:$6,2,0)&amp;"$19"),U$170&lt;=INDIRECT("'Enter Data Here'!"&amp;HLOOKUP($B172,'Enter Data Here'!$5:$6,2,0)&amp;"$20")),$B172,"")))))</f>
        <v/>
      </c>
      <c r="V172" s="54" t="str" cm="1">
        <f t="array" aca="1" ref="V172" ca="1">IF(AND(V$170&gt;=INDIRECT("'Enter Data Here'!"&amp;HLOOKUP($B172,'Enter Data Here'!$5:$6,2,0)&amp;"$7"),V$170&lt;=INDIRECT("'Enter Data Here'!"&amp;HLOOKUP($B172,'Enter Data Here'!$5:$6,2,0)&amp;"$8")),$B172,IF(AND(V$170&gt;=INDIRECT("'Enter Data Here'!"&amp;HLOOKUP($B172,'Enter Data Here'!$5:$6,2,0)&amp;"$10"),V$170&lt;=INDIRECT("'Enter Data Here'!"&amp;HLOOKUP($B172,'Enter Data Here'!$5:$6,2,0)&amp;"$11")),$B172,IF(AND(V$170&gt;=INDIRECT("'Enter Data Here'!"&amp;HLOOKUP($B172,'Enter Data Here'!$5:$6,2,0)&amp;"$13"),V$170&lt;=INDIRECT("'Enter Data Here'!"&amp;HLOOKUP($B172,'Enter Data Here'!$5:$6,2,0)&amp;"$14")),$B172,IF(AND(V$170&gt;=INDIRECT("'Enter Data Here'!"&amp;HLOOKUP($B172,'Enter Data Here'!$5:$6,2,0)&amp;"$16"),V$170&lt;=INDIRECT("'Enter Data Here'!"&amp;HLOOKUP($B172,'Enter Data Here'!$5:$6,2,0)&amp;"$17")),$B172,IF(AND(V$170&gt;=INDIRECT("'Enter Data Here'!"&amp;HLOOKUP($B172,'Enter Data Here'!$5:$6,2,0)&amp;"$19"),V$170&lt;=INDIRECT("'Enter Data Here'!"&amp;HLOOKUP($B172,'Enter Data Here'!$5:$6,2,0)&amp;"$20")),$B172,"")))))</f>
        <v/>
      </c>
      <c r="W172" s="54" t="str" cm="1">
        <f t="array" aca="1" ref="W172" ca="1">IF(AND(W$170&gt;=INDIRECT("'Enter Data Here'!"&amp;HLOOKUP($B172,'Enter Data Here'!$5:$6,2,0)&amp;"$7"),W$170&lt;=INDIRECT("'Enter Data Here'!"&amp;HLOOKUP($B172,'Enter Data Here'!$5:$6,2,0)&amp;"$8")),$B172,IF(AND(W$170&gt;=INDIRECT("'Enter Data Here'!"&amp;HLOOKUP($B172,'Enter Data Here'!$5:$6,2,0)&amp;"$10"),W$170&lt;=INDIRECT("'Enter Data Here'!"&amp;HLOOKUP($B172,'Enter Data Here'!$5:$6,2,0)&amp;"$11")),$B172,IF(AND(W$170&gt;=INDIRECT("'Enter Data Here'!"&amp;HLOOKUP($B172,'Enter Data Here'!$5:$6,2,0)&amp;"$13"),W$170&lt;=INDIRECT("'Enter Data Here'!"&amp;HLOOKUP($B172,'Enter Data Here'!$5:$6,2,0)&amp;"$14")),$B172,IF(AND(W$170&gt;=INDIRECT("'Enter Data Here'!"&amp;HLOOKUP($B172,'Enter Data Here'!$5:$6,2,0)&amp;"$16"),W$170&lt;=INDIRECT("'Enter Data Here'!"&amp;HLOOKUP($B172,'Enter Data Here'!$5:$6,2,0)&amp;"$17")),$B172,IF(AND(W$170&gt;=INDIRECT("'Enter Data Here'!"&amp;HLOOKUP($B172,'Enter Data Here'!$5:$6,2,0)&amp;"$19"),W$170&lt;=INDIRECT("'Enter Data Here'!"&amp;HLOOKUP($B172,'Enter Data Here'!$5:$6,2,0)&amp;"$20")),$B172,"")))))</f>
        <v/>
      </c>
      <c r="X172" s="54" t="str" cm="1">
        <f t="array" aca="1" ref="X172" ca="1">IF(AND(X$170&gt;=INDIRECT("'Enter Data Here'!"&amp;HLOOKUP($B172,'Enter Data Here'!$5:$6,2,0)&amp;"$7"),X$170&lt;=INDIRECT("'Enter Data Here'!"&amp;HLOOKUP($B172,'Enter Data Here'!$5:$6,2,0)&amp;"$8")),$B172,IF(AND(X$170&gt;=INDIRECT("'Enter Data Here'!"&amp;HLOOKUP($B172,'Enter Data Here'!$5:$6,2,0)&amp;"$10"),X$170&lt;=INDIRECT("'Enter Data Here'!"&amp;HLOOKUP($B172,'Enter Data Here'!$5:$6,2,0)&amp;"$11")),$B172,IF(AND(X$170&gt;=INDIRECT("'Enter Data Here'!"&amp;HLOOKUP($B172,'Enter Data Here'!$5:$6,2,0)&amp;"$13"),X$170&lt;=INDIRECT("'Enter Data Here'!"&amp;HLOOKUP($B172,'Enter Data Here'!$5:$6,2,0)&amp;"$14")),$B172,IF(AND(X$170&gt;=INDIRECT("'Enter Data Here'!"&amp;HLOOKUP($B172,'Enter Data Here'!$5:$6,2,0)&amp;"$16"),X$170&lt;=INDIRECT("'Enter Data Here'!"&amp;HLOOKUP($B172,'Enter Data Here'!$5:$6,2,0)&amp;"$17")),$B172,IF(AND(X$170&gt;=INDIRECT("'Enter Data Here'!"&amp;HLOOKUP($B172,'Enter Data Here'!$5:$6,2,0)&amp;"$19"),X$170&lt;=INDIRECT("'Enter Data Here'!"&amp;HLOOKUP($B172,'Enter Data Here'!$5:$6,2,0)&amp;"$20")),$B172,"")))))</f>
        <v/>
      </c>
      <c r="Y172" s="54" t="str" cm="1">
        <f t="array" aca="1" ref="Y172" ca="1">IF(AND(Y$170&gt;=INDIRECT("'Enter Data Here'!"&amp;HLOOKUP($B172,'Enter Data Here'!$5:$6,2,0)&amp;"$7"),Y$170&lt;=INDIRECT("'Enter Data Here'!"&amp;HLOOKUP($B172,'Enter Data Here'!$5:$6,2,0)&amp;"$8")),$B172,IF(AND(Y$170&gt;=INDIRECT("'Enter Data Here'!"&amp;HLOOKUP($B172,'Enter Data Here'!$5:$6,2,0)&amp;"$10"),Y$170&lt;=INDIRECT("'Enter Data Here'!"&amp;HLOOKUP($B172,'Enter Data Here'!$5:$6,2,0)&amp;"$11")),$B172,IF(AND(Y$170&gt;=INDIRECT("'Enter Data Here'!"&amp;HLOOKUP($B172,'Enter Data Here'!$5:$6,2,0)&amp;"$13"),Y$170&lt;=INDIRECT("'Enter Data Here'!"&amp;HLOOKUP($B172,'Enter Data Here'!$5:$6,2,0)&amp;"$14")),$B172,IF(AND(Y$170&gt;=INDIRECT("'Enter Data Here'!"&amp;HLOOKUP($B172,'Enter Data Here'!$5:$6,2,0)&amp;"$16"),Y$170&lt;=INDIRECT("'Enter Data Here'!"&amp;HLOOKUP($B172,'Enter Data Here'!$5:$6,2,0)&amp;"$17")),$B172,IF(AND(Y$170&gt;=INDIRECT("'Enter Data Here'!"&amp;HLOOKUP($B172,'Enter Data Here'!$5:$6,2,0)&amp;"$19"),Y$170&lt;=INDIRECT("'Enter Data Here'!"&amp;HLOOKUP($B172,'Enter Data Here'!$5:$6,2,0)&amp;"$20")),$B172,"")))))</f>
        <v/>
      </c>
      <c r="Z172" s="54" t="str" cm="1">
        <f t="array" aca="1" ref="Z172" ca="1">IF(AND(Z$170&gt;=INDIRECT("'Enter Data Here'!"&amp;HLOOKUP($B172,'Enter Data Here'!$5:$6,2,0)&amp;"$7"),Z$170&lt;=INDIRECT("'Enter Data Here'!"&amp;HLOOKUP($B172,'Enter Data Here'!$5:$6,2,0)&amp;"$8")),$B172,IF(AND(Z$170&gt;=INDIRECT("'Enter Data Here'!"&amp;HLOOKUP($B172,'Enter Data Here'!$5:$6,2,0)&amp;"$10"),Z$170&lt;=INDIRECT("'Enter Data Here'!"&amp;HLOOKUP($B172,'Enter Data Here'!$5:$6,2,0)&amp;"$11")),$B172,IF(AND(Z$170&gt;=INDIRECT("'Enter Data Here'!"&amp;HLOOKUP($B172,'Enter Data Here'!$5:$6,2,0)&amp;"$13"),Z$170&lt;=INDIRECT("'Enter Data Here'!"&amp;HLOOKUP($B172,'Enter Data Here'!$5:$6,2,0)&amp;"$14")),$B172,IF(AND(Z$170&gt;=INDIRECT("'Enter Data Here'!"&amp;HLOOKUP($B172,'Enter Data Here'!$5:$6,2,0)&amp;"$16"),Z$170&lt;=INDIRECT("'Enter Data Here'!"&amp;HLOOKUP($B172,'Enter Data Here'!$5:$6,2,0)&amp;"$17")),$B172,IF(AND(Z$170&gt;=INDIRECT("'Enter Data Here'!"&amp;HLOOKUP($B172,'Enter Data Here'!$5:$6,2,0)&amp;"$19"),Z$170&lt;=INDIRECT("'Enter Data Here'!"&amp;HLOOKUP($B172,'Enter Data Here'!$5:$6,2,0)&amp;"$20")),$B172,"")))))</f>
        <v/>
      </c>
      <c r="AA172" s="54" t="str" cm="1">
        <f t="array" aca="1" ref="AA172" ca="1">IF(AND(AA$170&gt;=INDIRECT("'Enter Data Here'!"&amp;HLOOKUP($B172,'Enter Data Here'!$5:$6,2,0)&amp;"$7"),AA$170&lt;=INDIRECT("'Enter Data Here'!"&amp;HLOOKUP($B172,'Enter Data Here'!$5:$6,2,0)&amp;"$8")),$B172,IF(AND(AA$170&gt;=INDIRECT("'Enter Data Here'!"&amp;HLOOKUP($B172,'Enter Data Here'!$5:$6,2,0)&amp;"$10"),AA$170&lt;=INDIRECT("'Enter Data Here'!"&amp;HLOOKUP($B172,'Enter Data Here'!$5:$6,2,0)&amp;"$11")),$B172,IF(AND(AA$170&gt;=INDIRECT("'Enter Data Here'!"&amp;HLOOKUP($B172,'Enter Data Here'!$5:$6,2,0)&amp;"$13"),AA$170&lt;=INDIRECT("'Enter Data Here'!"&amp;HLOOKUP($B172,'Enter Data Here'!$5:$6,2,0)&amp;"$14")),$B172,IF(AND(AA$170&gt;=INDIRECT("'Enter Data Here'!"&amp;HLOOKUP($B172,'Enter Data Here'!$5:$6,2,0)&amp;"$16"),AA$170&lt;=INDIRECT("'Enter Data Here'!"&amp;HLOOKUP($B172,'Enter Data Here'!$5:$6,2,0)&amp;"$17")),$B172,IF(AND(AA$170&gt;=INDIRECT("'Enter Data Here'!"&amp;HLOOKUP($B172,'Enter Data Here'!$5:$6,2,0)&amp;"$19"),AA$170&lt;=INDIRECT("'Enter Data Here'!"&amp;HLOOKUP($B172,'Enter Data Here'!$5:$6,2,0)&amp;"$20")),$B172,"")))))</f>
        <v/>
      </c>
      <c r="AB172" s="54" t="str" cm="1">
        <f t="array" aca="1" ref="AB172" ca="1">IF(AND(AB$170&gt;=INDIRECT("'Enter Data Here'!"&amp;HLOOKUP($B172,'Enter Data Here'!$5:$6,2,0)&amp;"$7"),AB$170&lt;=INDIRECT("'Enter Data Here'!"&amp;HLOOKUP($B172,'Enter Data Here'!$5:$6,2,0)&amp;"$8")),$B172,IF(AND(AB$170&gt;=INDIRECT("'Enter Data Here'!"&amp;HLOOKUP($B172,'Enter Data Here'!$5:$6,2,0)&amp;"$10"),AB$170&lt;=INDIRECT("'Enter Data Here'!"&amp;HLOOKUP($B172,'Enter Data Here'!$5:$6,2,0)&amp;"$11")),$B172,IF(AND(AB$170&gt;=INDIRECT("'Enter Data Here'!"&amp;HLOOKUP($B172,'Enter Data Here'!$5:$6,2,0)&amp;"$13"),AB$170&lt;=INDIRECT("'Enter Data Here'!"&amp;HLOOKUP($B172,'Enter Data Here'!$5:$6,2,0)&amp;"$14")),$B172,IF(AND(AB$170&gt;=INDIRECT("'Enter Data Here'!"&amp;HLOOKUP($B172,'Enter Data Here'!$5:$6,2,0)&amp;"$16"),AB$170&lt;=INDIRECT("'Enter Data Here'!"&amp;HLOOKUP($B172,'Enter Data Here'!$5:$6,2,0)&amp;"$17")),$B172,IF(AND(AB$170&gt;=INDIRECT("'Enter Data Here'!"&amp;HLOOKUP($B172,'Enter Data Here'!$5:$6,2,0)&amp;"$19"),AB$170&lt;=INDIRECT("'Enter Data Here'!"&amp;HLOOKUP($B172,'Enter Data Here'!$5:$6,2,0)&amp;"$20")),$B172,"")))))</f>
        <v/>
      </c>
      <c r="AC172" s="54" t="str" cm="1">
        <f t="array" aca="1" ref="AC172" ca="1">IF(AND(AC$170&gt;=INDIRECT("'Enter Data Here'!"&amp;HLOOKUP($B172,'Enter Data Here'!$5:$6,2,0)&amp;"$7"),AC$170&lt;=INDIRECT("'Enter Data Here'!"&amp;HLOOKUP($B172,'Enter Data Here'!$5:$6,2,0)&amp;"$8")),$B172,IF(AND(AC$170&gt;=INDIRECT("'Enter Data Here'!"&amp;HLOOKUP($B172,'Enter Data Here'!$5:$6,2,0)&amp;"$10"),AC$170&lt;=INDIRECT("'Enter Data Here'!"&amp;HLOOKUP($B172,'Enter Data Here'!$5:$6,2,0)&amp;"$11")),$B172,IF(AND(AC$170&gt;=INDIRECT("'Enter Data Here'!"&amp;HLOOKUP($B172,'Enter Data Here'!$5:$6,2,0)&amp;"$13"),AC$170&lt;=INDIRECT("'Enter Data Here'!"&amp;HLOOKUP($B172,'Enter Data Here'!$5:$6,2,0)&amp;"$14")),$B172,IF(AND(AC$170&gt;=INDIRECT("'Enter Data Here'!"&amp;HLOOKUP($B172,'Enter Data Here'!$5:$6,2,0)&amp;"$16"),AC$170&lt;=INDIRECT("'Enter Data Here'!"&amp;HLOOKUP($B172,'Enter Data Here'!$5:$6,2,0)&amp;"$17")),$B172,IF(AND(AC$170&gt;=INDIRECT("'Enter Data Here'!"&amp;HLOOKUP($B172,'Enter Data Here'!$5:$6,2,0)&amp;"$19"),AC$170&lt;=INDIRECT("'Enter Data Here'!"&amp;HLOOKUP($B172,'Enter Data Here'!$5:$6,2,0)&amp;"$20")),$B172,"")))))</f>
        <v/>
      </c>
      <c r="AD172" s="54" t="str" cm="1">
        <f t="array" aca="1" ref="AD172" ca="1">IF(AND(AD$170&gt;=INDIRECT("'Enter Data Here'!"&amp;HLOOKUP($B172,'Enter Data Here'!$5:$6,2,0)&amp;"$7"),AD$170&lt;=INDIRECT("'Enter Data Here'!"&amp;HLOOKUP($B172,'Enter Data Here'!$5:$6,2,0)&amp;"$8")),$B172,IF(AND(AD$170&gt;=INDIRECT("'Enter Data Here'!"&amp;HLOOKUP($B172,'Enter Data Here'!$5:$6,2,0)&amp;"$10"),AD$170&lt;=INDIRECT("'Enter Data Here'!"&amp;HLOOKUP($B172,'Enter Data Here'!$5:$6,2,0)&amp;"$11")),$B172,IF(AND(AD$170&gt;=INDIRECT("'Enter Data Here'!"&amp;HLOOKUP($B172,'Enter Data Here'!$5:$6,2,0)&amp;"$13"),AD$170&lt;=INDIRECT("'Enter Data Here'!"&amp;HLOOKUP($B172,'Enter Data Here'!$5:$6,2,0)&amp;"$14")),$B172,IF(AND(AD$170&gt;=INDIRECT("'Enter Data Here'!"&amp;HLOOKUP($B172,'Enter Data Here'!$5:$6,2,0)&amp;"$16"),AD$170&lt;=INDIRECT("'Enter Data Here'!"&amp;HLOOKUP($B172,'Enter Data Here'!$5:$6,2,0)&amp;"$17")),$B172,IF(AND(AD$170&gt;=INDIRECT("'Enter Data Here'!"&amp;HLOOKUP($B172,'Enter Data Here'!$5:$6,2,0)&amp;"$19"),AD$170&lt;=INDIRECT("'Enter Data Here'!"&amp;HLOOKUP($B172,'Enter Data Here'!$5:$6,2,0)&amp;"$20")),$B172,"")))))</f>
        <v/>
      </c>
      <c r="AE172" s="54" t="str" cm="1">
        <f t="array" aca="1" ref="AE172" ca="1">IF(AND(AE$170&gt;=INDIRECT("'Enter Data Here'!"&amp;HLOOKUP($B172,'Enter Data Here'!$5:$6,2,0)&amp;"$7"),AE$170&lt;=INDIRECT("'Enter Data Here'!"&amp;HLOOKUP($B172,'Enter Data Here'!$5:$6,2,0)&amp;"$8")),$B172,IF(AND(AE$170&gt;=INDIRECT("'Enter Data Here'!"&amp;HLOOKUP($B172,'Enter Data Here'!$5:$6,2,0)&amp;"$10"),AE$170&lt;=INDIRECT("'Enter Data Here'!"&amp;HLOOKUP($B172,'Enter Data Here'!$5:$6,2,0)&amp;"$11")),$B172,IF(AND(AE$170&gt;=INDIRECT("'Enter Data Here'!"&amp;HLOOKUP($B172,'Enter Data Here'!$5:$6,2,0)&amp;"$13"),AE$170&lt;=INDIRECT("'Enter Data Here'!"&amp;HLOOKUP($B172,'Enter Data Here'!$5:$6,2,0)&amp;"$14")),$B172,IF(AND(AE$170&gt;=INDIRECT("'Enter Data Here'!"&amp;HLOOKUP($B172,'Enter Data Here'!$5:$6,2,0)&amp;"$16"),AE$170&lt;=INDIRECT("'Enter Data Here'!"&amp;HLOOKUP($B172,'Enter Data Here'!$5:$6,2,0)&amp;"$17")),$B172,IF(AND(AE$170&gt;=INDIRECT("'Enter Data Here'!"&amp;HLOOKUP($B172,'Enter Data Here'!$5:$6,2,0)&amp;"$19"),AE$170&lt;=INDIRECT("'Enter Data Here'!"&amp;HLOOKUP($B172,'Enter Data Here'!$5:$6,2,0)&amp;"$20")),$B172,"")))))</f>
        <v/>
      </c>
      <c r="AF172" s="54" t="str" cm="1">
        <f t="array" aca="1" ref="AF172" ca="1">IF(AND(AF$170&gt;=INDIRECT("'Enter Data Here'!"&amp;HLOOKUP($B172,'Enter Data Here'!$5:$6,2,0)&amp;"$7"),AF$170&lt;=INDIRECT("'Enter Data Here'!"&amp;HLOOKUP($B172,'Enter Data Here'!$5:$6,2,0)&amp;"$8")),$B172,IF(AND(AF$170&gt;=INDIRECT("'Enter Data Here'!"&amp;HLOOKUP($B172,'Enter Data Here'!$5:$6,2,0)&amp;"$10"),AF$170&lt;=INDIRECT("'Enter Data Here'!"&amp;HLOOKUP($B172,'Enter Data Here'!$5:$6,2,0)&amp;"$11")),$B172,IF(AND(AF$170&gt;=INDIRECT("'Enter Data Here'!"&amp;HLOOKUP($B172,'Enter Data Here'!$5:$6,2,0)&amp;"$13"),AF$170&lt;=INDIRECT("'Enter Data Here'!"&amp;HLOOKUP($B172,'Enter Data Here'!$5:$6,2,0)&amp;"$14")),$B172,IF(AND(AF$170&gt;=INDIRECT("'Enter Data Here'!"&amp;HLOOKUP($B172,'Enter Data Here'!$5:$6,2,0)&amp;"$16"),AF$170&lt;=INDIRECT("'Enter Data Here'!"&amp;HLOOKUP($B172,'Enter Data Here'!$5:$6,2,0)&amp;"$17")),$B172,IF(AND(AF$170&gt;=INDIRECT("'Enter Data Here'!"&amp;HLOOKUP($B172,'Enter Data Here'!$5:$6,2,0)&amp;"$19"),AF$170&lt;=INDIRECT("'Enter Data Here'!"&amp;HLOOKUP($B172,'Enter Data Here'!$5:$6,2,0)&amp;"$20")),$B172,"")))))</f>
        <v/>
      </c>
      <c r="AG172" s="54" t="str" cm="1">
        <f t="array" aca="1" ref="AG172" ca="1">IF(AND(AG$170&gt;=INDIRECT("'Enter Data Here'!"&amp;HLOOKUP($B172,'Enter Data Here'!$5:$6,2,0)&amp;"$7"),AG$170&lt;=INDIRECT("'Enter Data Here'!"&amp;HLOOKUP($B172,'Enter Data Here'!$5:$6,2,0)&amp;"$8")),$B172,IF(AND(AG$170&gt;=INDIRECT("'Enter Data Here'!"&amp;HLOOKUP($B172,'Enter Data Here'!$5:$6,2,0)&amp;"$10"),AG$170&lt;=INDIRECT("'Enter Data Here'!"&amp;HLOOKUP($B172,'Enter Data Here'!$5:$6,2,0)&amp;"$11")),$B172,IF(AND(AG$170&gt;=INDIRECT("'Enter Data Here'!"&amp;HLOOKUP($B172,'Enter Data Here'!$5:$6,2,0)&amp;"$13"),AG$170&lt;=INDIRECT("'Enter Data Here'!"&amp;HLOOKUP($B172,'Enter Data Here'!$5:$6,2,0)&amp;"$14")),$B172,IF(AND(AG$170&gt;=INDIRECT("'Enter Data Here'!"&amp;HLOOKUP($B172,'Enter Data Here'!$5:$6,2,0)&amp;"$16"),AG$170&lt;=INDIRECT("'Enter Data Here'!"&amp;HLOOKUP($B172,'Enter Data Here'!$5:$6,2,0)&amp;"$17")),$B172,IF(AND(AG$170&gt;=INDIRECT("'Enter Data Here'!"&amp;HLOOKUP($B172,'Enter Data Here'!$5:$6,2,0)&amp;"$19"),AG$170&lt;=INDIRECT("'Enter Data Here'!"&amp;HLOOKUP($B172,'Enter Data Here'!$5:$6,2,0)&amp;"$20")),$B172,"")))))</f>
        <v/>
      </c>
      <c r="AH172" s="54" t="str" cm="1">
        <f t="array" aca="1" ref="AH172" ca="1">IF(AND(AH$170&gt;=INDIRECT("'Enter Data Here'!"&amp;HLOOKUP($B172,'Enter Data Here'!$5:$6,2,0)&amp;"$7"),AH$170&lt;=INDIRECT("'Enter Data Here'!"&amp;HLOOKUP($B172,'Enter Data Here'!$5:$6,2,0)&amp;"$8")),$B172,IF(AND(AH$170&gt;=INDIRECT("'Enter Data Here'!"&amp;HLOOKUP($B172,'Enter Data Here'!$5:$6,2,0)&amp;"$10"),AH$170&lt;=INDIRECT("'Enter Data Here'!"&amp;HLOOKUP($B172,'Enter Data Here'!$5:$6,2,0)&amp;"$11")),$B172,IF(AND(AH$170&gt;=INDIRECT("'Enter Data Here'!"&amp;HLOOKUP($B172,'Enter Data Here'!$5:$6,2,0)&amp;"$13"),AH$170&lt;=INDIRECT("'Enter Data Here'!"&amp;HLOOKUP($B172,'Enter Data Here'!$5:$6,2,0)&amp;"$14")),$B172,IF(AND(AH$170&gt;=INDIRECT("'Enter Data Here'!"&amp;HLOOKUP($B172,'Enter Data Here'!$5:$6,2,0)&amp;"$16"),AH$170&lt;=INDIRECT("'Enter Data Here'!"&amp;HLOOKUP($B172,'Enter Data Here'!$5:$6,2,0)&amp;"$17")),$B172,IF(AND(AH$170&gt;=INDIRECT("'Enter Data Here'!"&amp;HLOOKUP($B172,'Enter Data Here'!$5:$6,2,0)&amp;"$19"),AH$170&lt;=INDIRECT("'Enter Data Here'!"&amp;HLOOKUP($B172,'Enter Data Here'!$5:$6,2,0)&amp;"$20")),$B172,"")))))</f>
        <v/>
      </c>
      <c r="AI172" s="54" t="str" cm="1">
        <f t="array" aca="1" ref="AI172" ca="1">IF(AND(AI$170&gt;=INDIRECT("'Enter Data Here'!"&amp;HLOOKUP($B172,'Enter Data Here'!$5:$6,2,0)&amp;"$7"),AI$170&lt;=INDIRECT("'Enter Data Here'!"&amp;HLOOKUP($B172,'Enter Data Here'!$5:$6,2,0)&amp;"$8")),$B172,IF(AND(AI$170&gt;=INDIRECT("'Enter Data Here'!"&amp;HLOOKUP($B172,'Enter Data Here'!$5:$6,2,0)&amp;"$10"),AI$170&lt;=INDIRECT("'Enter Data Here'!"&amp;HLOOKUP($B172,'Enter Data Here'!$5:$6,2,0)&amp;"$11")),$B172,IF(AND(AI$170&gt;=INDIRECT("'Enter Data Here'!"&amp;HLOOKUP($B172,'Enter Data Here'!$5:$6,2,0)&amp;"$13"),AI$170&lt;=INDIRECT("'Enter Data Here'!"&amp;HLOOKUP($B172,'Enter Data Here'!$5:$6,2,0)&amp;"$14")),$B172,IF(AND(AI$170&gt;=INDIRECT("'Enter Data Here'!"&amp;HLOOKUP($B172,'Enter Data Here'!$5:$6,2,0)&amp;"$16"),AI$170&lt;=INDIRECT("'Enter Data Here'!"&amp;HLOOKUP($B172,'Enter Data Here'!$5:$6,2,0)&amp;"$17")),$B172,IF(AND(AI$170&gt;=INDIRECT("'Enter Data Here'!"&amp;HLOOKUP($B172,'Enter Data Here'!$5:$6,2,0)&amp;"$19"),AI$170&lt;=INDIRECT("'Enter Data Here'!"&amp;HLOOKUP($B172,'Enter Data Here'!$5:$6,2,0)&amp;"$20")),$B172,"")))))</f>
        <v/>
      </c>
      <c r="AJ172" s="54" t="str" cm="1">
        <f t="array" aca="1" ref="AJ172" ca="1">IF(AND(AJ$170&gt;=INDIRECT("'Enter Data Here'!"&amp;HLOOKUP($B172,'Enter Data Here'!$5:$6,2,0)&amp;"$7"),AJ$170&lt;=INDIRECT("'Enter Data Here'!"&amp;HLOOKUP($B172,'Enter Data Here'!$5:$6,2,0)&amp;"$8")),$B172,IF(AND(AJ$170&gt;=INDIRECT("'Enter Data Here'!"&amp;HLOOKUP($B172,'Enter Data Here'!$5:$6,2,0)&amp;"$10"),AJ$170&lt;=INDIRECT("'Enter Data Here'!"&amp;HLOOKUP($B172,'Enter Data Here'!$5:$6,2,0)&amp;"$11")),$B172,IF(AND(AJ$170&gt;=INDIRECT("'Enter Data Here'!"&amp;HLOOKUP($B172,'Enter Data Here'!$5:$6,2,0)&amp;"$13"),AJ$170&lt;=INDIRECT("'Enter Data Here'!"&amp;HLOOKUP($B172,'Enter Data Here'!$5:$6,2,0)&amp;"$14")),$B172,IF(AND(AJ$170&gt;=INDIRECT("'Enter Data Here'!"&amp;HLOOKUP($B172,'Enter Data Here'!$5:$6,2,0)&amp;"$16"),AJ$170&lt;=INDIRECT("'Enter Data Here'!"&amp;HLOOKUP($B172,'Enter Data Here'!$5:$6,2,0)&amp;"$17")),$B172,IF(AND(AJ$170&gt;=INDIRECT("'Enter Data Here'!"&amp;HLOOKUP($B172,'Enter Data Here'!$5:$6,2,0)&amp;"$19"),AJ$170&lt;=INDIRECT("'Enter Data Here'!"&amp;HLOOKUP($B172,'Enter Data Here'!$5:$6,2,0)&amp;"$20")),$B172,"")))))</f>
        <v/>
      </c>
    </row>
    <row r="173" spans="2:37" s="40" customFormat="1" ht="30" customHeight="1" thickBot="1">
      <c r="B173" s="52" t="str">
        <f>'Be4 you start'!E21</f>
        <v>Waseem Zeitouni</v>
      </c>
      <c r="C173" s="53"/>
      <c r="D173" s="88"/>
      <c r="E173" s="53"/>
      <c r="F173" s="54" t="str" cm="1">
        <f t="array" aca="1" ref="F173" ca="1">IF(AND(F$170&gt;=INDIRECT("'Enter Data Here'!"&amp;HLOOKUP($B173,'Enter Data Here'!$5:$6,2,0)&amp;"$7"),F$170&lt;=INDIRECT("'Enter Data Here'!"&amp;HLOOKUP($B173,'Enter Data Here'!$5:$6,2,0)&amp;"$8")),$B173,IF(AND(F$170&gt;=INDIRECT("'Enter Data Here'!"&amp;HLOOKUP($B173,'Enter Data Here'!$5:$6,2,0)&amp;"$10"),F$170&lt;=INDIRECT("'Enter Data Here'!"&amp;HLOOKUP($B173,'Enter Data Here'!$5:$6,2,0)&amp;"$11")),$B173,IF(AND(F$170&gt;=INDIRECT("'Enter Data Here'!"&amp;HLOOKUP($B173,'Enter Data Here'!$5:$6,2,0)&amp;"$13"),F$170&lt;=INDIRECT("'Enter Data Here'!"&amp;HLOOKUP($B173,'Enter Data Here'!$5:$6,2,0)&amp;"$14")),$B173,IF(AND(F$170&gt;=INDIRECT("'Enter Data Here'!"&amp;HLOOKUP($B173,'Enter Data Here'!$5:$6,2,0)&amp;"$16"),F$170&lt;=INDIRECT("'Enter Data Here'!"&amp;HLOOKUP($B173,'Enter Data Here'!$5:$6,2,0)&amp;"$17")),$B173,IF(AND(F$170&gt;=INDIRECT("'Enter Data Here'!"&amp;HLOOKUP($B173,'Enter Data Here'!$5:$6,2,0)&amp;"$19"),F$170&lt;=INDIRECT("'Enter Data Here'!"&amp;HLOOKUP($B173,'Enter Data Here'!$5:$6,2,0)&amp;"$20")),$B173,"")))))</f>
        <v/>
      </c>
      <c r="G173" s="54" t="str" cm="1">
        <f t="array" aca="1" ref="G173" ca="1">IF(AND(G$170&gt;=INDIRECT("'Enter Data Here'!"&amp;HLOOKUP($B173,'Enter Data Here'!$5:$6,2,0)&amp;"$7"),G$170&lt;=INDIRECT("'Enter Data Here'!"&amp;HLOOKUP($B173,'Enter Data Here'!$5:$6,2,0)&amp;"$8")),$B173,IF(AND(G$170&gt;=INDIRECT("'Enter Data Here'!"&amp;HLOOKUP($B173,'Enter Data Here'!$5:$6,2,0)&amp;"$10"),G$170&lt;=INDIRECT("'Enter Data Here'!"&amp;HLOOKUP($B173,'Enter Data Here'!$5:$6,2,0)&amp;"$11")),$B173,IF(AND(G$170&gt;=INDIRECT("'Enter Data Here'!"&amp;HLOOKUP($B173,'Enter Data Here'!$5:$6,2,0)&amp;"$13"),G$170&lt;=INDIRECT("'Enter Data Here'!"&amp;HLOOKUP($B173,'Enter Data Here'!$5:$6,2,0)&amp;"$14")),$B173,IF(AND(G$170&gt;=INDIRECT("'Enter Data Here'!"&amp;HLOOKUP($B173,'Enter Data Here'!$5:$6,2,0)&amp;"$16"),G$170&lt;=INDIRECT("'Enter Data Here'!"&amp;HLOOKUP($B173,'Enter Data Here'!$5:$6,2,0)&amp;"$17")),$B173,IF(AND(G$170&gt;=INDIRECT("'Enter Data Here'!"&amp;HLOOKUP($B173,'Enter Data Here'!$5:$6,2,0)&amp;"$19"),G$170&lt;=INDIRECT("'Enter Data Here'!"&amp;HLOOKUP($B173,'Enter Data Here'!$5:$6,2,0)&amp;"$20")),$B173,"")))))</f>
        <v/>
      </c>
      <c r="H173" s="54" t="str" cm="1">
        <f t="array" aca="1" ref="H173" ca="1">IF(AND(H$170&gt;=INDIRECT("'Enter Data Here'!"&amp;HLOOKUP($B173,'Enter Data Here'!$5:$6,2,0)&amp;"$7"),H$170&lt;=INDIRECT("'Enter Data Here'!"&amp;HLOOKUP($B173,'Enter Data Here'!$5:$6,2,0)&amp;"$8")),$B173,IF(AND(H$170&gt;=INDIRECT("'Enter Data Here'!"&amp;HLOOKUP($B173,'Enter Data Here'!$5:$6,2,0)&amp;"$10"),H$170&lt;=INDIRECT("'Enter Data Here'!"&amp;HLOOKUP($B173,'Enter Data Here'!$5:$6,2,0)&amp;"$11")),$B173,IF(AND(H$170&gt;=INDIRECT("'Enter Data Here'!"&amp;HLOOKUP($B173,'Enter Data Here'!$5:$6,2,0)&amp;"$13"),H$170&lt;=INDIRECT("'Enter Data Here'!"&amp;HLOOKUP($B173,'Enter Data Here'!$5:$6,2,0)&amp;"$14")),$B173,IF(AND(H$170&gt;=INDIRECT("'Enter Data Here'!"&amp;HLOOKUP($B173,'Enter Data Here'!$5:$6,2,0)&amp;"$16"),H$170&lt;=INDIRECT("'Enter Data Here'!"&amp;HLOOKUP($B173,'Enter Data Here'!$5:$6,2,0)&amp;"$17")),$B173,IF(AND(H$170&gt;=INDIRECT("'Enter Data Here'!"&amp;HLOOKUP($B173,'Enter Data Here'!$5:$6,2,0)&amp;"$19"),H$170&lt;=INDIRECT("'Enter Data Here'!"&amp;HLOOKUP($B173,'Enter Data Here'!$5:$6,2,0)&amp;"$20")),$B173,"")))))</f>
        <v/>
      </c>
      <c r="I173" s="54" t="str" cm="1">
        <f t="array" aca="1" ref="I173" ca="1">IF(AND(I$170&gt;=INDIRECT("'Enter Data Here'!"&amp;HLOOKUP($B173,'Enter Data Here'!$5:$6,2,0)&amp;"$7"),I$170&lt;=INDIRECT("'Enter Data Here'!"&amp;HLOOKUP($B173,'Enter Data Here'!$5:$6,2,0)&amp;"$8")),$B173,IF(AND(I$170&gt;=INDIRECT("'Enter Data Here'!"&amp;HLOOKUP($B173,'Enter Data Here'!$5:$6,2,0)&amp;"$10"),I$170&lt;=INDIRECT("'Enter Data Here'!"&amp;HLOOKUP($B173,'Enter Data Here'!$5:$6,2,0)&amp;"$11")),$B173,IF(AND(I$170&gt;=INDIRECT("'Enter Data Here'!"&amp;HLOOKUP($B173,'Enter Data Here'!$5:$6,2,0)&amp;"$13"),I$170&lt;=INDIRECT("'Enter Data Here'!"&amp;HLOOKUP($B173,'Enter Data Here'!$5:$6,2,0)&amp;"$14")),$B173,IF(AND(I$170&gt;=INDIRECT("'Enter Data Here'!"&amp;HLOOKUP($B173,'Enter Data Here'!$5:$6,2,0)&amp;"$16"),I$170&lt;=INDIRECT("'Enter Data Here'!"&amp;HLOOKUP($B173,'Enter Data Here'!$5:$6,2,0)&amp;"$17")),$B173,IF(AND(I$170&gt;=INDIRECT("'Enter Data Here'!"&amp;HLOOKUP($B173,'Enter Data Here'!$5:$6,2,0)&amp;"$19"),I$170&lt;=INDIRECT("'Enter Data Here'!"&amp;HLOOKUP($B173,'Enter Data Here'!$5:$6,2,0)&amp;"$20")),$B173,"")))))</f>
        <v/>
      </c>
      <c r="J173" s="54" t="str" cm="1">
        <f t="array" aca="1" ref="J173" ca="1">IF(AND(J$170&gt;=INDIRECT("'Enter Data Here'!"&amp;HLOOKUP($B173,'Enter Data Here'!$5:$6,2,0)&amp;"$7"),J$170&lt;=INDIRECT("'Enter Data Here'!"&amp;HLOOKUP($B173,'Enter Data Here'!$5:$6,2,0)&amp;"$8")),$B173,IF(AND(J$170&gt;=INDIRECT("'Enter Data Here'!"&amp;HLOOKUP($B173,'Enter Data Here'!$5:$6,2,0)&amp;"$10"),J$170&lt;=INDIRECT("'Enter Data Here'!"&amp;HLOOKUP($B173,'Enter Data Here'!$5:$6,2,0)&amp;"$11")),$B173,IF(AND(J$170&gt;=INDIRECT("'Enter Data Here'!"&amp;HLOOKUP($B173,'Enter Data Here'!$5:$6,2,0)&amp;"$13"),J$170&lt;=INDIRECT("'Enter Data Here'!"&amp;HLOOKUP($B173,'Enter Data Here'!$5:$6,2,0)&amp;"$14")),$B173,IF(AND(J$170&gt;=INDIRECT("'Enter Data Here'!"&amp;HLOOKUP($B173,'Enter Data Here'!$5:$6,2,0)&amp;"$16"),J$170&lt;=INDIRECT("'Enter Data Here'!"&amp;HLOOKUP($B173,'Enter Data Here'!$5:$6,2,0)&amp;"$17")),$B173,IF(AND(J$170&gt;=INDIRECT("'Enter Data Here'!"&amp;HLOOKUP($B173,'Enter Data Here'!$5:$6,2,0)&amp;"$19"),J$170&lt;=INDIRECT("'Enter Data Here'!"&amp;HLOOKUP($B173,'Enter Data Here'!$5:$6,2,0)&amp;"$20")),$B173,"")))))</f>
        <v/>
      </c>
      <c r="K173" s="54" t="str" cm="1">
        <f t="array" aca="1" ref="K173" ca="1">IF(AND(K$170&gt;=INDIRECT("'Enter Data Here'!"&amp;HLOOKUP($B173,'Enter Data Here'!$5:$6,2,0)&amp;"$7"),K$170&lt;=INDIRECT("'Enter Data Here'!"&amp;HLOOKUP($B173,'Enter Data Here'!$5:$6,2,0)&amp;"$8")),$B173,IF(AND(K$170&gt;=INDIRECT("'Enter Data Here'!"&amp;HLOOKUP($B173,'Enter Data Here'!$5:$6,2,0)&amp;"$10"),K$170&lt;=INDIRECT("'Enter Data Here'!"&amp;HLOOKUP($B173,'Enter Data Here'!$5:$6,2,0)&amp;"$11")),$B173,IF(AND(K$170&gt;=INDIRECT("'Enter Data Here'!"&amp;HLOOKUP($B173,'Enter Data Here'!$5:$6,2,0)&amp;"$13"),K$170&lt;=INDIRECT("'Enter Data Here'!"&amp;HLOOKUP($B173,'Enter Data Here'!$5:$6,2,0)&amp;"$14")),$B173,IF(AND(K$170&gt;=INDIRECT("'Enter Data Here'!"&amp;HLOOKUP($B173,'Enter Data Here'!$5:$6,2,0)&amp;"$16"),K$170&lt;=INDIRECT("'Enter Data Here'!"&amp;HLOOKUP($B173,'Enter Data Here'!$5:$6,2,0)&amp;"$17")),$B173,IF(AND(K$170&gt;=INDIRECT("'Enter Data Here'!"&amp;HLOOKUP($B173,'Enter Data Here'!$5:$6,2,0)&amp;"$19"),K$170&lt;=INDIRECT("'Enter Data Here'!"&amp;HLOOKUP($B173,'Enter Data Here'!$5:$6,2,0)&amp;"$20")),$B173,"")))))</f>
        <v/>
      </c>
      <c r="L173" s="54" t="str" cm="1">
        <f t="array" aca="1" ref="L173" ca="1">IF(AND(L$170&gt;=INDIRECT("'Enter Data Here'!"&amp;HLOOKUP($B173,'Enter Data Here'!$5:$6,2,0)&amp;"$7"),L$170&lt;=INDIRECT("'Enter Data Here'!"&amp;HLOOKUP($B173,'Enter Data Here'!$5:$6,2,0)&amp;"$8")),$B173,IF(AND(L$170&gt;=INDIRECT("'Enter Data Here'!"&amp;HLOOKUP($B173,'Enter Data Here'!$5:$6,2,0)&amp;"$10"),L$170&lt;=INDIRECT("'Enter Data Here'!"&amp;HLOOKUP($B173,'Enter Data Here'!$5:$6,2,0)&amp;"$11")),$B173,IF(AND(L$170&gt;=INDIRECT("'Enter Data Here'!"&amp;HLOOKUP($B173,'Enter Data Here'!$5:$6,2,0)&amp;"$13"),L$170&lt;=INDIRECT("'Enter Data Here'!"&amp;HLOOKUP($B173,'Enter Data Here'!$5:$6,2,0)&amp;"$14")),$B173,IF(AND(L$170&gt;=INDIRECT("'Enter Data Here'!"&amp;HLOOKUP($B173,'Enter Data Here'!$5:$6,2,0)&amp;"$16"),L$170&lt;=INDIRECT("'Enter Data Here'!"&amp;HLOOKUP($B173,'Enter Data Here'!$5:$6,2,0)&amp;"$17")),$B173,IF(AND(L$170&gt;=INDIRECT("'Enter Data Here'!"&amp;HLOOKUP($B173,'Enter Data Here'!$5:$6,2,0)&amp;"$19"),L$170&lt;=INDIRECT("'Enter Data Here'!"&amp;HLOOKUP($B173,'Enter Data Here'!$5:$6,2,0)&amp;"$20")),$B173,"")))))</f>
        <v/>
      </c>
      <c r="M173" s="54" t="str" cm="1">
        <f t="array" aca="1" ref="M173" ca="1">IF(AND(M$170&gt;=INDIRECT("'Enter Data Here'!"&amp;HLOOKUP($B173,'Enter Data Here'!$5:$6,2,0)&amp;"$7"),M$170&lt;=INDIRECT("'Enter Data Here'!"&amp;HLOOKUP($B173,'Enter Data Here'!$5:$6,2,0)&amp;"$8")),$B173,IF(AND(M$170&gt;=INDIRECT("'Enter Data Here'!"&amp;HLOOKUP($B173,'Enter Data Here'!$5:$6,2,0)&amp;"$10"),M$170&lt;=INDIRECT("'Enter Data Here'!"&amp;HLOOKUP($B173,'Enter Data Here'!$5:$6,2,0)&amp;"$11")),$B173,IF(AND(M$170&gt;=INDIRECT("'Enter Data Here'!"&amp;HLOOKUP($B173,'Enter Data Here'!$5:$6,2,0)&amp;"$13"),M$170&lt;=INDIRECT("'Enter Data Here'!"&amp;HLOOKUP($B173,'Enter Data Here'!$5:$6,2,0)&amp;"$14")),$B173,IF(AND(M$170&gt;=INDIRECT("'Enter Data Here'!"&amp;HLOOKUP($B173,'Enter Data Here'!$5:$6,2,0)&amp;"$16"),M$170&lt;=INDIRECT("'Enter Data Here'!"&amp;HLOOKUP($B173,'Enter Data Here'!$5:$6,2,0)&amp;"$17")),$B173,IF(AND(M$170&gt;=INDIRECT("'Enter Data Here'!"&amp;HLOOKUP($B173,'Enter Data Here'!$5:$6,2,0)&amp;"$19"),M$170&lt;=INDIRECT("'Enter Data Here'!"&amp;HLOOKUP($B173,'Enter Data Here'!$5:$6,2,0)&amp;"$20")),$B173,"")))))</f>
        <v/>
      </c>
      <c r="N173" s="54" t="str" cm="1">
        <f t="array" aca="1" ref="N173" ca="1">IF(AND(N$170&gt;=INDIRECT("'Enter Data Here'!"&amp;HLOOKUP($B173,'Enter Data Here'!$5:$6,2,0)&amp;"$7"),N$170&lt;=INDIRECT("'Enter Data Here'!"&amp;HLOOKUP($B173,'Enter Data Here'!$5:$6,2,0)&amp;"$8")),$B173,IF(AND(N$170&gt;=INDIRECT("'Enter Data Here'!"&amp;HLOOKUP($B173,'Enter Data Here'!$5:$6,2,0)&amp;"$10"),N$170&lt;=INDIRECT("'Enter Data Here'!"&amp;HLOOKUP($B173,'Enter Data Here'!$5:$6,2,0)&amp;"$11")),$B173,IF(AND(N$170&gt;=INDIRECT("'Enter Data Here'!"&amp;HLOOKUP($B173,'Enter Data Here'!$5:$6,2,0)&amp;"$13"),N$170&lt;=INDIRECT("'Enter Data Here'!"&amp;HLOOKUP($B173,'Enter Data Here'!$5:$6,2,0)&amp;"$14")),$B173,IF(AND(N$170&gt;=INDIRECT("'Enter Data Here'!"&amp;HLOOKUP($B173,'Enter Data Here'!$5:$6,2,0)&amp;"$16"),N$170&lt;=INDIRECT("'Enter Data Here'!"&amp;HLOOKUP($B173,'Enter Data Here'!$5:$6,2,0)&amp;"$17")),$B173,IF(AND(N$170&gt;=INDIRECT("'Enter Data Here'!"&amp;HLOOKUP($B173,'Enter Data Here'!$5:$6,2,0)&amp;"$19"),N$170&lt;=INDIRECT("'Enter Data Here'!"&amp;HLOOKUP($B173,'Enter Data Here'!$5:$6,2,0)&amp;"$20")),$B173,"")))))</f>
        <v/>
      </c>
      <c r="O173" s="54" t="str" cm="1">
        <f t="array" aca="1" ref="O173" ca="1">IF(AND(O$170&gt;=INDIRECT("'Enter Data Here'!"&amp;HLOOKUP($B173,'Enter Data Here'!$5:$6,2,0)&amp;"$7"),O$170&lt;=INDIRECT("'Enter Data Here'!"&amp;HLOOKUP($B173,'Enter Data Here'!$5:$6,2,0)&amp;"$8")),$B173,IF(AND(O$170&gt;=INDIRECT("'Enter Data Here'!"&amp;HLOOKUP($B173,'Enter Data Here'!$5:$6,2,0)&amp;"$10"),O$170&lt;=INDIRECT("'Enter Data Here'!"&amp;HLOOKUP($B173,'Enter Data Here'!$5:$6,2,0)&amp;"$11")),$B173,IF(AND(O$170&gt;=INDIRECT("'Enter Data Here'!"&amp;HLOOKUP($B173,'Enter Data Here'!$5:$6,2,0)&amp;"$13"),O$170&lt;=INDIRECT("'Enter Data Here'!"&amp;HLOOKUP($B173,'Enter Data Here'!$5:$6,2,0)&amp;"$14")),$B173,IF(AND(O$170&gt;=INDIRECT("'Enter Data Here'!"&amp;HLOOKUP($B173,'Enter Data Here'!$5:$6,2,0)&amp;"$16"),O$170&lt;=INDIRECT("'Enter Data Here'!"&amp;HLOOKUP($B173,'Enter Data Here'!$5:$6,2,0)&amp;"$17")),$B173,IF(AND(O$170&gt;=INDIRECT("'Enter Data Here'!"&amp;HLOOKUP($B173,'Enter Data Here'!$5:$6,2,0)&amp;"$19"),O$170&lt;=INDIRECT("'Enter Data Here'!"&amp;HLOOKUP($B173,'Enter Data Here'!$5:$6,2,0)&amp;"$20")),$B173,"")))))</f>
        <v/>
      </c>
      <c r="P173" s="54" t="str" cm="1">
        <f t="array" aca="1" ref="P173" ca="1">IF(AND(P$170&gt;=INDIRECT("'Enter Data Here'!"&amp;HLOOKUP($B173,'Enter Data Here'!$5:$6,2,0)&amp;"$7"),P$170&lt;=INDIRECT("'Enter Data Here'!"&amp;HLOOKUP($B173,'Enter Data Here'!$5:$6,2,0)&amp;"$8")),$B173,IF(AND(P$170&gt;=INDIRECT("'Enter Data Here'!"&amp;HLOOKUP($B173,'Enter Data Here'!$5:$6,2,0)&amp;"$10"),P$170&lt;=INDIRECT("'Enter Data Here'!"&amp;HLOOKUP($B173,'Enter Data Here'!$5:$6,2,0)&amp;"$11")),$B173,IF(AND(P$170&gt;=INDIRECT("'Enter Data Here'!"&amp;HLOOKUP($B173,'Enter Data Here'!$5:$6,2,0)&amp;"$13"),P$170&lt;=INDIRECT("'Enter Data Here'!"&amp;HLOOKUP($B173,'Enter Data Here'!$5:$6,2,0)&amp;"$14")),$B173,IF(AND(P$170&gt;=INDIRECT("'Enter Data Here'!"&amp;HLOOKUP($B173,'Enter Data Here'!$5:$6,2,0)&amp;"$16"),P$170&lt;=INDIRECT("'Enter Data Here'!"&amp;HLOOKUP($B173,'Enter Data Here'!$5:$6,2,0)&amp;"$17")),$B173,IF(AND(P$170&gt;=INDIRECT("'Enter Data Here'!"&amp;HLOOKUP($B173,'Enter Data Here'!$5:$6,2,0)&amp;"$19"),P$170&lt;=INDIRECT("'Enter Data Here'!"&amp;HLOOKUP($B173,'Enter Data Here'!$5:$6,2,0)&amp;"$20")),$B173,"")))))</f>
        <v/>
      </c>
      <c r="Q173" s="54" t="str" cm="1">
        <f t="array" aca="1" ref="Q173" ca="1">IF(AND(Q$170&gt;=INDIRECT("'Enter Data Here'!"&amp;HLOOKUP($B173,'Enter Data Here'!$5:$6,2,0)&amp;"$7"),Q$170&lt;=INDIRECT("'Enter Data Here'!"&amp;HLOOKUP($B173,'Enter Data Here'!$5:$6,2,0)&amp;"$8")),$B173,IF(AND(Q$170&gt;=INDIRECT("'Enter Data Here'!"&amp;HLOOKUP($B173,'Enter Data Here'!$5:$6,2,0)&amp;"$10"),Q$170&lt;=INDIRECT("'Enter Data Here'!"&amp;HLOOKUP($B173,'Enter Data Here'!$5:$6,2,0)&amp;"$11")),$B173,IF(AND(Q$170&gt;=INDIRECT("'Enter Data Here'!"&amp;HLOOKUP($B173,'Enter Data Here'!$5:$6,2,0)&amp;"$13"),Q$170&lt;=INDIRECT("'Enter Data Here'!"&amp;HLOOKUP($B173,'Enter Data Here'!$5:$6,2,0)&amp;"$14")),$B173,IF(AND(Q$170&gt;=INDIRECT("'Enter Data Here'!"&amp;HLOOKUP($B173,'Enter Data Here'!$5:$6,2,0)&amp;"$16"),Q$170&lt;=INDIRECT("'Enter Data Here'!"&amp;HLOOKUP($B173,'Enter Data Here'!$5:$6,2,0)&amp;"$17")),$B173,IF(AND(Q$170&gt;=INDIRECT("'Enter Data Here'!"&amp;HLOOKUP($B173,'Enter Data Here'!$5:$6,2,0)&amp;"$19"),Q$170&lt;=INDIRECT("'Enter Data Here'!"&amp;HLOOKUP($B173,'Enter Data Here'!$5:$6,2,0)&amp;"$20")),$B173,"")))))</f>
        <v/>
      </c>
      <c r="R173" s="54" t="str" cm="1">
        <f t="array" aca="1" ref="R173" ca="1">IF(AND(R$170&gt;=INDIRECT("'Enter Data Here'!"&amp;HLOOKUP($B173,'Enter Data Here'!$5:$6,2,0)&amp;"$7"),R$170&lt;=INDIRECT("'Enter Data Here'!"&amp;HLOOKUP($B173,'Enter Data Here'!$5:$6,2,0)&amp;"$8")),$B173,IF(AND(R$170&gt;=INDIRECT("'Enter Data Here'!"&amp;HLOOKUP($B173,'Enter Data Here'!$5:$6,2,0)&amp;"$10"),R$170&lt;=INDIRECT("'Enter Data Here'!"&amp;HLOOKUP($B173,'Enter Data Here'!$5:$6,2,0)&amp;"$11")),$B173,IF(AND(R$170&gt;=INDIRECT("'Enter Data Here'!"&amp;HLOOKUP($B173,'Enter Data Here'!$5:$6,2,0)&amp;"$13"),R$170&lt;=INDIRECT("'Enter Data Here'!"&amp;HLOOKUP($B173,'Enter Data Here'!$5:$6,2,0)&amp;"$14")),$B173,IF(AND(R$170&gt;=INDIRECT("'Enter Data Here'!"&amp;HLOOKUP($B173,'Enter Data Here'!$5:$6,2,0)&amp;"$16"),R$170&lt;=INDIRECT("'Enter Data Here'!"&amp;HLOOKUP($B173,'Enter Data Here'!$5:$6,2,0)&amp;"$17")),$B173,IF(AND(R$170&gt;=INDIRECT("'Enter Data Here'!"&amp;HLOOKUP($B173,'Enter Data Here'!$5:$6,2,0)&amp;"$19"),R$170&lt;=INDIRECT("'Enter Data Here'!"&amp;HLOOKUP($B173,'Enter Data Here'!$5:$6,2,0)&amp;"$20")),$B173,"")))))</f>
        <v/>
      </c>
      <c r="S173" s="54" t="str" cm="1">
        <f t="array" aca="1" ref="S173" ca="1">IF(AND(S$170&gt;=INDIRECT("'Enter Data Here'!"&amp;HLOOKUP($B173,'Enter Data Here'!$5:$6,2,0)&amp;"$7"),S$170&lt;=INDIRECT("'Enter Data Here'!"&amp;HLOOKUP($B173,'Enter Data Here'!$5:$6,2,0)&amp;"$8")),$B173,IF(AND(S$170&gt;=INDIRECT("'Enter Data Here'!"&amp;HLOOKUP($B173,'Enter Data Here'!$5:$6,2,0)&amp;"$10"),S$170&lt;=INDIRECT("'Enter Data Here'!"&amp;HLOOKUP($B173,'Enter Data Here'!$5:$6,2,0)&amp;"$11")),$B173,IF(AND(S$170&gt;=INDIRECT("'Enter Data Here'!"&amp;HLOOKUP($B173,'Enter Data Here'!$5:$6,2,0)&amp;"$13"),S$170&lt;=INDIRECT("'Enter Data Here'!"&amp;HLOOKUP($B173,'Enter Data Here'!$5:$6,2,0)&amp;"$14")),$B173,IF(AND(S$170&gt;=INDIRECT("'Enter Data Here'!"&amp;HLOOKUP($B173,'Enter Data Here'!$5:$6,2,0)&amp;"$16"),S$170&lt;=INDIRECT("'Enter Data Here'!"&amp;HLOOKUP($B173,'Enter Data Here'!$5:$6,2,0)&amp;"$17")),$B173,IF(AND(S$170&gt;=INDIRECT("'Enter Data Here'!"&amp;HLOOKUP($B173,'Enter Data Here'!$5:$6,2,0)&amp;"$19"),S$170&lt;=INDIRECT("'Enter Data Here'!"&amp;HLOOKUP($B173,'Enter Data Here'!$5:$6,2,0)&amp;"$20")),$B173,"")))))</f>
        <v/>
      </c>
      <c r="T173" s="54" t="str" cm="1">
        <f t="array" aca="1" ref="T173" ca="1">IF(AND(T$170&gt;=INDIRECT("'Enter Data Here'!"&amp;HLOOKUP($B173,'Enter Data Here'!$5:$6,2,0)&amp;"$7"),T$170&lt;=INDIRECT("'Enter Data Here'!"&amp;HLOOKUP($B173,'Enter Data Here'!$5:$6,2,0)&amp;"$8")),$B173,IF(AND(T$170&gt;=INDIRECT("'Enter Data Here'!"&amp;HLOOKUP($B173,'Enter Data Here'!$5:$6,2,0)&amp;"$10"),T$170&lt;=INDIRECT("'Enter Data Here'!"&amp;HLOOKUP($B173,'Enter Data Here'!$5:$6,2,0)&amp;"$11")),$B173,IF(AND(T$170&gt;=INDIRECT("'Enter Data Here'!"&amp;HLOOKUP($B173,'Enter Data Here'!$5:$6,2,0)&amp;"$13"),T$170&lt;=INDIRECT("'Enter Data Here'!"&amp;HLOOKUP($B173,'Enter Data Here'!$5:$6,2,0)&amp;"$14")),$B173,IF(AND(T$170&gt;=INDIRECT("'Enter Data Here'!"&amp;HLOOKUP($B173,'Enter Data Here'!$5:$6,2,0)&amp;"$16"),T$170&lt;=INDIRECT("'Enter Data Here'!"&amp;HLOOKUP($B173,'Enter Data Here'!$5:$6,2,0)&amp;"$17")),$B173,IF(AND(T$170&gt;=INDIRECT("'Enter Data Here'!"&amp;HLOOKUP($B173,'Enter Data Here'!$5:$6,2,0)&amp;"$19"),T$170&lt;=INDIRECT("'Enter Data Here'!"&amp;HLOOKUP($B173,'Enter Data Here'!$5:$6,2,0)&amp;"$20")),$B173,"")))))</f>
        <v/>
      </c>
      <c r="U173" s="54" t="str" cm="1">
        <f t="array" aca="1" ref="U173" ca="1">IF(AND(U$170&gt;=INDIRECT("'Enter Data Here'!"&amp;HLOOKUP($B173,'Enter Data Here'!$5:$6,2,0)&amp;"$7"),U$170&lt;=INDIRECT("'Enter Data Here'!"&amp;HLOOKUP($B173,'Enter Data Here'!$5:$6,2,0)&amp;"$8")),$B173,IF(AND(U$170&gt;=INDIRECT("'Enter Data Here'!"&amp;HLOOKUP($B173,'Enter Data Here'!$5:$6,2,0)&amp;"$10"),U$170&lt;=INDIRECT("'Enter Data Here'!"&amp;HLOOKUP($B173,'Enter Data Here'!$5:$6,2,0)&amp;"$11")),$B173,IF(AND(U$170&gt;=INDIRECT("'Enter Data Here'!"&amp;HLOOKUP($B173,'Enter Data Here'!$5:$6,2,0)&amp;"$13"),U$170&lt;=INDIRECT("'Enter Data Here'!"&amp;HLOOKUP($B173,'Enter Data Here'!$5:$6,2,0)&amp;"$14")),$B173,IF(AND(U$170&gt;=INDIRECT("'Enter Data Here'!"&amp;HLOOKUP($B173,'Enter Data Here'!$5:$6,2,0)&amp;"$16"),U$170&lt;=INDIRECT("'Enter Data Here'!"&amp;HLOOKUP($B173,'Enter Data Here'!$5:$6,2,0)&amp;"$17")),$B173,IF(AND(U$170&gt;=INDIRECT("'Enter Data Here'!"&amp;HLOOKUP($B173,'Enter Data Here'!$5:$6,2,0)&amp;"$19"),U$170&lt;=INDIRECT("'Enter Data Here'!"&amp;HLOOKUP($B173,'Enter Data Here'!$5:$6,2,0)&amp;"$20")),$B173,"")))))</f>
        <v/>
      </c>
      <c r="V173" s="54" t="str" cm="1">
        <f t="array" aca="1" ref="V173" ca="1">IF(AND(V$170&gt;=INDIRECT("'Enter Data Here'!"&amp;HLOOKUP($B173,'Enter Data Here'!$5:$6,2,0)&amp;"$7"),V$170&lt;=INDIRECT("'Enter Data Here'!"&amp;HLOOKUP($B173,'Enter Data Here'!$5:$6,2,0)&amp;"$8")),$B173,IF(AND(V$170&gt;=INDIRECT("'Enter Data Here'!"&amp;HLOOKUP($B173,'Enter Data Here'!$5:$6,2,0)&amp;"$10"),V$170&lt;=INDIRECT("'Enter Data Here'!"&amp;HLOOKUP($B173,'Enter Data Here'!$5:$6,2,0)&amp;"$11")),$B173,IF(AND(V$170&gt;=INDIRECT("'Enter Data Here'!"&amp;HLOOKUP($B173,'Enter Data Here'!$5:$6,2,0)&amp;"$13"),V$170&lt;=INDIRECT("'Enter Data Here'!"&amp;HLOOKUP($B173,'Enter Data Here'!$5:$6,2,0)&amp;"$14")),$B173,IF(AND(V$170&gt;=INDIRECT("'Enter Data Here'!"&amp;HLOOKUP($B173,'Enter Data Here'!$5:$6,2,0)&amp;"$16"),V$170&lt;=INDIRECT("'Enter Data Here'!"&amp;HLOOKUP($B173,'Enter Data Here'!$5:$6,2,0)&amp;"$17")),$B173,IF(AND(V$170&gt;=INDIRECT("'Enter Data Here'!"&amp;HLOOKUP($B173,'Enter Data Here'!$5:$6,2,0)&amp;"$19"),V$170&lt;=INDIRECT("'Enter Data Here'!"&amp;HLOOKUP($B173,'Enter Data Here'!$5:$6,2,0)&amp;"$20")),$B173,"")))))</f>
        <v/>
      </c>
      <c r="W173" s="54" t="str" cm="1">
        <f t="array" aca="1" ref="W173" ca="1">IF(AND(W$170&gt;=INDIRECT("'Enter Data Here'!"&amp;HLOOKUP($B173,'Enter Data Here'!$5:$6,2,0)&amp;"$7"),W$170&lt;=INDIRECT("'Enter Data Here'!"&amp;HLOOKUP($B173,'Enter Data Here'!$5:$6,2,0)&amp;"$8")),$B173,IF(AND(W$170&gt;=INDIRECT("'Enter Data Here'!"&amp;HLOOKUP($B173,'Enter Data Here'!$5:$6,2,0)&amp;"$10"),W$170&lt;=INDIRECT("'Enter Data Here'!"&amp;HLOOKUP($B173,'Enter Data Here'!$5:$6,2,0)&amp;"$11")),$B173,IF(AND(W$170&gt;=INDIRECT("'Enter Data Here'!"&amp;HLOOKUP($B173,'Enter Data Here'!$5:$6,2,0)&amp;"$13"),W$170&lt;=INDIRECT("'Enter Data Here'!"&amp;HLOOKUP($B173,'Enter Data Here'!$5:$6,2,0)&amp;"$14")),$B173,IF(AND(W$170&gt;=INDIRECT("'Enter Data Here'!"&amp;HLOOKUP($B173,'Enter Data Here'!$5:$6,2,0)&amp;"$16"),W$170&lt;=INDIRECT("'Enter Data Here'!"&amp;HLOOKUP($B173,'Enter Data Here'!$5:$6,2,0)&amp;"$17")),$B173,IF(AND(W$170&gt;=INDIRECT("'Enter Data Here'!"&amp;HLOOKUP($B173,'Enter Data Here'!$5:$6,2,0)&amp;"$19"),W$170&lt;=INDIRECT("'Enter Data Here'!"&amp;HLOOKUP($B173,'Enter Data Here'!$5:$6,2,0)&amp;"$20")),$B173,"")))))</f>
        <v/>
      </c>
      <c r="X173" s="54" t="str" cm="1">
        <f t="array" aca="1" ref="X173" ca="1">IF(AND(X$170&gt;=INDIRECT("'Enter Data Here'!"&amp;HLOOKUP($B173,'Enter Data Here'!$5:$6,2,0)&amp;"$7"),X$170&lt;=INDIRECT("'Enter Data Here'!"&amp;HLOOKUP($B173,'Enter Data Here'!$5:$6,2,0)&amp;"$8")),$B173,IF(AND(X$170&gt;=INDIRECT("'Enter Data Here'!"&amp;HLOOKUP($B173,'Enter Data Here'!$5:$6,2,0)&amp;"$10"),X$170&lt;=INDIRECT("'Enter Data Here'!"&amp;HLOOKUP($B173,'Enter Data Here'!$5:$6,2,0)&amp;"$11")),$B173,IF(AND(X$170&gt;=INDIRECT("'Enter Data Here'!"&amp;HLOOKUP($B173,'Enter Data Here'!$5:$6,2,0)&amp;"$13"),X$170&lt;=INDIRECT("'Enter Data Here'!"&amp;HLOOKUP($B173,'Enter Data Here'!$5:$6,2,0)&amp;"$14")),$B173,IF(AND(X$170&gt;=INDIRECT("'Enter Data Here'!"&amp;HLOOKUP($B173,'Enter Data Here'!$5:$6,2,0)&amp;"$16"),X$170&lt;=INDIRECT("'Enter Data Here'!"&amp;HLOOKUP($B173,'Enter Data Here'!$5:$6,2,0)&amp;"$17")),$B173,IF(AND(X$170&gt;=INDIRECT("'Enter Data Here'!"&amp;HLOOKUP($B173,'Enter Data Here'!$5:$6,2,0)&amp;"$19"),X$170&lt;=INDIRECT("'Enter Data Here'!"&amp;HLOOKUP($B173,'Enter Data Here'!$5:$6,2,0)&amp;"$20")),$B173,"")))))</f>
        <v/>
      </c>
      <c r="Y173" s="54" t="str" cm="1">
        <f t="array" aca="1" ref="Y173" ca="1">IF(AND(Y$170&gt;=INDIRECT("'Enter Data Here'!"&amp;HLOOKUP($B173,'Enter Data Here'!$5:$6,2,0)&amp;"$7"),Y$170&lt;=INDIRECT("'Enter Data Here'!"&amp;HLOOKUP($B173,'Enter Data Here'!$5:$6,2,0)&amp;"$8")),$B173,IF(AND(Y$170&gt;=INDIRECT("'Enter Data Here'!"&amp;HLOOKUP($B173,'Enter Data Here'!$5:$6,2,0)&amp;"$10"),Y$170&lt;=INDIRECT("'Enter Data Here'!"&amp;HLOOKUP($B173,'Enter Data Here'!$5:$6,2,0)&amp;"$11")),$B173,IF(AND(Y$170&gt;=INDIRECT("'Enter Data Here'!"&amp;HLOOKUP($B173,'Enter Data Here'!$5:$6,2,0)&amp;"$13"),Y$170&lt;=INDIRECT("'Enter Data Here'!"&amp;HLOOKUP($B173,'Enter Data Here'!$5:$6,2,0)&amp;"$14")),$B173,IF(AND(Y$170&gt;=INDIRECT("'Enter Data Here'!"&amp;HLOOKUP($B173,'Enter Data Here'!$5:$6,2,0)&amp;"$16"),Y$170&lt;=INDIRECT("'Enter Data Here'!"&amp;HLOOKUP($B173,'Enter Data Here'!$5:$6,2,0)&amp;"$17")),$B173,IF(AND(Y$170&gt;=INDIRECT("'Enter Data Here'!"&amp;HLOOKUP($B173,'Enter Data Here'!$5:$6,2,0)&amp;"$19"),Y$170&lt;=INDIRECT("'Enter Data Here'!"&amp;HLOOKUP($B173,'Enter Data Here'!$5:$6,2,0)&amp;"$20")),$B173,"")))))</f>
        <v/>
      </c>
      <c r="Z173" s="54" t="str" cm="1">
        <f t="array" aca="1" ref="Z173" ca="1">IF(AND(Z$170&gt;=INDIRECT("'Enter Data Here'!"&amp;HLOOKUP($B173,'Enter Data Here'!$5:$6,2,0)&amp;"$7"),Z$170&lt;=INDIRECT("'Enter Data Here'!"&amp;HLOOKUP($B173,'Enter Data Here'!$5:$6,2,0)&amp;"$8")),$B173,IF(AND(Z$170&gt;=INDIRECT("'Enter Data Here'!"&amp;HLOOKUP($B173,'Enter Data Here'!$5:$6,2,0)&amp;"$10"),Z$170&lt;=INDIRECT("'Enter Data Here'!"&amp;HLOOKUP($B173,'Enter Data Here'!$5:$6,2,0)&amp;"$11")),$B173,IF(AND(Z$170&gt;=INDIRECT("'Enter Data Here'!"&amp;HLOOKUP($B173,'Enter Data Here'!$5:$6,2,0)&amp;"$13"),Z$170&lt;=INDIRECT("'Enter Data Here'!"&amp;HLOOKUP($B173,'Enter Data Here'!$5:$6,2,0)&amp;"$14")),$B173,IF(AND(Z$170&gt;=INDIRECT("'Enter Data Here'!"&amp;HLOOKUP($B173,'Enter Data Here'!$5:$6,2,0)&amp;"$16"),Z$170&lt;=INDIRECT("'Enter Data Here'!"&amp;HLOOKUP($B173,'Enter Data Here'!$5:$6,2,0)&amp;"$17")),$B173,IF(AND(Z$170&gt;=INDIRECT("'Enter Data Here'!"&amp;HLOOKUP($B173,'Enter Data Here'!$5:$6,2,0)&amp;"$19"),Z$170&lt;=INDIRECT("'Enter Data Here'!"&amp;HLOOKUP($B173,'Enter Data Here'!$5:$6,2,0)&amp;"$20")),$B173,"")))))</f>
        <v/>
      </c>
      <c r="AA173" s="54" t="str" cm="1">
        <f t="array" aca="1" ref="AA173" ca="1">IF(AND(AA$170&gt;=INDIRECT("'Enter Data Here'!"&amp;HLOOKUP($B173,'Enter Data Here'!$5:$6,2,0)&amp;"$7"),AA$170&lt;=INDIRECT("'Enter Data Here'!"&amp;HLOOKUP($B173,'Enter Data Here'!$5:$6,2,0)&amp;"$8")),$B173,IF(AND(AA$170&gt;=INDIRECT("'Enter Data Here'!"&amp;HLOOKUP($B173,'Enter Data Here'!$5:$6,2,0)&amp;"$10"),AA$170&lt;=INDIRECT("'Enter Data Here'!"&amp;HLOOKUP($B173,'Enter Data Here'!$5:$6,2,0)&amp;"$11")),$B173,IF(AND(AA$170&gt;=INDIRECT("'Enter Data Here'!"&amp;HLOOKUP($B173,'Enter Data Here'!$5:$6,2,0)&amp;"$13"),AA$170&lt;=INDIRECT("'Enter Data Here'!"&amp;HLOOKUP($B173,'Enter Data Here'!$5:$6,2,0)&amp;"$14")),$B173,IF(AND(AA$170&gt;=INDIRECT("'Enter Data Here'!"&amp;HLOOKUP($B173,'Enter Data Here'!$5:$6,2,0)&amp;"$16"),AA$170&lt;=INDIRECT("'Enter Data Here'!"&amp;HLOOKUP($B173,'Enter Data Here'!$5:$6,2,0)&amp;"$17")),$B173,IF(AND(AA$170&gt;=INDIRECT("'Enter Data Here'!"&amp;HLOOKUP($B173,'Enter Data Here'!$5:$6,2,0)&amp;"$19"),AA$170&lt;=INDIRECT("'Enter Data Here'!"&amp;HLOOKUP($B173,'Enter Data Here'!$5:$6,2,0)&amp;"$20")),$B173,"")))))</f>
        <v/>
      </c>
      <c r="AB173" s="54" t="str" cm="1">
        <f t="array" aca="1" ref="AB173" ca="1">IF(AND(AB$170&gt;=INDIRECT("'Enter Data Here'!"&amp;HLOOKUP($B173,'Enter Data Here'!$5:$6,2,0)&amp;"$7"),AB$170&lt;=INDIRECT("'Enter Data Here'!"&amp;HLOOKUP($B173,'Enter Data Here'!$5:$6,2,0)&amp;"$8")),$B173,IF(AND(AB$170&gt;=INDIRECT("'Enter Data Here'!"&amp;HLOOKUP($B173,'Enter Data Here'!$5:$6,2,0)&amp;"$10"),AB$170&lt;=INDIRECT("'Enter Data Here'!"&amp;HLOOKUP($B173,'Enter Data Here'!$5:$6,2,0)&amp;"$11")),$B173,IF(AND(AB$170&gt;=INDIRECT("'Enter Data Here'!"&amp;HLOOKUP($B173,'Enter Data Here'!$5:$6,2,0)&amp;"$13"),AB$170&lt;=INDIRECT("'Enter Data Here'!"&amp;HLOOKUP($B173,'Enter Data Here'!$5:$6,2,0)&amp;"$14")),$B173,IF(AND(AB$170&gt;=INDIRECT("'Enter Data Here'!"&amp;HLOOKUP($B173,'Enter Data Here'!$5:$6,2,0)&amp;"$16"),AB$170&lt;=INDIRECT("'Enter Data Here'!"&amp;HLOOKUP($B173,'Enter Data Here'!$5:$6,2,0)&amp;"$17")),$B173,IF(AND(AB$170&gt;=INDIRECT("'Enter Data Here'!"&amp;HLOOKUP($B173,'Enter Data Here'!$5:$6,2,0)&amp;"$19"),AB$170&lt;=INDIRECT("'Enter Data Here'!"&amp;HLOOKUP($B173,'Enter Data Here'!$5:$6,2,0)&amp;"$20")),$B173,"")))))</f>
        <v/>
      </c>
      <c r="AC173" s="54" t="str" cm="1">
        <f t="array" aca="1" ref="AC173" ca="1">IF(AND(AC$170&gt;=INDIRECT("'Enter Data Here'!"&amp;HLOOKUP($B173,'Enter Data Here'!$5:$6,2,0)&amp;"$7"),AC$170&lt;=INDIRECT("'Enter Data Here'!"&amp;HLOOKUP($B173,'Enter Data Here'!$5:$6,2,0)&amp;"$8")),$B173,IF(AND(AC$170&gt;=INDIRECT("'Enter Data Here'!"&amp;HLOOKUP($B173,'Enter Data Here'!$5:$6,2,0)&amp;"$10"),AC$170&lt;=INDIRECT("'Enter Data Here'!"&amp;HLOOKUP($B173,'Enter Data Here'!$5:$6,2,0)&amp;"$11")),$B173,IF(AND(AC$170&gt;=INDIRECT("'Enter Data Here'!"&amp;HLOOKUP($B173,'Enter Data Here'!$5:$6,2,0)&amp;"$13"),AC$170&lt;=INDIRECT("'Enter Data Here'!"&amp;HLOOKUP($B173,'Enter Data Here'!$5:$6,2,0)&amp;"$14")),$B173,IF(AND(AC$170&gt;=INDIRECT("'Enter Data Here'!"&amp;HLOOKUP($B173,'Enter Data Here'!$5:$6,2,0)&amp;"$16"),AC$170&lt;=INDIRECT("'Enter Data Here'!"&amp;HLOOKUP($B173,'Enter Data Here'!$5:$6,2,0)&amp;"$17")),$B173,IF(AND(AC$170&gt;=INDIRECT("'Enter Data Here'!"&amp;HLOOKUP($B173,'Enter Data Here'!$5:$6,2,0)&amp;"$19"),AC$170&lt;=INDIRECT("'Enter Data Here'!"&amp;HLOOKUP($B173,'Enter Data Here'!$5:$6,2,0)&amp;"$20")),$B173,"")))))</f>
        <v/>
      </c>
      <c r="AD173" s="54" t="str" cm="1">
        <f t="array" aca="1" ref="AD173" ca="1">IF(AND(AD$170&gt;=INDIRECT("'Enter Data Here'!"&amp;HLOOKUP($B173,'Enter Data Here'!$5:$6,2,0)&amp;"$7"),AD$170&lt;=INDIRECT("'Enter Data Here'!"&amp;HLOOKUP($B173,'Enter Data Here'!$5:$6,2,0)&amp;"$8")),$B173,IF(AND(AD$170&gt;=INDIRECT("'Enter Data Here'!"&amp;HLOOKUP($B173,'Enter Data Here'!$5:$6,2,0)&amp;"$10"),AD$170&lt;=INDIRECT("'Enter Data Here'!"&amp;HLOOKUP($B173,'Enter Data Here'!$5:$6,2,0)&amp;"$11")),$B173,IF(AND(AD$170&gt;=INDIRECT("'Enter Data Here'!"&amp;HLOOKUP($B173,'Enter Data Here'!$5:$6,2,0)&amp;"$13"),AD$170&lt;=INDIRECT("'Enter Data Here'!"&amp;HLOOKUP($B173,'Enter Data Here'!$5:$6,2,0)&amp;"$14")),$B173,IF(AND(AD$170&gt;=INDIRECT("'Enter Data Here'!"&amp;HLOOKUP($B173,'Enter Data Here'!$5:$6,2,0)&amp;"$16"),AD$170&lt;=INDIRECT("'Enter Data Here'!"&amp;HLOOKUP($B173,'Enter Data Here'!$5:$6,2,0)&amp;"$17")),$B173,IF(AND(AD$170&gt;=INDIRECT("'Enter Data Here'!"&amp;HLOOKUP($B173,'Enter Data Here'!$5:$6,2,0)&amp;"$19"),AD$170&lt;=INDIRECT("'Enter Data Here'!"&amp;HLOOKUP($B173,'Enter Data Here'!$5:$6,2,0)&amp;"$20")),$B173,"")))))</f>
        <v/>
      </c>
      <c r="AE173" s="54" t="str" cm="1">
        <f t="array" aca="1" ref="AE173" ca="1">IF(AND(AE$170&gt;=INDIRECT("'Enter Data Here'!"&amp;HLOOKUP($B173,'Enter Data Here'!$5:$6,2,0)&amp;"$7"),AE$170&lt;=INDIRECT("'Enter Data Here'!"&amp;HLOOKUP($B173,'Enter Data Here'!$5:$6,2,0)&amp;"$8")),$B173,IF(AND(AE$170&gt;=INDIRECT("'Enter Data Here'!"&amp;HLOOKUP($B173,'Enter Data Here'!$5:$6,2,0)&amp;"$10"),AE$170&lt;=INDIRECT("'Enter Data Here'!"&amp;HLOOKUP($B173,'Enter Data Here'!$5:$6,2,0)&amp;"$11")),$B173,IF(AND(AE$170&gt;=INDIRECT("'Enter Data Here'!"&amp;HLOOKUP($B173,'Enter Data Here'!$5:$6,2,0)&amp;"$13"),AE$170&lt;=INDIRECT("'Enter Data Here'!"&amp;HLOOKUP($B173,'Enter Data Here'!$5:$6,2,0)&amp;"$14")),$B173,IF(AND(AE$170&gt;=INDIRECT("'Enter Data Here'!"&amp;HLOOKUP($B173,'Enter Data Here'!$5:$6,2,0)&amp;"$16"),AE$170&lt;=INDIRECT("'Enter Data Here'!"&amp;HLOOKUP($B173,'Enter Data Here'!$5:$6,2,0)&amp;"$17")),$B173,IF(AND(AE$170&gt;=INDIRECT("'Enter Data Here'!"&amp;HLOOKUP($B173,'Enter Data Here'!$5:$6,2,0)&amp;"$19"),AE$170&lt;=INDIRECT("'Enter Data Here'!"&amp;HLOOKUP($B173,'Enter Data Here'!$5:$6,2,0)&amp;"$20")),$B173,"")))))</f>
        <v/>
      </c>
      <c r="AF173" s="54" t="str" cm="1">
        <f t="array" aca="1" ref="AF173" ca="1">IF(AND(AF$170&gt;=INDIRECT("'Enter Data Here'!"&amp;HLOOKUP($B173,'Enter Data Here'!$5:$6,2,0)&amp;"$7"),AF$170&lt;=INDIRECT("'Enter Data Here'!"&amp;HLOOKUP($B173,'Enter Data Here'!$5:$6,2,0)&amp;"$8")),$B173,IF(AND(AF$170&gt;=INDIRECT("'Enter Data Here'!"&amp;HLOOKUP($B173,'Enter Data Here'!$5:$6,2,0)&amp;"$10"),AF$170&lt;=INDIRECT("'Enter Data Here'!"&amp;HLOOKUP($B173,'Enter Data Here'!$5:$6,2,0)&amp;"$11")),$B173,IF(AND(AF$170&gt;=INDIRECT("'Enter Data Here'!"&amp;HLOOKUP($B173,'Enter Data Here'!$5:$6,2,0)&amp;"$13"),AF$170&lt;=INDIRECT("'Enter Data Here'!"&amp;HLOOKUP($B173,'Enter Data Here'!$5:$6,2,0)&amp;"$14")),$B173,IF(AND(AF$170&gt;=INDIRECT("'Enter Data Here'!"&amp;HLOOKUP($B173,'Enter Data Here'!$5:$6,2,0)&amp;"$16"),AF$170&lt;=INDIRECT("'Enter Data Here'!"&amp;HLOOKUP($B173,'Enter Data Here'!$5:$6,2,0)&amp;"$17")),$B173,IF(AND(AF$170&gt;=INDIRECT("'Enter Data Here'!"&amp;HLOOKUP($B173,'Enter Data Here'!$5:$6,2,0)&amp;"$19"),AF$170&lt;=INDIRECT("'Enter Data Here'!"&amp;HLOOKUP($B173,'Enter Data Here'!$5:$6,2,0)&amp;"$20")),$B173,"")))))</f>
        <v/>
      </c>
      <c r="AG173" s="54" t="str" cm="1">
        <f t="array" aca="1" ref="AG173" ca="1">IF(AND(AG$170&gt;=INDIRECT("'Enter Data Here'!"&amp;HLOOKUP($B173,'Enter Data Here'!$5:$6,2,0)&amp;"$7"),AG$170&lt;=INDIRECT("'Enter Data Here'!"&amp;HLOOKUP($B173,'Enter Data Here'!$5:$6,2,0)&amp;"$8")),$B173,IF(AND(AG$170&gt;=INDIRECT("'Enter Data Here'!"&amp;HLOOKUP($B173,'Enter Data Here'!$5:$6,2,0)&amp;"$10"),AG$170&lt;=INDIRECT("'Enter Data Here'!"&amp;HLOOKUP($B173,'Enter Data Here'!$5:$6,2,0)&amp;"$11")),$B173,IF(AND(AG$170&gt;=INDIRECT("'Enter Data Here'!"&amp;HLOOKUP($B173,'Enter Data Here'!$5:$6,2,0)&amp;"$13"),AG$170&lt;=INDIRECT("'Enter Data Here'!"&amp;HLOOKUP($B173,'Enter Data Here'!$5:$6,2,0)&amp;"$14")),$B173,IF(AND(AG$170&gt;=INDIRECT("'Enter Data Here'!"&amp;HLOOKUP($B173,'Enter Data Here'!$5:$6,2,0)&amp;"$16"),AG$170&lt;=INDIRECT("'Enter Data Here'!"&amp;HLOOKUP($B173,'Enter Data Here'!$5:$6,2,0)&amp;"$17")),$B173,IF(AND(AG$170&gt;=INDIRECT("'Enter Data Here'!"&amp;HLOOKUP($B173,'Enter Data Here'!$5:$6,2,0)&amp;"$19"),AG$170&lt;=INDIRECT("'Enter Data Here'!"&amp;HLOOKUP($B173,'Enter Data Here'!$5:$6,2,0)&amp;"$20")),$B173,"")))))</f>
        <v/>
      </c>
      <c r="AH173" s="54" t="str" cm="1">
        <f t="array" aca="1" ref="AH173" ca="1">IF(AND(AH$170&gt;=INDIRECT("'Enter Data Here'!"&amp;HLOOKUP($B173,'Enter Data Here'!$5:$6,2,0)&amp;"$7"),AH$170&lt;=INDIRECT("'Enter Data Here'!"&amp;HLOOKUP($B173,'Enter Data Here'!$5:$6,2,0)&amp;"$8")),$B173,IF(AND(AH$170&gt;=INDIRECT("'Enter Data Here'!"&amp;HLOOKUP($B173,'Enter Data Here'!$5:$6,2,0)&amp;"$10"),AH$170&lt;=INDIRECT("'Enter Data Here'!"&amp;HLOOKUP($B173,'Enter Data Here'!$5:$6,2,0)&amp;"$11")),$B173,IF(AND(AH$170&gt;=INDIRECT("'Enter Data Here'!"&amp;HLOOKUP($B173,'Enter Data Here'!$5:$6,2,0)&amp;"$13"),AH$170&lt;=INDIRECT("'Enter Data Here'!"&amp;HLOOKUP($B173,'Enter Data Here'!$5:$6,2,0)&amp;"$14")),$B173,IF(AND(AH$170&gt;=INDIRECT("'Enter Data Here'!"&amp;HLOOKUP($B173,'Enter Data Here'!$5:$6,2,0)&amp;"$16"),AH$170&lt;=INDIRECT("'Enter Data Here'!"&amp;HLOOKUP($B173,'Enter Data Here'!$5:$6,2,0)&amp;"$17")),$B173,IF(AND(AH$170&gt;=INDIRECT("'Enter Data Here'!"&amp;HLOOKUP($B173,'Enter Data Here'!$5:$6,2,0)&amp;"$19"),AH$170&lt;=INDIRECT("'Enter Data Here'!"&amp;HLOOKUP($B173,'Enter Data Here'!$5:$6,2,0)&amp;"$20")),$B173,"")))))</f>
        <v/>
      </c>
      <c r="AI173" s="54" t="str" cm="1">
        <f t="array" aca="1" ref="AI173" ca="1">IF(AND(AI$170&gt;=INDIRECT("'Enter Data Here'!"&amp;HLOOKUP($B173,'Enter Data Here'!$5:$6,2,0)&amp;"$7"),AI$170&lt;=INDIRECT("'Enter Data Here'!"&amp;HLOOKUP($B173,'Enter Data Here'!$5:$6,2,0)&amp;"$8")),$B173,IF(AND(AI$170&gt;=INDIRECT("'Enter Data Here'!"&amp;HLOOKUP($B173,'Enter Data Here'!$5:$6,2,0)&amp;"$10"),AI$170&lt;=INDIRECT("'Enter Data Here'!"&amp;HLOOKUP($B173,'Enter Data Here'!$5:$6,2,0)&amp;"$11")),$B173,IF(AND(AI$170&gt;=INDIRECT("'Enter Data Here'!"&amp;HLOOKUP($B173,'Enter Data Here'!$5:$6,2,0)&amp;"$13"),AI$170&lt;=INDIRECT("'Enter Data Here'!"&amp;HLOOKUP($B173,'Enter Data Here'!$5:$6,2,0)&amp;"$14")),$B173,IF(AND(AI$170&gt;=INDIRECT("'Enter Data Here'!"&amp;HLOOKUP($B173,'Enter Data Here'!$5:$6,2,0)&amp;"$16"),AI$170&lt;=INDIRECT("'Enter Data Here'!"&amp;HLOOKUP($B173,'Enter Data Here'!$5:$6,2,0)&amp;"$17")),$B173,IF(AND(AI$170&gt;=INDIRECT("'Enter Data Here'!"&amp;HLOOKUP($B173,'Enter Data Here'!$5:$6,2,0)&amp;"$19"),AI$170&lt;=INDIRECT("'Enter Data Here'!"&amp;HLOOKUP($B173,'Enter Data Here'!$5:$6,2,0)&amp;"$20")),$B173,"")))))</f>
        <v/>
      </c>
      <c r="AJ173" s="54" t="str" cm="1">
        <f t="array" aca="1" ref="AJ173" ca="1">IF(AND(AJ$170&gt;=INDIRECT("'Enter Data Here'!"&amp;HLOOKUP($B173,'Enter Data Here'!$5:$6,2,0)&amp;"$7"),AJ$170&lt;=INDIRECT("'Enter Data Here'!"&amp;HLOOKUP($B173,'Enter Data Here'!$5:$6,2,0)&amp;"$8")),$B173,IF(AND(AJ$170&gt;=INDIRECT("'Enter Data Here'!"&amp;HLOOKUP($B173,'Enter Data Here'!$5:$6,2,0)&amp;"$10"),AJ$170&lt;=INDIRECT("'Enter Data Here'!"&amp;HLOOKUP($B173,'Enter Data Here'!$5:$6,2,0)&amp;"$11")),$B173,IF(AND(AJ$170&gt;=INDIRECT("'Enter Data Here'!"&amp;HLOOKUP($B173,'Enter Data Here'!$5:$6,2,0)&amp;"$13"),AJ$170&lt;=INDIRECT("'Enter Data Here'!"&amp;HLOOKUP($B173,'Enter Data Here'!$5:$6,2,0)&amp;"$14")),$B173,IF(AND(AJ$170&gt;=INDIRECT("'Enter Data Here'!"&amp;HLOOKUP($B173,'Enter Data Here'!$5:$6,2,0)&amp;"$16"),AJ$170&lt;=INDIRECT("'Enter Data Here'!"&amp;HLOOKUP($B173,'Enter Data Here'!$5:$6,2,0)&amp;"$17")),$B173,IF(AND(AJ$170&gt;=INDIRECT("'Enter Data Here'!"&amp;HLOOKUP($B173,'Enter Data Here'!$5:$6,2,0)&amp;"$19"),AJ$170&lt;=INDIRECT("'Enter Data Here'!"&amp;HLOOKUP($B173,'Enter Data Here'!$5:$6,2,0)&amp;"$20")),$B173,"")))))</f>
        <v/>
      </c>
    </row>
    <row r="174" spans="2:37" s="40" customFormat="1" ht="30" customHeight="1" thickBot="1">
      <c r="B174" s="52" t="str">
        <f>'Be4 you start'!E22</f>
        <v>Lubna R</v>
      </c>
      <c r="C174" s="53"/>
      <c r="D174" s="88"/>
      <c r="E174" s="53"/>
      <c r="F174" s="54" t="str" cm="1">
        <f t="array" aca="1" ref="F174" ca="1">IF(AND(F$170&gt;=INDIRECT("'Enter Data Here'!"&amp;HLOOKUP($B174,'Enter Data Here'!$5:$6,2,0)&amp;"$7"),F$170&lt;=INDIRECT("'Enter Data Here'!"&amp;HLOOKUP($B174,'Enter Data Here'!$5:$6,2,0)&amp;"$8")),$B174,IF(AND(F$170&gt;=INDIRECT("'Enter Data Here'!"&amp;HLOOKUP($B174,'Enter Data Here'!$5:$6,2,0)&amp;"$10"),F$170&lt;=INDIRECT("'Enter Data Here'!"&amp;HLOOKUP($B174,'Enter Data Here'!$5:$6,2,0)&amp;"$11")),$B174,IF(AND(F$170&gt;=INDIRECT("'Enter Data Here'!"&amp;HLOOKUP($B174,'Enter Data Here'!$5:$6,2,0)&amp;"$13"),F$170&lt;=INDIRECT("'Enter Data Here'!"&amp;HLOOKUP($B174,'Enter Data Here'!$5:$6,2,0)&amp;"$14")),$B174,IF(AND(F$170&gt;=INDIRECT("'Enter Data Here'!"&amp;HLOOKUP($B174,'Enter Data Here'!$5:$6,2,0)&amp;"$16"),F$170&lt;=INDIRECT("'Enter Data Here'!"&amp;HLOOKUP($B174,'Enter Data Here'!$5:$6,2,0)&amp;"$17")),$B174,IF(AND(F$170&gt;=INDIRECT("'Enter Data Here'!"&amp;HLOOKUP($B174,'Enter Data Here'!$5:$6,2,0)&amp;"$19"),F$170&lt;=INDIRECT("'Enter Data Here'!"&amp;HLOOKUP($B174,'Enter Data Here'!$5:$6,2,0)&amp;"$20")),$B174,"")))))</f>
        <v/>
      </c>
      <c r="G174" s="54" t="str" cm="1">
        <f t="array" aca="1" ref="G174" ca="1">IF(AND(G$170&gt;=INDIRECT("'Enter Data Here'!"&amp;HLOOKUP($B174,'Enter Data Here'!$5:$6,2,0)&amp;"$7"),G$170&lt;=INDIRECT("'Enter Data Here'!"&amp;HLOOKUP($B174,'Enter Data Here'!$5:$6,2,0)&amp;"$8")),$B174,IF(AND(G$170&gt;=INDIRECT("'Enter Data Here'!"&amp;HLOOKUP($B174,'Enter Data Here'!$5:$6,2,0)&amp;"$10"),G$170&lt;=INDIRECT("'Enter Data Here'!"&amp;HLOOKUP($B174,'Enter Data Here'!$5:$6,2,0)&amp;"$11")),$B174,IF(AND(G$170&gt;=INDIRECT("'Enter Data Here'!"&amp;HLOOKUP($B174,'Enter Data Here'!$5:$6,2,0)&amp;"$13"),G$170&lt;=INDIRECT("'Enter Data Here'!"&amp;HLOOKUP($B174,'Enter Data Here'!$5:$6,2,0)&amp;"$14")),$B174,IF(AND(G$170&gt;=INDIRECT("'Enter Data Here'!"&amp;HLOOKUP($B174,'Enter Data Here'!$5:$6,2,0)&amp;"$16"),G$170&lt;=INDIRECT("'Enter Data Here'!"&amp;HLOOKUP($B174,'Enter Data Here'!$5:$6,2,0)&amp;"$17")),$B174,IF(AND(G$170&gt;=INDIRECT("'Enter Data Here'!"&amp;HLOOKUP($B174,'Enter Data Here'!$5:$6,2,0)&amp;"$19"),G$170&lt;=INDIRECT("'Enter Data Here'!"&amp;HLOOKUP($B174,'Enter Data Here'!$5:$6,2,0)&amp;"$20")),$B174,"")))))</f>
        <v/>
      </c>
      <c r="H174" s="54" t="str" cm="1">
        <f t="array" aca="1" ref="H174" ca="1">IF(AND(H$170&gt;=INDIRECT("'Enter Data Here'!"&amp;HLOOKUP($B174,'Enter Data Here'!$5:$6,2,0)&amp;"$7"),H$170&lt;=INDIRECT("'Enter Data Here'!"&amp;HLOOKUP($B174,'Enter Data Here'!$5:$6,2,0)&amp;"$8")),$B174,IF(AND(H$170&gt;=INDIRECT("'Enter Data Here'!"&amp;HLOOKUP($B174,'Enter Data Here'!$5:$6,2,0)&amp;"$10"),H$170&lt;=INDIRECT("'Enter Data Here'!"&amp;HLOOKUP($B174,'Enter Data Here'!$5:$6,2,0)&amp;"$11")),$B174,IF(AND(H$170&gt;=INDIRECT("'Enter Data Here'!"&amp;HLOOKUP($B174,'Enter Data Here'!$5:$6,2,0)&amp;"$13"),H$170&lt;=INDIRECT("'Enter Data Here'!"&amp;HLOOKUP($B174,'Enter Data Here'!$5:$6,2,0)&amp;"$14")),$B174,IF(AND(H$170&gt;=INDIRECT("'Enter Data Here'!"&amp;HLOOKUP($B174,'Enter Data Here'!$5:$6,2,0)&amp;"$16"),H$170&lt;=INDIRECT("'Enter Data Here'!"&amp;HLOOKUP($B174,'Enter Data Here'!$5:$6,2,0)&amp;"$17")),$B174,IF(AND(H$170&gt;=INDIRECT("'Enter Data Here'!"&amp;HLOOKUP($B174,'Enter Data Here'!$5:$6,2,0)&amp;"$19"),H$170&lt;=INDIRECT("'Enter Data Here'!"&amp;HLOOKUP($B174,'Enter Data Here'!$5:$6,2,0)&amp;"$20")),$B174,"")))))</f>
        <v/>
      </c>
      <c r="I174" s="54" t="str" cm="1">
        <f t="array" aca="1" ref="I174" ca="1">IF(AND(I$170&gt;=INDIRECT("'Enter Data Here'!"&amp;HLOOKUP($B174,'Enter Data Here'!$5:$6,2,0)&amp;"$7"),I$170&lt;=INDIRECT("'Enter Data Here'!"&amp;HLOOKUP($B174,'Enter Data Here'!$5:$6,2,0)&amp;"$8")),$B174,IF(AND(I$170&gt;=INDIRECT("'Enter Data Here'!"&amp;HLOOKUP($B174,'Enter Data Here'!$5:$6,2,0)&amp;"$10"),I$170&lt;=INDIRECT("'Enter Data Here'!"&amp;HLOOKUP($B174,'Enter Data Here'!$5:$6,2,0)&amp;"$11")),$B174,IF(AND(I$170&gt;=INDIRECT("'Enter Data Here'!"&amp;HLOOKUP($B174,'Enter Data Here'!$5:$6,2,0)&amp;"$13"),I$170&lt;=INDIRECT("'Enter Data Here'!"&amp;HLOOKUP($B174,'Enter Data Here'!$5:$6,2,0)&amp;"$14")),$B174,IF(AND(I$170&gt;=INDIRECT("'Enter Data Here'!"&amp;HLOOKUP($B174,'Enter Data Here'!$5:$6,2,0)&amp;"$16"),I$170&lt;=INDIRECT("'Enter Data Here'!"&amp;HLOOKUP($B174,'Enter Data Here'!$5:$6,2,0)&amp;"$17")),$B174,IF(AND(I$170&gt;=INDIRECT("'Enter Data Here'!"&amp;HLOOKUP($B174,'Enter Data Here'!$5:$6,2,0)&amp;"$19"),I$170&lt;=INDIRECT("'Enter Data Here'!"&amp;HLOOKUP($B174,'Enter Data Here'!$5:$6,2,0)&amp;"$20")),$B174,"")))))</f>
        <v/>
      </c>
      <c r="J174" s="54" t="str" cm="1">
        <f t="array" aca="1" ref="J174" ca="1">IF(AND(J$170&gt;=INDIRECT("'Enter Data Here'!"&amp;HLOOKUP($B174,'Enter Data Here'!$5:$6,2,0)&amp;"$7"),J$170&lt;=INDIRECT("'Enter Data Here'!"&amp;HLOOKUP($B174,'Enter Data Here'!$5:$6,2,0)&amp;"$8")),$B174,IF(AND(J$170&gt;=INDIRECT("'Enter Data Here'!"&amp;HLOOKUP($B174,'Enter Data Here'!$5:$6,2,0)&amp;"$10"),J$170&lt;=INDIRECT("'Enter Data Here'!"&amp;HLOOKUP($B174,'Enter Data Here'!$5:$6,2,0)&amp;"$11")),$B174,IF(AND(J$170&gt;=INDIRECT("'Enter Data Here'!"&amp;HLOOKUP($B174,'Enter Data Here'!$5:$6,2,0)&amp;"$13"),J$170&lt;=INDIRECT("'Enter Data Here'!"&amp;HLOOKUP($B174,'Enter Data Here'!$5:$6,2,0)&amp;"$14")),$B174,IF(AND(J$170&gt;=INDIRECT("'Enter Data Here'!"&amp;HLOOKUP($B174,'Enter Data Here'!$5:$6,2,0)&amp;"$16"),J$170&lt;=INDIRECT("'Enter Data Here'!"&amp;HLOOKUP($B174,'Enter Data Here'!$5:$6,2,0)&amp;"$17")),$B174,IF(AND(J$170&gt;=INDIRECT("'Enter Data Here'!"&amp;HLOOKUP($B174,'Enter Data Here'!$5:$6,2,0)&amp;"$19"),J$170&lt;=INDIRECT("'Enter Data Here'!"&amp;HLOOKUP($B174,'Enter Data Here'!$5:$6,2,0)&amp;"$20")),$B174,"")))))</f>
        <v/>
      </c>
      <c r="K174" s="54" t="str" cm="1">
        <f t="array" aca="1" ref="K174" ca="1">IF(AND(K$170&gt;=INDIRECT("'Enter Data Here'!"&amp;HLOOKUP($B174,'Enter Data Here'!$5:$6,2,0)&amp;"$7"),K$170&lt;=INDIRECT("'Enter Data Here'!"&amp;HLOOKUP($B174,'Enter Data Here'!$5:$6,2,0)&amp;"$8")),$B174,IF(AND(K$170&gt;=INDIRECT("'Enter Data Here'!"&amp;HLOOKUP($B174,'Enter Data Here'!$5:$6,2,0)&amp;"$10"),K$170&lt;=INDIRECT("'Enter Data Here'!"&amp;HLOOKUP($B174,'Enter Data Here'!$5:$6,2,0)&amp;"$11")),$B174,IF(AND(K$170&gt;=INDIRECT("'Enter Data Here'!"&amp;HLOOKUP($B174,'Enter Data Here'!$5:$6,2,0)&amp;"$13"),K$170&lt;=INDIRECT("'Enter Data Here'!"&amp;HLOOKUP($B174,'Enter Data Here'!$5:$6,2,0)&amp;"$14")),$B174,IF(AND(K$170&gt;=INDIRECT("'Enter Data Here'!"&amp;HLOOKUP($B174,'Enter Data Here'!$5:$6,2,0)&amp;"$16"),K$170&lt;=INDIRECT("'Enter Data Here'!"&amp;HLOOKUP($B174,'Enter Data Here'!$5:$6,2,0)&amp;"$17")),$B174,IF(AND(K$170&gt;=INDIRECT("'Enter Data Here'!"&amp;HLOOKUP($B174,'Enter Data Here'!$5:$6,2,0)&amp;"$19"),K$170&lt;=INDIRECT("'Enter Data Here'!"&amp;HLOOKUP($B174,'Enter Data Here'!$5:$6,2,0)&amp;"$20")),$B174,"")))))</f>
        <v/>
      </c>
      <c r="L174" s="54" t="str" cm="1">
        <f t="array" aca="1" ref="L174" ca="1">IF(AND(L$170&gt;=INDIRECT("'Enter Data Here'!"&amp;HLOOKUP($B174,'Enter Data Here'!$5:$6,2,0)&amp;"$7"),L$170&lt;=INDIRECT("'Enter Data Here'!"&amp;HLOOKUP($B174,'Enter Data Here'!$5:$6,2,0)&amp;"$8")),$B174,IF(AND(L$170&gt;=INDIRECT("'Enter Data Here'!"&amp;HLOOKUP($B174,'Enter Data Here'!$5:$6,2,0)&amp;"$10"),L$170&lt;=INDIRECT("'Enter Data Here'!"&amp;HLOOKUP($B174,'Enter Data Here'!$5:$6,2,0)&amp;"$11")),$B174,IF(AND(L$170&gt;=INDIRECT("'Enter Data Here'!"&amp;HLOOKUP($B174,'Enter Data Here'!$5:$6,2,0)&amp;"$13"),L$170&lt;=INDIRECT("'Enter Data Here'!"&amp;HLOOKUP($B174,'Enter Data Here'!$5:$6,2,0)&amp;"$14")),$B174,IF(AND(L$170&gt;=INDIRECT("'Enter Data Here'!"&amp;HLOOKUP($B174,'Enter Data Here'!$5:$6,2,0)&amp;"$16"),L$170&lt;=INDIRECT("'Enter Data Here'!"&amp;HLOOKUP($B174,'Enter Data Here'!$5:$6,2,0)&amp;"$17")),$B174,IF(AND(L$170&gt;=INDIRECT("'Enter Data Here'!"&amp;HLOOKUP($B174,'Enter Data Here'!$5:$6,2,0)&amp;"$19"),L$170&lt;=INDIRECT("'Enter Data Here'!"&amp;HLOOKUP($B174,'Enter Data Here'!$5:$6,2,0)&amp;"$20")),$B174,"")))))</f>
        <v/>
      </c>
      <c r="M174" s="54" t="str" cm="1">
        <f t="array" aca="1" ref="M174" ca="1">IF(AND(M$170&gt;=INDIRECT("'Enter Data Here'!"&amp;HLOOKUP($B174,'Enter Data Here'!$5:$6,2,0)&amp;"$7"),M$170&lt;=INDIRECT("'Enter Data Here'!"&amp;HLOOKUP($B174,'Enter Data Here'!$5:$6,2,0)&amp;"$8")),$B174,IF(AND(M$170&gt;=INDIRECT("'Enter Data Here'!"&amp;HLOOKUP($B174,'Enter Data Here'!$5:$6,2,0)&amp;"$10"),M$170&lt;=INDIRECT("'Enter Data Here'!"&amp;HLOOKUP($B174,'Enter Data Here'!$5:$6,2,0)&amp;"$11")),$B174,IF(AND(M$170&gt;=INDIRECT("'Enter Data Here'!"&amp;HLOOKUP($B174,'Enter Data Here'!$5:$6,2,0)&amp;"$13"),M$170&lt;=INDIRECT("'Enter Data Here'!"&amp;HLOOKUP($B174,'Enter Data Here'!$5:$6,2,0)&amp;"$14")),$B174,IF(AND(M$170&gt;=INDIRECT("'Enter Data Here'!"&amp;HLOOKUP($B174,'Enter Data Here'!$5:$6,2,0)&amp;"$16"),M$170&lt;=INDIRECT("'Enter Data Here'!"&amp;HLOOKUP($B174,'Enter Data Here'!$5:$6,2,0)&amp;"$17")),$B174,IF(AND(M$170&gt;=INDIRECT("'Enter Data Here'!"&amp;HLOOKUP($B174,'Enter Data Here'!$5:$6,2,0)&amp;"$19"),M$170&lt;=INDIRECT("'Enter Data Here'!"&amp;HLOOKUP($B174,'Enter Data Here'!$5:$6,2,0)&amp;"$20")),$B174,"")))))</f>
        <v/>
      </c>
      <c r="N174" s="54" t="str" cm="1">
        <f t="array" aca="1" ref="N174" ca="1">IF(AND(N$170&gt;=INDIRECT("'Enter Data Here'!"&amp;HLOOKUP($B174,'Enter Data Here'!$5:$6,2,0)&amp;"$7"),N$170&lt;=INDIRECT("'Enter Data Here'!"&amp;HLOOKUP($B174,'Enter Data Here'!$5:$6,2,0)&amp;"$8")),$B174,IF(AND(N$170&gt;=INDIRECT("'Enter Data Here'!"&amp;HLOOKUP($B174,'Enter Data Here'!$5:$6,2,0)&amp;"$10"),N$170&lt;=INDIRECT("'Enter Data Here'!"&amp;HLOOKUP($B174,'Enter Data Here'!$5:$6,2,0)&amp;"$11")),$B174,IF(AND(N$170&gt;=INDIRECT("'Enter Data Here'!"&amp;HLOOKUP($B174,'Enter Data Here'!$5:$6,2,0)&amp;"$13"),N$170&lt;=INDIRECT("'Enter Data Here'!"&amp;HLOOKUP($B174,'Enter Data Here'!$5:$6,2,0)&amp;"$14")),$B174,IF(AND(N$170&gt;=INDIRECT("'Enter Data Here'!"&amp;HLOOKUP($B174,'Enter Data Here'!$5:$6,2,0)&amp;"$16"),N$170&lt;=INDIRECT("'Enter Data Here'!"&amp;HLOOKUP($B174,'Enter Data Here'!$5:$6,2,0)&amp;"$17")),$B174,IF(AND(N$170&gt;=INDIRECT("'Enter Data Here'!"&amp;HLOOKUP($B174,'Enter Data Here'!$5:$6,2,0)&amp;"$19"),N$170&lt;=INDIRECT("'Enter Data Here'!"&amp;HLOOKUP($B174,'Enter Data Here'!$5:$6,2,0)&amp;"$20")),$B174,"")))))</f>
        <v/>
      </c>
      <c r="O174" s="54" t="str" cm="1">
        <f t="array" aca="1" ref="O174" ca="1">IF(AND(O$170&gt;=INDIRECT("'Enter Data Here'!"&amp;HLOOKUP($B174,'Enter Data Here'!$5:$6,2,0)&amp;"$7"),O$170&lt;=INDIRECT("'Enter Data Here'!"&amp;HLOOKUP($B174,'Enter Data Here'!$5:$6,2,0)&amp;"$8")),$B174,IF(AND(O$170&gt;=INDIRECT("'Enter Data Here'!"&amp;HLOOKUP($B174,'Enter Data Here'!$5:$6,2,0)&amp;"$10"),O$170&lt;=INDIRECT("'Enter Data Here'!"&amp;HLOOKUP($B174,'Enter Data Here'!$5:$6,2,0)&amp;"$11")),$B174,IF(AND(O$170&gt;=INDIRECT("'Enter Data Here'!"&amp;HLOOKUP($B174,'Enter Data Here'!$5:$6,2,0)&amp;"$13"),O$170&lt;=INDIRECT("'Enter Data Here'!"&amp;HLOOKUP($B174,'Enter Data Here'!$5:$6,2,0)&amp;"$14")),$B174,IF(AND(O$170&gt;=INDIRECT("'Enter Data Here'!"&amp;HLOOKUP($B174,'Enter Data Here'!$5:$6,2,0)&amp;"$16"),O$170&lt;=INDIRECT("'Enter Data Here'!"&amp;HLOOKUP($B174,'Enter Data Here'!$5:$6,2,0)&amp;"$17")),$B174,IF(AND(O$170&gt;=INDIRECT("'Enter Data Here'!"&amp;HLOOKUP($B174,'Enter Data Here'!$5:$6,2,0)&amp;"$19"),O$170&lt;=INDIRECT("'Enter Data Here'!"&amp;HLOOKUP($B174,'Enter Data Here'!$5:$6,2,0)&amp;"$20")),$B174,"")))))</f>
        <v/>
      </c>
      <c r="P174" s="54" t="str" cm="1">
        <f t="array" aca="1" ref="P174" ca="1">IF(AND(P$170&gt;=INDIRECT("'Enter Data Here'!"&amp;HLOOKUP($B174,'Enter Data Here'!$5:$6,2,0)&amp;"$7"),P$170&lt;=INDIRECT("'Enter Data Here'!"&amp;HLOOKUP($B174,'Enter Data Here'!$5:$6,2,0)&amp;"$8")),$B174,IF(AND(P$170&gt;=INDIRECT("'Enter Data Here'!"&amp;HLOOKUP($B174,'Enter Data Here'!$5:$6,2,0)&amp;"$10"),P$170&lt;=INDIRECT("'Enter Data Here'!"&amp;HLOOKUP($B174,'Enter Data Here'!$5:$6,2,0)&amp;"$11")),$B174,IF(AND(P$170&gt;=INDIRECT("'Enter Data Here'!"&amp;HLOOKUP($B174,'Enter Data Here'!$5:$6,2,0)&amp;"$13"),P$170&lt;=INDIRECT("'Enter Data Here'!"&amp;HLOOKUP($B174,'Enter Data Here'!$5:$6,2,0)&amp;"$14")),$B174,IF(AND(P$170&gt;=INDIRECT("'Enter Data Here'!"&amp;HLOOKUP($B174,'Enter Data Here'!$5:$6,2,0)&amp;"$16"),P$170&lt;=INDIRECT("'Enter Data Here'!"&amp;HLOOKUP($B174,'Enter Data Here'!$5:$6,2,0)&amp;"$17")),$B174,IF(AND(P$170&gt;=INDIRECT("'Enter Data Here'!"&amp;HLOOKUP($B174,'Enter Data Here'!$5:$6,2,0)&amp;"$19"),P$170&lt;=INDIRECT("'Enter Data Here'!"&amp;HLOOKUP($B174,'Enter Data Here'!$5:$6,2,0)&amp;"$20")),$B174,"")))))</f>
        <v/>
      </c>
      <c r="Q174" s="54" t="str" cm="1">
        <f t="array" aca="1" ref="Q174" ca="1">IF(AND(Q$170&gt;=INDIRECT("'Enter Data Here'!"&amp;HLOOKUP($B174,'Enter Data Here'!$5:$6,2,0)&amp;"$7"),Q$170&lt;=INDIRECT("'Enter Data Here'!"&amp;HLOOKUP($B174,'Enter Data Here'!$5:$6,2,0)&amp;"$8")),$B174,IF(AND(Q$170&gt;=INDIRECT("'Enter Data Here'!"&amp;HLOOKUP($B174,'Enter Data Here'!$5:$6,2,0)&amp;"$10"),Q$170&lt;=INDIRECT("'Enter Data Here'!"&amp;HLOOKUP($B174,'Enter Data Here'!$5:$6,2,0)&amp;"$11")),$B174,IF(AND(Q$170&gt;=INDIRECT("'Enter Data Here'!"&amp;HLOOKUP($B174,'Enter Data Here'!$5:$6,2,0)&amp;"$13"),Q$170&lt;=INDIRECT("'Enter Data Here'!"&amp;HLOOKUP($B174,'Enter Data Here'!$5:$6,2,0)&amp;"$14")),$B174,IF(AND(Q$170&gt;=INDIRECT("'Enter Data Here'!"&amp;HLOOKUP($B174,'Enter Data Here'!$5:$6,2,0)&amp;"$16"),Q$170&lt;=INDIRECT("'Enter Data Here'!"&amp;HLOOKUP($B174,'Enter Data Here'!$5:$6,2,0)&amp;"$17")),$B174,IF(AND(Q$170&gt;=INDIRECT("'Enter Data Here'!"&amp;HLOOKUP($B174,'Enter Data Here'!$5:$6,2,0)&amp;"$19"),Q$170&lt;=INDIRECT("'Enter Data Here'!"&amp;HLOOKUP($B174,'Enter Data Here'!$5:$6,2,0)&amp;"$20")),$B174,"")))))</f>
        <v/>
      </c>
      <c r="R174" s="54" t="str" cm="1">
        <f t="array" aca="1" ref="R174" ca="1">IF(AND(R$170&gt;=INDIRECT("'Enter Data Here'!"&amp;HLOOKUP($B174,'Enter Data Here'!$5:$6,2,0)&amp;"$7"),R$170&lt;=INDIRECT("'Enter Data Here'!"&amp;HLOOKUP($B174,'Enter Data Here'!$5:$6,2,0)&amp;"$8")),$B174,IF(AND(R$170&gt;=INDIRECT("'Enter Data Here'!"&amp;HLOOKUP($B174,'Enter Data Here'!$5:$6,2,0)&amp;"$10"),R$170&lt;=INDIRECT("'Enter Data Here'!"&amp;HLOOKUP($B174,'Enter Data Here'!$5:$6,2,0)&amp;"$11")),$B174,IF(AND(R$170&gt;=INDIRECT("'Enter Data Here'!"&amp;HLOOKUP($B174,'Enter Data Here'!$5:$6,2,0)&amp;"$13"),R$170&lt;=INDIRECT("'Enter Data Here'!"&amp;HLOOKUP($B174,'Enter Data Here'!$5:$6,2,0)&amp;"$14")),$B174,IF(AND(R$170&gt;=INDIRECT("'Enter Data Here'!"&amp;HLOOKUP($B174,'Enter Data Here'!$5:$6,2,0)&amp;"$16"),R$170&lt;=INDIRECT("'Enter Data Here'!"&amp;HLOOKUP($B174,'Enter Data Here'!$5:$6,2,0)&amp;"$17")),$B174,IF(AND(R$170&gt;=INDIRECT("'Enter Data Here'!"&amp;HLOOKUP($B174,'Enter Data Here'!$5:$6,2,0)&amp;"$19"),R$170&lt;=INDIRECT("'Enter Data Here'!"&amp;HLOOKUP($B174,'Enter Data Here'!$5:$6,2,0)&amp;"$20")),$B174,"")))))</f>
        <v/>
      </c>
      <c r="S174" s="54" t="str" cm="1">
        <f t="array" aca="1" ref="S174" ca="1">IF(AND(S$170&gt;=INDIRECT("'Enter Data Here'!"&amp;HLOOKUP($B174,'Enter Data Here'!$5:$6,2,0)&amp;"$7"),S$170&lt;=INDIRECT("'Enter Data Here'!"&amp;HLOOKUP($B174,'Enter Data Here'!$5:$6,2,0)&amp;"$8")),$B174,IF(AND(S$170&gt;=INDIRECT("'Enter Data Here'!"&amp;HLOOKUP($B174,'Enter Data Here'!$5:$6,2,0)&amp;"$10"),S$170&lt;=INDIRECT("'Enter Data Here'!"&amp;HLOOKUP($B174,'Enter Data Here'!$5:$6,2,0)&amp;"$11")),$B174,IF(AND(S$170&gt;=INDIRECT("'Enter Data Here'!"&amp;HLOOKUP($B174,'Enter Data Here'!$5:$6,2,0)&amp;"$13"),S$170&lt;=INDIRECT("'Enter Data Here'!"&amp;HLOOKUP($B174,'Enter Data Here'!$5:$6,2,0)&amp;"$14")),$B174,IF(AND(S$170&gt;=INDIRECT("'Enter Data Here'!"&amp;HLOOKUP($B174,'Enter Data Here'!$5:$6,2,0)&amp;"$16"),S$170&lt;=INDIRECT("'Enter Data Here'!"&amp;HLOOKUP($B174,'Enter Data Here'!$5:$6,2,0)&amp;"$17")),$B174,IF(AND(S$170&gt;=INDIRECT("'Enter Data Here'!"&amp;HLOOKUP($B174,'Enter Data Here'!$5:$6,2,0)&amp;"$19"),S$170&lt;=INDIRECT("'Enter Data Here'!"&amp;HLOOKUP($B174,'Enter Data Here'!$5:$6,2,0)&amp;"$20")),$B174,"")))))</f>
        <v/>
      </c>
      <c r="T174" s="54" t="str" cm="1">
        <f t="array" aca="1" ref="T174" ca="1">IF(AND(T$170&gt;=INDIRECT("'Enter Data Here'!"&amp;HLOOKUP($B174,'Enter Data Here'!$5:$6,2,0)&amp;"$7"),T$170&lt;=INDIRECT("'Enter Data Here'!"&amp;HLOOKUP($B174,'Enter Data Here'!$5:$6,2,0)&amp;"$8")),$B174,IF(AND(T$170&gt;=INDIRECT("'Enter Data Here'!"&amp;HLOOKUP($B174,'Enter Data Here'!$5:$6,2,0)&amp;"$10"),T$170&lt;=INDIRECT("'Enter Data Here'!"&amp;HLOOKUP($B174,'Enter Data Here'!$5:$6,2,0)&amp;"$11")),$B174,IF(AND(T$170&gt;=INDIRECT("'Enter Data Here'!"&amp;HLOOKUP($B174,'Enter Data Here'!$5:$6,2,0)&amp;"$13"),T$170&lt;=INDIRECT("'Enter Data Here'!"&amp;HLOOKUP($B174,'Enter Data Here'!$5:$6,2,0)&amp;"$14")),$B174,IF(AND(T$170&gt;=INDIRECT("'Enter Data Here'!"&amp;HLOOKUP($B174,'Enter Data Here'!$5:$6,2,0)&amp;"$16"),T$170&lt;=INDIRECT("'Enter Data Here'!"&amp;HLOOKUP($B174,'Enter Data Here'!$5:$6,2,0)&amp;"$17")),$B174,IF(AND(T$170&gt;=INDIRECT("'Enter Data Here'!"&amp;HLOOKUP($B174,'Enter Data Here'!$5:$6,2,0)&amp;"$19"),T$170&lt;=INDIRECT("'Enter Data Here'!"&amp;HLOOKUP($B174,'Enter Data Here'!$5:$6,2,0)&amp;"$20")),$B174,"")))))</f>
        <v/>
      </c>
      <c r="U174" s="54" t="str" cm="1">
        <f t="array" aca="1" ref="U174" ca="1">IF(AND(U$170&gt;=INDIRECT("'Enter Data Here'!"&amp;HLOOKUP($B174,'Enter Data Here'!$5:$6,2,0)&amp;"$7"),U$170&lt;=INDIRECT("'Enter Data Here'!"&amp;HLOOKUP($B174,'Enter Data Here'!$5:$6,2,0)&amp;"$8")),$B174,IF(AND(U$170&gt;=INDIRECT("'Enter Data Here'!"&amp;HLOOKUP($B174,'Enter Data Here'!$5:$6,2,0)&amp;"$10"),U$170&lt;=INDIRECT("'Enter Data Here'!"&amp;HLOOKUP($B174,'Enter Data Here'!$5:$6,2,0)&amp;"$11")),$B174,IF(AND(U$170&gt;=INDIRECT("'Enter Data Here'!"&amp;HLOOKUP($B174,'Enter Data Here'!$5:$6,2,0)&amp;"$13"),U$170&lt;=INDIRECT("'Enter Data Here'!"&amp;HLOOKUP($B174,'Enter Data Here'!$5:$6,2,0)&amp;"$14")),$B174,IF(AND(U$170&gt;=INDIRECT("'Enter Data Here'!"&amp;HLOOKUP($B174,'Enter Data Here'!$5:$6,2,0)&amp;"$16"),U$170&lt;=INDIRECT("'Enter Data Here'!"&amp;HLOOKUP($B174,'Enter Data Here'!$5:$6,2,0)&amp;"$17")),$B174,IF(AND(U$170&gt;=INDIRECT("'Enter Data Here'!"&amp;HLOOKUP($B174,'Enter Data Here'!$5:$6,2,0)&amp;"$19"),U$170&lt;=INDIRECT("'Enter Data Here'!"&amp;HLOOKUP($B174,'Enter Data Here'!$5:$6,2,0)&amp;"$20")),$B174,"")))))</f>
        <v/>
      </c>
      <c r="V174" s="54" t="str" cm="1">
        <f t="array" aca="1" ref="V174" ca="1">IF(AND(V$170&gt;=INDIRECT("'Enter Data Here'!"&amp;HLOOKUP($B174,'Enter Data Here'!$5:$6,2,0)&amp;"$7"),V$170&lt;=INDIRECT("'Enter Data Here'!"&amp;HLOOKUP($B174,'Enter Data Here'!$5:$6,2,0)&amp;"$8")),$B174,IF(AND(V$170&gt;=INDIRECT("'Enter Data Here'!"&amp;HLOOKUP($B174,'Enter Data Here'!$5:$6,2,0)&amp;"$10"),V$170&lt;=INDIRECT("'Enter Data Here'!"&amp;HLOOKUP($B174,'Enter Data Here'!$5:$6,2,0)&amp;"$11")),$B174,IF(AND(V$170&gt;=INDIRECT("'Enter Data Here'!"&amp;HLOOKUP($B174,'Enter Data Here'!$5:$6,2,0)&amp;"$13"),V$170&lt;=INDIRECT("'Enter Data Here'!"&amp;HLOOKUP($B174,'Enter Data Here'!$5:$6,2,0)&amp;"$14")),$B174,IF(AND(V$170&gt;=INDIRECT("'Enter Data Here'!"&amp;HLOOKUP($B174,'Enter Data Here'!$5:$6,2,0)&amp;"$16"),V$170&lt;=INDIRECT("'Enter Data Here'!"&amp;HLOOKUP($B174,'Enter Data Here'!$5:$6,2,0)&amp;"$17")),$B174,IF(AND(V$170&gt;=INDIRECT("'Enter Data Here'!"&amp;HLOOKUP($B174,'Enter Data Here'!$5:$6,2,0)&amp;"$19"),V$170&lt;=INDIRECT("'Enter Data Here'!"&amp;HLOOKUP($B174,'Enter Data Here'!$5:$6,2,0)&amp;"$20")),$B174,"")))))</f>
        <v/>
      </c>
      <c r="W174" s="54" t="str" cm="1">
        <f t="array" aca="1" ref="W174" ca="1">IF(AND(W$170&gt;=INDIRECT("'Enter Data Here'!"&amp;HLOOKUP($B174,'Enter Data Here'!$5:$6,2,0)&amp;"$7"),W$170&lt;=INDIRECT("'Enter Data Here'!"&amp;HLOOKUP($B174,'Enter Data Here'!$5:$6,2,0)&amp;"$8")),$B174,IF(AND(W$170&gt;=INDIRECT("'Enter Data Here'!"&amp;HLOOKUP($B174,'Enter Data Here'!$5:$6,2,0)&amp;"$10"),W$170&lt;=INDIRECT("'Enter Data Here'!"&amp;HLOOKUP($B174,'Enter Data Here'!$5:$6,2,0)&amp;"$11")),$B174,IF(AND(W$170&gt;=INDIRECT("'Enter Data Here'!"&amp;HLOOKUP($B174,'Enter Data Here'!$5:$6,2,0)&amp;"$13"),W$170&lt;=INDIRECT("'Enter Data Here'!"&amp;HLOOKUP($B174,'Enter Data Here'!$5:$6,2,0)&amp;"$14")),$B174,IF(AND(W$170&gt;=INDIRECT("'Enter Data Here'!"&amp;HLOOKUP($B174,'Enter Data Here'!$5:$6,2,0)&amp;"$16"),W$170&lt;=INDIRECT("'Enter Data Here'!"&amp;HLOOKUP($B174,'Enter Data Here'!$5:$6,2,0)&amp;"$17")),$B174,IF(AND(W$170&gt;=INDIRECT("'Enter Data Here'!"&amp;HLOOKUP($B174,'Enter Data Here'!$5:$6,2,0)&amp;"$19"),W$170&lt;=INDIRECT("'Enter Data Here'!"&amp;HLOOKUP($B174,'Enter Data Here'!$5:$6,2,0)&amp;"$20")),$B174,"")))))</f>
        <v/>
      </c>
      <c r="X174" s="54" t="str" cm="1">
        <f t="array" aca="1" ref="X174" ca="1">IF(AND(X$170&gt;=INDIRECT("'Enter Data Here'!"&amp;HLOOKUP($B174,'Enter Data Here'!$5:$6,2,0)&amp;"$7"),X$170&lt;=INDIRECT("'Enter Data Here'!"&amp;HLOOKUP($B174,'Enter Data Here'!$5:$6,2,0)&amp;"$8")),$B174,IF(AND(X$170&gt;=INDIRECT("'Enter Data Here'!"&amp;HLOOKUP($B174,'Enter Data Here'!$5:$6,2,0)&amp;"$10"),X$170&lt;=INDIRECT("'Enter Data Here'!"&amp;HLOOKUP($B174,'Enter Data Here'!$5:$6,2,0)&amp;"$11")),$B174,IF(AND(X$170&gt;=INDIRECT("'Enter Data Here'!"&amp;HLOOKUP($B174,'Enter Data Here'!$5:$6,2,0)&amp;"$13"),X$170&lt;=INDIRECT("'Enter Data Here'!"&amp;HLOOKUP($B174,'Enter Data Here'!$5:$6,2,0)&amp;"$14")),$B174,IF(AND(X$170&gt;=INDIRECT("'Enter Data Here'!"&amp;HLOOKUP($B174,'Enter Data Here'!$5:$6,2,0)&amp;"$16"),X$170&lt;=INDIRECT("'Enter Data Here'!"&amp;HLOOKUP($B174,'Enter Data Here'!$5:$6,2,0)&amp;"$17")),$B174,IF(AND(X$170&gt;=INDIRECT("'Enter Data Here'!"&amp;HLOOKUP($B174,'Enter Data Here'!$5:$6,2,0)&amp;"$19"),X$170&lt;=INDIRECT("'Enter Data Here'!"&amp;HLOOKUP($B174,'Enter Data Here'!$5:$6,2,0)&amp;"$20")),$B174,"")))))</f>
        <v/>
      </c>
      <c r="Y174" s="54" t="str" cm="1">
        <f t="array" aca="1" ref="Y174" ca="1">IF(AND(Y$170&gt;=INDIRECT("'Enter Data Here'!"&amp;HLOOKUP($B174,'Enter Data Here'!$5:$6,2,0)&amp;"$7"),Y$170&lt;=INDIRECT("'Enter Data Here'!"&amp;HLOOKUP($B174,'Enter Data Here'!$5:$6,2,0)&amp;"$8")),$B174,IF(AND(Y$170&gt;=INDIRECT("'Enter Data Here'!"&amp;HLOOKUP($B174,'Enter Data Here'!$5:$6,2,0)&amp;"$10"),Y$170&lt;=INDIRECT("'Enter Data Here'!"&amp;HLOOKUP($B174,'Enter Data Here'!$5:$6,2,0)&amp;"$11")),$B174,IF(AND(Y$170&gt;=INDIRECT("'Enter Data Here'!"&amp;HLOOKUP($B174,'Enter Data Here'!$5:$6,2,0)&amp;"$13"),Y$170&lt;=INDIRECT("'Enter Data Here'!"&amp;HLOOKUP($B174,'Enter Data Here'!$5:$6,2,0)&amp;"$14")),$B174,IF(AND(Y$170&gt;=INDIRECT("'Enter Data Here'!"&amp;HLOOKUP($B174,'Enter Data Here'!$5:$6,2,0)&amp;"$16"),Y$170&lt;=INDIRECT("'Enter Data Here'!"&amp;HLOOKUP($B174,'Enter Data Here'!$5:$6,2,0)&amp;"$17")),$B174,IF(AND(Y$170&gt;=INDIRECT("'Enter Data Here'!"&amp;HLOOKUP($B174,'Enter Data Here'!$5:$6,2,0)&amp;"$19"),Y$170&lt;=INDIRECT("'Enter Data Here'!"&amp;HLOOKUP($B174,'Enter Data Here'!$5:$6,2,0)&amp;"$20")),$B174,"")))))</f>
        <v/>
      </c>
      <c r="Z174" s="54" t="str" cm="1">
        <f t="array" aca="1" ref="Z174" ca="1">IF(AND(Z$170&gt;=INDIRECT("'Enter Data Here'!"&amp;HLOOKUP($B174,'Enter Data Here'!$5:$6,2,0)&amp;"$7"),Z$170&lt;=INDIRECT("'Enter Data Here'!"&amp;HLOOKUP($B174,'Enter Data Here'!$5:$6,2,0)&amp;"$8")),$B174,IF(AND(Z$170&gt;=INDIRECT("'Enter Data Here'!"&amp;HLOOKUP($B174,'Enter Data Here'!$5:$6,2,0)&amp;"$10"),Z$170&lt;=INDIRECT("'Enter Data Here'!"&amp;HLOOKUP($B174,'Enter Data Here'!$5:$6,2,0)&amp;"$11")),$B174,IF(AND(Z$170&gt;=INDIRECT("'Enter Data Here'!"&amp;HLOOKUP($B174,'Enter Data Here'!$5:$6,2,0)&amp;"$13"),Z$170&lt;=INDIRECT("'Enter Data Here'!"&amp;HLOOKUP($B174,'Enter Data Here'!$5:$6,2,0)&amp;"$14")),$B174,IF(AND(Z$170&gt;=INDIRECT("'Enter Data Here'!"&amp;HLOOKUP($B174,'Enter Data Here'!$5:$6,2,0)&amp;"$16"),Z$170&lt;=INDIRECT("'Enter Data Here'!"&amp;HLOOKUP($B174,'Enter Data Here'!$5:$6,2,0)&amp;"$17")),$B174,IF(AND(Z$170&gt;=INDIRECT("'Enter Data Here'!"&amp;HLOOKUP($B174,'Enter Data Here'!$5:$6,2,0)&amp;"$19"),Z$170&lt;=INDIRECT("'Enter Data Here'!"&amp;HLOOKUP($B174,'Enter Data Here'!$5:$6,2,0)&amp;"$20")),$B174,"")))))</f>
        <v/>
      </c>
      <c r="AA174" s="54" t="str" cm="1">
        <f t="array" aca="1" ref="AA174" ca="1">IF(AND(AA$170&gt;=INDIRECT("'Enter Data Here'!"&amp;HLOOKUP($B174,'Enter Data Here'!$5:$6,2,0)&amp;"$7"),AA$170&lt;=INDIRECT("'Enter Data Here'!"&amp;HLOOKUP($B174,'Enter Data Here'!$5:$6,2,0)&amp;"$8")),$B174,IF(AND(AA$170&gt;=INDIRECT("'Enter Data Here'!"&amp;HLOOKUP($B174,'Enter Data Here'!$5:$6,2,0)&amp;"$10"),AA$170&lt;=INDIRECT("'Enter Data Here'!"&amp;HLOOKUP($B174,'Enter Data Here'!$5:$6,2,0)&amp;"$11")),$B174,IF(AND(AA$170&gt;=INDIRECT("'Enter Data Here'!"&amp;HLOOKUP($B174,'Enter Data Here'!$5:$6,2,0)&amp;"$13"),AA$170&lt;=INDIRECT("'Enter Data Here'!"&amp;HLOOKUP($B174,'Enter Data Here'!$5:$6,2,0)&amp;"$14")),$B174,IF(AND(AA$170&gt;=INDIRECT("'Enter Data Here'!"&amp;HLOOKUP($B174,'Enter Data Here'!$5:$6,2,0)&amp;"$16"),AA$170&lt;=INDIRECT("'Enter Data Here'!"&amp;HLOOKUP($B174,'Enter Data Here'!$5:$6,2,0)&amp;"$17")),$B174,IF(AND(AA$170&gt;=INDIRECT("'Enter Data Here'!"&amp;HLOOKUP($B174,'Enter Data Here'!$5:$6,2,0)&amp;"$19"),AA$170&lt;=INDIRECT("'Enter Data Here'!"&amp;HLOOKUP($B174,'Enter Data Here'!$5:$6,2,0)&amp;"$20")),$B174,"")))))</f>
        <v/>
      </c>
      <c r="AB174" s="54" t="str" cm="1">
        <f t="array" aca="1" ref="AB174" ca="1">IF(AND(AB$170&gt;=INDIRECT("'Enter Data Here'!"&amp;HLOOKUP($B174,'Enter Data Here'!$5:$6,2,0)&amp;"$7"),AB$170&lt;=INDIRECT("'Enter Data Here'!"&amp;HLOOKUP($B174,'Enter Data Here'!$5:$6,2,0)&amp;"$8")),$B174,IF(AND(AB$170&gt;=INDIRECT("'Enter Data Here'!"&amp;HLOOKUP($B174,'Enter Data Here'!$5:$6,2,0)&amp;"$10"),AB$170&lt;=INDIRECT("'Enter Data Here'!"&amp;HLOOKUP($B174,'Enter Data Here'!$5:$6,2,0)&amp;"$11")),$B174,IF(AND(AB$170&gt;=INDIRECT("'Enter Data Here'!"&amp;HLOOKUP($B174,'Enter Data Here'!$5:$6,2,0)&amp;"$13"),AB$170&lt;=INDIRECT("'Enter Data Here'!"&amp;HLOOKUP($B174,'Enter Data Here'!$5:$6,2,0)&amp;"$14")),$B174,IF(AND(AB$170&gt;=INDIRECT("'Enter Data Here'!"&amp;HLOOKUP($B174,'Enter Data Here'!$5:$6,2,0)&amp;"$16"),AB$170&lt;=INDIRECT("'Enter Data Here'!"&amp;HLOOKUP($B174,'Enter Data Here'!$5:$6,2,0)&amp;"$17")),$B174,IF(AND(AB$170&gt;=INDIRECT("'Enter Data Here'!"&amp;HLOOKUP($B174,'Enter Data Here'!$5:$6,2,0)&amp;"$19"),AB$170&lt;=INDIRECT("'Enter Data Here'!"&amp;HLOOKUP($B174,'Enter Data Here'!$5:$6,2,0)&amp;"$20")),$B174,"")))))</f>
        <v>Lubna R</v>
      </c>
      <c r="AC174" s="54" t="str" cm="1">
        <f t="array" aca="1" ref="AC174" ca="1">IF(AND(AC$170&gt;=INDIRECT("'Enter Data Here'!"&amp;HLOOKUP($B174,'Enter Data Here'!$5:$6,2,0)&amp;"$7"),AC$170&lt;=INDIRECT("'Enter Data Here'!"&amp;HLOOKUP($B174,'Enter Data Here'!$5:$6,2,0)&amp;"$8")),$B174,IF(AND(AC$170&gt;=INDIRECT("'Enter Data Here'!"&amp;HLOOKUP($B174,'Enter Data Here'!$5:$6,2,0)&amp;"$10"),AC$170&lt;=INDIRECT("'Enter Data Here'!"&amp;HLOOKUP($B174,'Enter Data Here'!$5:$6,2,0)&amp;"$11")),$B174,IF(AND(AC$170&gt;=INDIRECT("'Enter Data Here'!"&amp;HLOOKUP($B174,'Enter Data Here'!$5:$6,2,0)&amp;"$13"),AC$170&lt;=INDIRECT("'Enter Data Here'!"&amp;HLOOKUP($B174,'Enter Data Here'!$5:$6,2,0)&amp;"$14")),$B174,IF(AND(AC$170&gt;=INDIRECT("'Enter Data Here'!"&amp;HLOOKUP($B174,'Enter Data Here'!$5:$6,2,0)&amp;"$16"),AC$170&lt;=INDIRECT("'Enter Data Here'!"&amp;HLOOKUP($B174,'Enter Data Here'!$5:$6,2,0)&amp;"$17")),$B174,IF(AND(AC$170&gt;=INDIRECT("'Enter Data Here'!"&amp;HLOOKUP($B174,'Enter Data Here'!$5:$6,2,0)&amp;"$19"),AC$170&lt;=INDIRECT("'Enter Data Here'!"&amp;HLOOKUP($B174,'Enter Data Here'!$5:$6,2,0)&amp;"$20")),$B174,"")))))</f>
        <v>Lubna R</v>
      </c>
      <c r="AD174" s="54" t="str" cm="1">
        <f t="array" aca="1" ref="AD174" ca="1">IF(AND(AD$170&gt;=INDIRECT("'Enter Data Here'!"&amp;HLOOKUP($B174,'Enter Data Here'!$5:$6,2,0)&amp;"$7"),AD$170&lt;=INDIRECT("'Enter Data Here'!"&amp;HLOOKUP($B174,'Enter Data Here'!$5:$6,2,0)&amp;"$8")),$B174,IF(AND(AD$170&gt;=INDIRECT("'Enter Data Here'!"&amp;HLOOKUP($B174,'Enter Data Here'!$5:$6,2,0)&amp;"$10"),AD$170&lt;=INDIRECT("'Enter Data Here'!"&amp;HLOOKUP($B174,'Enter Data Here'!$5:$6,2,0)&amp;"$11")),$B174,IF(AND(AD$170&gt;=INDIRECT("'Enter Data Here'!"&amp;HLOOKUP($B174,'Enter Data Here'!$5:$6,2,0)&amp;"$13"),AD$170&lt;=INDIRECT("'Enter Data Here'!"&amp;HLOOKUP($B174,'Enter Data Here'!$5:$6,2,0)&amp;"$14")),$B174,IF(AND(AD$170&gt;=INDIRECT("'Enter Data Here'!"&amp;HLOOKUP($B174,'Enter Data Here'!$5:$6,2,0)&amp;"$16"),AD$170&lt;=INDIRECT("'Enter Data Here'!"&amp;HLOOKUP($B174,'Enter Data Here'!$5:$6,2,0)&amp;"$17")),$B174,IF(AND(AD$170&gt;=INDIRECT("'Enter Data Here'!"&amp;HLOOKUP($B174,'Enter Data Here'!$5:$6,2,0)&amp;"$19"),AD$170&lt;=INDIRECT("'Enter Data Here'!"&amp;HLOOKUP($B174,'Enter Data Here'!$5:$6,2,0)&amp;"$20")),$B174,"")))))</f>
        <v>Lubna R</v>
      </c>
      <c r="AE174" s="54" t="str" cm="1">
        <f t="array" aca="1" ref="AE174" ca="1">IF(AND(AE$170&gt;=INDIRECT("'Enter Data Here'!"&amp;HLOOKUP($B174,'Enter Data Here'!$5:$6,2,0)&amp;"$7"),AE$170&lt;=INDIRECT("'Enter Data Here'!"&amp;HLOOKUP($B174,'Enter Data Here'!$5:$6,2,0)&amp;"$8")),$B174,IF(AND(AE$170&gt;=INDIRECT("'Enter Data Here'!"&amp;HLOOKUP($B174,'Enter Data Here'!$5:$6,2,0)&amp;"$10"),AE$170&lt;=INDIRECT("'Enter Data Here'!"&amp;HLOOKUP($B174,'Enter Data Here'!$5:$6,2,0)&amp;"$11")),$B174,IF(AND(AE$170&gt;=INDIRECT("'Enter Data Here'!"&amp;HLOOKUP($B174,'Enter Data Here'!$5:$6,2,0)&amp;"$13"),AE$170&lt;=INDIRECT("'Enter Data Here'!"&amp;HLOOKUP($B174,'Enter Data Here'!$5:$6,2,0)&amp;"$14")),$B174,IF(AND(AE$170&gt;=INDIRECT("'Enter Data Here'!"&amp;HLOOKUP($B174,'Enter Data Here'!$5:$6,2,0)&amp;"$16"),AE$170&lt;=INDIRECT("'Enter Data Here'!"&amp;HLOOKUP($B174,'Enter Data Here'!$5:$6,2,0)&amp;"$17")),$B174,IF(AND(AE$170&gt;=INDIRECT("'Enter Data Here'!"&amp;HLOOKUP($B174,'Enter Data Here'!$5:$6,2,0)&amp;"$19"),AE$170&lt;=INDIRECT("'Enter Data Here'!"&amp;HLOOKUP($B174,'Enter Data Here'!$5:$6,2,0)&amp;"$20")),$B174,"")))))</f>
        <v>Lubna R</v>
      </c>
      <c r="AF174" s="54" t="str" cm="1">
        <f t="array" aca="1" ref="AF174" ca="1">IF(AND(AF$170&gt;=INDIRECT("'Enter Data Here'!"&amp;HLOOKUP($B174,'Enter Data Here'!$5:$6,2,0)&amp;"$7"),AF$170&lt;=INDIRECT("'Enter Data Here'!"&amp;HLOOKUP($B174,'Enter Data Here'!$5:$6,2,0)&amp;"$8")),$B174,IF(AND(AF$170&gt;=INDIRECT("'Enter Data Here'!"&amp;HLOOKUP($B174,'Enter Data Here'!$5:$6,2,0)&amp;"$10"),AF$170&lt;=INDIRECT("'Enter Data Here'!"&amp;HLOOKUP($B174,'Enter Data Here'!$5:$6,2,0)&amp;"$11")),$B174,IF(AND(AF$170&gt;=INDIRECT("'Enter Data Here'!"&amp;HLOOKUP($B174,'Enter Data Here'!$5:$6,2,0)&amp;"$13"),AF$170&lt;=INDIRECT("'Enter Data Here'!"&amp;HLOOKUP($B174,'Enter Data Here'!$5:$6,2,0)&amp;"$14")),$B174,IF(AND(AF$170&gt;=INDIRECT("'Enter Data Here'!"&amp;HLOOKUP($B174,'Enter Data Here'!$5:$6,2,0)&amp;"$16"),AF$170&lt;=INDIRECT("'Enter Data Here'!"&amp;HLOOKUP($B174,'Enter Data Here'!$5:$6,2,0)&amp;"$17")),$B174,IF(AND(AF$170&gt;=INDIRECT("'Enter Data Here'!"&amp;HLOOKUP($B174,'Enter Data Here'!$5:$6,2,0)&amp;"$19"),AF$170&lt;=INDIRECT("'Enter Data Here'!"&amp;HLOOKUP($B174,'Enter Data Here'!$5:$6,2,0)&amp;"$20")),$B174,"")))))</f>
        <v>Lubna R</v>
      </c>
      <c r="AG174" s="54" t="str" cm="1">
        <f t="array" aca="1" ref="AG174" ca="1">IF(AND(AG$170&gt;=INDIRECT("'Enter Data Here'!"&amp;HLOOKUP($B174,'Enter Data Here'!$5:$6,2,0)&amp;"$7"),AG$170&lt;=INDIRECT("'Enter Data Here'!"&amp;HLOOKUP($B174,'Enter Data Here'!$5:$6,2,0)&amp;"$8")),$B174,IF(AND(AG$170&gt;=INDIRECT("'Enter Data Here'!"&amp;HLOOKUP($B174,'Enter Data Here'!$5:$6,2,0)&amp;"$10"),AG$170&lt;=INDIRECT("'Enter Data Here'!"&amp;HLOOKUP($B174,'Enter Data Here'!$5:$6,2,0)&amp;"$11")),$B174,IF(AND(AG$170&gt;=INDIRECT("'Enter Data Here'!"&amp;HLOOKUP($B174,'Enter Data Here'!$5:$6,2,0)&amp;"$13"),AG$170&lt;=INDIRECT("'Enter Data Here'!"&amp;HLOOKUP($B174,'Enter Data Here'!$5:$6,2,0)&amp;"$14")),$B174,IF(AND(AG$170&gt;=INDIRECT("'Enter Data Here'!"&amp;HLOOKUP($B174,'Enter Data Here'!$5:$6,2,0)&amp;"$16"),AG$170&lt;=INDIRECT("'Enter Data Here'!"&amp;HLOOKUP($B174,'Enter Data Here'!$5:$6,2,0)&amp;"$17")),$B174,IF(AND(AG$170&gt;=INDIRECT("'Enter Data Here'!"&amp;HLOOKUP($B174,'Enter Data Here'!$5:$6,2,0)&amp;"$19"),AG$170&lt;=INDIRECT("'Enter Data Here'!"&amp;HLOOKUP($B174,'Enter Data Here'!$5:$6,2,0)&amp;"$20")),$B174,"")))))</f>
        <v>Lubna R</v>
      </c>
      <c r="AH174" s="54" t="str" cm="1">
        <f t="array" aca="1" ref="AH174" ca="1">IF(AND(AH$170&gt;=INDIRECT("'Enter Data Here'!"&amp;HLOOKUP($B174,'Enter Data Here'!$5:$6,2,0)&amp;"$7"),AH$170&lt;=INDIRECT("'Enter Data Here'!"&amp;HLOOKUP($B174,'Enter Data Here'!$5:$6,2,0)&amp;"$8")),$B174,IF(AND(AH$170&gt;=INDIRECT("'Enter Data Here'!"&amp;HLOOKUP($B174,'Enter Data Here'!$5:$6,2,0)&amp;"$10"),AH$170&lt;=INDIRECT("'Enter Data Here'!"&amp;HLOOKUP($B174,'Enter Data Here'!$5:$6,2,0)&amp;"$11")),$B174,IF(AND(AH$170&gt;=INDIRECT("'Enter Data Here'!"&amp;HLOOKUP($B174,'Enter Data Here'!$5:$6,2,0)&amp;"$13"),AH$170&lt;=INDIRECT("'Enter Data Here'!"&amp;HLOOKUP($B174,'Enter Data Here'!$5:$6,2,0)&amp;"$14")),$B174,IF(AND(AH$170&gt;=INDIRECT("'Enter Data Here'!"&amp;HLOOKUP($B174,'Enter Data Here'!$5:$6,2,0)&amp;"$16"),AH$170&lt;=INDIRECT("'Enter Data Here'!"&amp;HLOOKUP($B174,'Enter Data Here'!$5:$6,2,0)&amp;"$17")),$B174,IF(AND(AH$170&gt;=INDIRECT("'Enter Data Here'!"&amp;HLOOKUP($B174,'Enter Data Here'!$5:$6,2,0)&amp;"$19"),AH$170&lt;=INDIRECT("'Enter Data Here'!"&amp;HLOOKUP($B174,'Enter Data Here'!$5:$6,2,0)&amp;"$20")),$B174,"")))))</f>
        <v>Lubna R</v>
      </c>
      <c r="AI174" s="54" t="str" cm="1">
        <f t="array" aca="1" ref="AI174" ca="1">IF(AND(AI$170&gt;=INDIRECT("'Enter Data Here'!"&amp;HLOOKUP($B174,'Enter Data Here'!$5:$6,2,0)&amp;"$7"),AI$170&lt;=INDIRECT("'Enter Data Here'!"&amp;HLOOKUP($B174,'Enter Data Here'!$5:$6,2,0)&amp;"$8")),$B174,IF(AND(AI$170&gt;=INDIRECT("'Enter Data Here'!"&amp;HLOOKUP($B174,'Enter Data Here'!$5:$6,2,0)&amp;"$10"),AI$170&lt;=INDIRECT("'Enter Data Here'!"&amp;HLOOKUP($B174,'Enter Data Here'!$5:$6,2,0)&amp;"$11")),$B174,IF(AND(AI$170&gt;=INDIRECT("'Enter Data Here'!"&amp;HLOOKUP($B174,'Enter Data Here'!$5:$6,2,0)&amp;"$13"),AI$170&lt;=INDIRECT("'Enter Data Here'!"&amp;HLOOKUP($B174,'Enter Data Here'!$5:$6,2,0)&amp;"$14")),$B174,IF(AND(AI$170&gt;=INDIRECT("'Enter Data Here'!"&amp;HLOOKUP($B174,'Enter Data Here'!$5:$6,2,0)&amp;"$16"),AI$170&lt;=INDIRECT("'Enter Data Here'!"&amp;HLOOKUP($B174,'Enter Data Here'!$5:$6,2,0)&amp;"$17")),$B174,IF(AND(AI$170&gt;=INDIRECT("'Enter Data Here'!"&amp;HLOOKUP($B174,'Enter Data Here'!$5:$6,2,0)&amp;"$19"),AI$170&lt;=INDIRECT("'Enter Data Here'!"&amp;HLOOKUP($B174,'Enter Data Here'!$5:$6,2,0)&amp;"$20")),$B174,"")))))</f>
        <v/>
      </c>
      <c r="AJ174" s="54" t="str" cm="1">
        <f t="array" aca="1" ref="AJ174" ca="1">IF(AND(AJ$170&gt;=INDIRECT("'Enter Data Here'!"&amp;HLOOKUP($B174,'Enter Data Here'!$5:$6,2,0)&amp;"$7"),AJ$170&lt;=INDIRECT("'Enter Data Here'!"&amp;HLOOKUP($B174,'Enter Data Here'!$5:$6,2,0)&amp;"$8")),$B174,IF(AND(AJ$170&gt;=INDIRECT("'Enter Data Here'!"&amp;HLOOKUP($B174,'Enter Data Here'!$5:$6,2,0)&amp;"$10"),AJ$170&lt;=INDIRECT("'Enter Data Here'!"&amp;HLOOKUP($B174,'Enter Data Here'!$5:$6,2,0)&amp;"$11")),$B174,IF(AND(AJ$170&gt;=INDIRECT("'Enter Data Here'!"&amp;HLOOKUP($B174,'Enter Data Here'!$5:$6,2,0)&amp;"$13"),AJ$170&lt;=INDIRECT("'Enter Data Here'!"&amp;HLOOKUP($B174,'Enter Data Here'!$5:$6,2,0)&amp;"$14")),$B174,IF(AND(AJ$170&gt;=INDIRECT("'Enter Data Here'!"&amp;HLOOKUP($B174,'Enter Data Here'!$5:$6,2,0)&amp;"$16"),AJ$170&lt;=INDIRECT("'Enter Data Here'!"&amp;HLOOKUP($B174,'Enter Data Here'!$5:$6,2,0)&amp;"$17")),$B174,IF(AND(AJ$170&gt;=INDIRECT("'Enter Data Here'!"&amp;HLOOKUP($B174,'Enter Data Here'!$5:$6,2,0)&amp;"$19"),AJ$170&lt;=INDIRECT("'Enter Data Here'!"&amp;HLOOKUP($B174,'Enter Data Here'!$5:$6,2,0)&amp;"$20")),$B174,"")))))</f>
        <v/>
      </c>
    </row>
    <row r="175" spans="2:37" s="40" customFormat="1" ht="30" customHeight="1" thickBot="1">
      <c r="B175" s="52" t="str">
        <f>'Be4 you start'!E23</f>
        <v>Lubna Q</v>
      </c>
      <c r="C175" s="53"/>
      <c r="D175" s="88"/>
      <c r="E175" s="53"/>
      <c r="F175" s="54" t="str" cm="1">
        <f t="array" aca="1" ref="F175" ca="1">IF(AND(F$170&gt;=INDIRECT("'Enter Data Here'!"&amp;HLOOKUP($B175,'Enter Data Here'!$5:$6,2,0)&amp;"$7"),F$170&lt;=INDIRECT("'Enter Data Here'!"&amp;HLOOKUP($B175,'Enter Data Here'!$5:$6,2,0)&amp;"$8")),$B175,IF(AND(F$170&gt;=INDIRECT("'Enter Data Here'!"&amp;HLOOKUP($B175,'Enter Data Here'!$5:$6,2,0)&amp;"$10"),F$170&lt;=INDIRECT("'Enter Data Here'!"&amp;HLOOKUP($B175,'Enter Data Here'!$5:$6,2,0)&amp;"$11")),$B175,IF(AND(F$170&gt;=INDIRECT("'Enter Data Here'!"&amp;HLOOKUP($B175,'Enter Data Here'!$5:$6,2,0)&amp;"$13"),F$170&lt;=INDIRECT("'Enter Data Here'!"&amp;HLOOKUP($B175,'Enter Data Here'!$5:$6,2,0)&amp;"$14")),$B175,IF(AND(F$170&gt;=INDIRECT("'Enter Data Here'!"&amp;HLOOKUP($B175,'Enter Data Here'!$5:$6,2,0)&amp;"$16"),F$170&lt;=INDIRECT("'Enter Data Here'!"&amp;HLOOKUP($B175,'Enter Data Here'!$5:$6,2,0)&amp;"$17")),$B175,IF(AND(F$170&gt;=INDIRECT("'Enter Data Here'!"&amp;HLOOKUP($B175,'Enter Data Here'!$5:$6,2,0)&amp;"$19"),F$170&lt;=INDIRECT("'Enter Data Here'!"&amp;HLOOKUP($B175,'Enter Data Here'!$5:$6,2,0)&amp;"$20")),$B175,"")))))</f>
        <v>Lubna Q</v>
      </c>
      <c r="G175" s="54" t="str" cm="1">
        <f t="array" aca="1" ref="G175" ca="1">IF(AND(G$170&gt;=INDIRECT("'Enter Data Here'!"&amp;HLOOKUP($B175,'Enter Data Here'!$5:$6,2,0)&amp;"$7"),G$170&lt;=INDIRECT("'Enter Data Here'!"&amp;HLOOKUP($B175,'Enter Data Here'!$5:$6,2,0)&amp;"$8")),$B175,IF(AND(G$170&gt;=INDIRECT("'Enter Data Here'!"&amp;HLOOKUP($B175,'Enter Data Here'!$5:$6,2,0)&amp;"$10"),G$170&lt;=INDIRECT("'Enter Data Here'!"&amp;HLOOKUP($B175,'Enter Data Here'!$5:$6,2,0)&amp;"$11")),$B175,IF(AND(G$170&gt;=INDIRECT("'Enter Data Here'!"&amp;HLOOKUP($B175,'Enter Data Here'!$5:$6,2,0)&amp;"$13"),G$170&lt;=INDIRECT("'Enter Data Here'!"&amp;HLOOKUP($B175,'Enter Data Here'!$5:$6,2,0)&amp;"$14")),$B175,IF(AND(G$170&gt;=INDIRECT("'Enter Data Here'!"&amp;HLOOKUP($B175,'Enter Data Here'!$5:$6,2,0)&amp;"$16"),G$170&lt;=INDIRECT("'Enter Data Here'!"&amp;HLOOKUP($B175,'Enter Data Here'!$5:$6,2,0)&amp;"$17")),$B175,IF(AND(G$170&gt;=INDIRECT("'Enter Data Here'!"&amp;HLOOKUP($B175,'Enter Data Here'!$5:$6,2,0)&amp;"$19"),G$170&lt;=INDIRECT("'Enter Data Here'!"&amp;HLOOKUP($B175,'Enter Data Here'!$5:$6,2,0)&amp;"$20")),$B175,"")))))</f>
        <v>Lubna Q</v>
      </c>
      <c r="H175" s="54" t="str" cm="1">
        <f t="array" aca="1" ref="H175" ca="1">IF(AND(H$170&gt;=INDIRECT("'Enter Data Here'!"&amp;HLOOKUP($B175,'Enter Data Here'!$5:$6,2,0)&amp;"$7"),H$170&lt;=INDIRECT("'Enter Data Here'!"&amp;HLOOKUP($B175,'Enter Data Here'!$5:$6,2,0)&amp;"$8")),$B175,IF(AND(H$170&gt;=INDIRECT("'Enter Data Here'!"&amp;HLOOKUP($B175,'Enter Data Here'!$5:$6,2,0)&amp;"$10"),H$170&lt;=INDIRECT("'Enter Data Here'!"&amp;HLOOKUP($B175,'Enter Data Here'!$5:$6,2,0)&amp;"$11")),$B175,IF(AND(H$170&gt;=INDIRECT("'Enter Data Here'!"&amp;HLOOKUP($B175,'Enter Data Here'!$5:$6,2,0)&amp;"$13"),H$170&lt;=INDIRECT("'Enter Data Here'!"&amp;HLOOKUP($B175,'Enter Data Here'!$5:$6,2,0)&amp;"$14")),$B175,IF(AND(H$170&gt;=INDIRECT("'Enter Data Here'!"&amp;HLOOKUP($B175,'Enter Data Here'!$5:$6,2,0)&amp;"$16"),H$170&lt;=INDIRECT("'Enter Data Here'!"&amp;HLOOKUP($B175,'Enter Data Here'!$5:$6,2,0)&amp;"$17")),$B175,IF(AND(H$170&gt;=INDIRECT("'Enter Data Here'!"&amp;HLOOKUP($B175,'Enter Data Here'!$5:$6,2,0)&amp;"$19"),H$170&lt;=INDIRECT("'Enter Data Here'!"&amp;HLOOKUP($B175,'Enter Data Here'!$5:$6,2,0)&amp;"$20")),$B175,"")))))</f>
        <v>Lubna Q</v>
      </c>
      <c r="I175" s="54" t="str" cm="1">
        <f t="array" aca="1" ref="I175" ca="1">IF(AND(I$170&gt;=INDIRECT("'Enter Data Here'!"&amp;HLOOKUP($B175,'Enter Data Here'!$5:$6,2,0)&amp;"$7"),I$170&lt;=INDIRECT("'Enter Data Here'!"&amp;HLOOKUP($B175,'Enter Data Here'!$5:$6,2,0)&amp;"$8")),$B175,IF(AND(I$170&gt;=INDIRECT("'Enter Data Here'!"&amp;HLOOKUP($B175,'Enter Data Here'!$5:$6,2,0)&amp;"$10"),I$170&lt;=INDIRECT("'Enter Data Here'!"&amp;HLOOKUP($B175,'Enter Data Here'!$5:$6,2,0)&amp;"$11")),$B175,IF(AND(I$170&gt;=INDIRECT("'Enter Data Here'!"&amp;HLOOKUP($B175,'Enter Data Here'!$5:$6,2,0)&amp;"$13"),I$170&lt;=INDIRECT("'Enter Data Here'!"&amp;HLOOKUP($B175,'Enter Data Here'!$5:$6,2,0)&amp;"$14")),$B175,IF(AND(I$170&gt;=INDIRECT("'Enter Data Here'!"&amp;HLOOKUP($B175,'Enter Data Here'!$5:$6,2,0)&amp;"$16"),I$170&lt;=INDIRECT("'Enter Data Here'!"&amp;HLOOKUP($B175,'Enter Data Here'!$5:$6,2,0)&amp;"$17")),$B175,IF(AND(I$170&gt;=INDIRECT("'Enter Data Here'!"&amp;HLOOKUP($B175,'Enter Data Here'!$5:$6,2,0)&amp;"$19"),I$170&lt;=INDIRECT("'Enter Data Here'!"&amp;HLOOKUP($B175,'Enter Data Here'!$5:$6,2,0)&amp;"$20")),$B175,"")))))</f>
        <v/>
      </c>
      <c r="J175" s="54" t="str" cm="1">
        <f t="array" aca="1" ref="J175" ca="1">IF(AND(J$170&gt;=INDIRECT("'Enter Data Here'!"&amp;HLOOKUP($B175,'Enter Data Here'!$5:$6,2,0)&amp;"$7"),J$170&lt;=INDIRECT("'Enter Data Here'!"&amp;HLOOKUP($B175,'Enter Data Here'!$5:$6,2,0)&amp;"$8")),$B175,IF(AND(J$170&gt;=INDIRECT("'Enter Data Here'!"&amp;HLOOKUP($B175,'Enter Data Here'!$5:$6,2,0)&amp;"$10"),J$170&lt;=INDIRECT("'Enter Data Here'!"&amp;HLOOKUP($B175,'Enter Data Here'!$5:$6,2,0)&amp;"$11")),$B175,IF(AND(J$170&gt;=INDIRECT("'Enter Data Here'!"&amp;HLOOKUP($B175,'Enter Data Here'!$5:$6,2,0)&amp;"$13"),J$170&lt;=INDIRECT("'Enter Data Here'!"&amp;HLOOKUP($B175,'Enter Data Here'!$5:$6,2,0)&amp;"$14")),$B175,IF(AND(J$170&gt;=INDIRECT("'Enter Data Here'!"&amp;HLOOKUP($B175,'Enter Data Here'!$5:$6,2,0)&amp;"$16"),J$170&lt;=INDIRECT("'Enter Data Here'!"&amp;HLOOKUP($B175,'Enter Data Here'!$5:$6,2,0)&amp;"$17")),$B175,IF(AND(J$170&gt;=INDIRECT("'Enter Data Here'!"&amp;HLOOKUP($B175,'Enter Data Here'!$5:$6,2,0)&amp;"$19"),J$170&lt;=INDIRECT("'Enter Data Here'!"&amp;HLOOKUP($B175,'Enter Data Here'!$5:$6,2,0)&amp;"$20")),$B175,"")))))</f>
        <v/>
      </c>
      <c r="K175" s="54" t="str" cm="1">
        <f t="array" aca="1" ref="K175" ca="1">IF(AND(K$170&gt;=INDIRECT("'Enter Data Here'!"&amp;HLOOKUP($B175,'Enter Data Here'!$5:$6,2,0)&amp;"$7"),K$170&lt;=INDIRECT("'Enter Data Here'!"&amp;HLOOKUP($B175,'Enter Data Here'!$5:$6,2,0)&amp;"$8")),$B175,IF(AND(K$170&gt;=INDIRECT("'Enter Data Here'!"&amp;HLOOKUP($B175,'Enter Data Here'!$5:$6,2,0)&amp;"$10"),K$170&lt;=INDIRECT("'Enter Data Here'!"&amp;HLOOKUP($B175,'Enter Data Here'!$5:$6,2,0)&amp;"$11")),$B175,IF(AND(K$170&gt;=INDIRECT("'Enter Data Here'!"&amp;HLOOKUP($B175,'Enter Data Here'!$5:$6,2,0)&amp;"$13"),K$170&lt;=INDIRECT("'Enter Data Here'!"&amp;HLOOKUP($B175,'Enter Data Here'!$5:$6,2,0)&amp;"$14")),$B175,IF(AND(K$170&gt;=INDIRECT("'Enter Data Here'!"&amp;HLOOKUP($B175,'Enter Data Here'!$5:$6,2,0)&amp;"$16"),K$170&lt;=INDIRECT("'Enter Data Here'!"&amp;HLOOKUP($B175,'Enter Data Here'!$5:$6,2,0)&amp;"$17")),$B175,IF(AND(K$170&gt;=INDIRECT("'Enter Data Here'!"&amp;HLOOKUP($B175,'Enter Data Here'!$5:$6,2,0)&amp;"$19"),K$170&lt;=INDIRECT("'Enter Data Here'!"&amp;HLOOKUP($B175,'Enter Data Here'!$5:$6,2,0)&amp;"$20")),$B175,"")))))</f>
        <v/>
      </c>
      <c r="L175" s="54" t="str" cm="1">
        <f t="array" aca="1" ref="L175" ca="1">IF(AND(L$170&gt;=INDIRECT("'Enter Data Here'!"&amp;HLOOKUP($B175,'Enter Data Here'!$5:$6,2,0)&amp;"$7"),L$170&lt;=INDIRECT("'Enter Data Here'!"&amp;HLOOKUP($B175,'Enter Data Here'!$5:$6,2,0)&amp;"$8")),$B175,IF(AND(L$170&gt;=INDIRECT("'Enter Data Here'!"&amp;HLOOKUP($B175,'Enter Data Here'!$5:$6,2,0)&amp;"$10"),L$170&lt;=INDIRECT("'Enter Data Here'!"&amp;HLOOKUP($B175,'Enter Data Here'!$5:$6,2,0)&amp;"$11")),$B175,IF(AND(L$170&gt;=INDIRECT("'Enter Data Here'!"&amp;HLOOKUP($B175,'Enter Data Here'!$5:$6,2,0)&amp;"$13"),L$170&lt;=INDIRECT("'Enter Data Here'!"&amp;HLOOKUP($B175,'Enter Data Here'!$5:$6,2,0)&amp;"$14")),$B175,IF(AND(L$170&gt;=INDIRECT("'Enter Data Here'!"&amp;HLOOKUP($B175,'Enter Data Here'!$5:$6,2,0)&amp;"$16"),L$170&lt;=INDIRECT("'Enter Data Here'!"&amp;HLOOKUP($B175,'Enter Data Here'!$5:$6,2,0)&amp;"$17")),$B175,IF(AND(L$170&gt;=INDIRECT("'Enter Data Here'!"&amp;HLOOKUP($B175,'Enter Data Here'!$5:$6,2,0)&amp;"$19"),L$170&lt;=INDIRECT("'Enter Data Here'!"&amp;HLOOKUP($B175,'Enter Data Here'!$5:$6,2,0)&amp;"$20")),$B175,"")))))</f>
        <v/>
      </c>
      <c r="M175" s="54" t="str" cm="1">
        <f t="array" aca="1" ref="M175" ca="1">IF(AND(M$170&gt;=INDIRECT("'Enter Data Here'!"&amp;HLOOKUP($B175,'Enter Data Here'!$5:$6,2,0)&amp;"$7"),M$170&lt;=INDIRECT("'Enter Data Here'!"&amp;HLOOKUP($B175,'Enter Data Here'!$5:$6,2,0)&amp;"$8")),$B175,IF(AND(M$170&gt;=INDIRECT("'Enter Data Here'!"&amp;HLOOKUP($B175,'Enter Data Here'!$5:$6,2,0)&amp;"$10"),M$170&lt;=INDIRECT("'Enter Data Here'!"&amp;HLOOKUP($B175,'Enter Data Here'!$5:$6,2,0)&amp;"$11")),$B175,IF(AND(M$170&gt;=INDIRECT("'Enter Data Here'!"&amp;HLOOKUP($B175,'Enter Data Here'!$5:$6,2,0)&amp;"$13"),M$170&lt;=INDIRECT("'Enter Data Here'!"&amp;HLOOKUP($B175,'Enter Data Here'!$5:$6,2,0)&amp;"$14")),$B175,IF(AND(M$170&gt;=INDIRECT("'Enter Data Here'!"&amp;HLOOKUP($B175,'Enter Data Here'!$5:$6,2,0)&amp;"$16"),M$170&lt;=INDIRECT("'Enter Data Here'!"&amp;HLOOKUP($B175,'Enter Data Here'!$5:$6,2,0)&amp;"$17")),$B175,IF(AND(M$170&gt;=INDIRECT("'Enter Data Here'!"&amp;HLOOKUP($B175,'Enter Data Here'!$5:$6,2,0)&amp;"$19"),M$170&lt;=INDIRECT("'Enter Data Here'!"&amp;HLOOKUP($B175,'Enter Data Here'!$5:$6,2,0)&amp;"$20")),$B175,"")))))</f>
        <v/>
      </c>
      <c r="N175" s="54" t="str" cm="1">
        <f t="array" aca="1" ref="N175" ca="1">IF(AND(N$170&gt;=INDIRECT("'Enter Data Here'!"&amp;HLOOKUP($B175,'Enter Data Here'!$5:$6,2,0)&amp;"$7"),N$170&lt;=INDIRECT("'Enter Data Here'!"&amp;HLOOKUP($B175,'Enter Data Here'!$5:$6,2,0)&amp;"$8")),$B175,IF(AND(N$170&gt;=INDIRECT("'Enter Data Here'!"&amp;HLOOKUP($B175,'Enter Data Here'!$5:$6,2,0)&amp;"$10"),N$170&lt;=INDIRECT("'Enter Data Here'!"&amp;HLOOKUP($B175,'Enter Data Here'!$5:$6,2,0)&amp;"$11")),$B175,IF(AND(N$170&gt;=INDIRECT("'Enter Data Here'!"&amp;HLOOKUP($B175,'Enter Data Here'!$5:$6,2,0)&amp;"$13"),N$170&lt;=INDIRECT("'Enter Data Here'!"&amp;HLOOKUP($B175,'Enter Data Here'!$5:$6,2,0)&amp;"$14")),$B175,IF(AND(N$170&gt;=INDIRECT("'Enter Data Here'!"&amp;HLOOKUP($B175,'Enter Data Here'!$5:$6,2,0)&amp;"$16"),N$170&lt;=INDIRECT("'Enter Data Here'!"&amp;HLOOKUP($B175,'Enter Data Here'!$5:$6,2,0)&amp;"$17")),$B175,IF(AND(N$170&gt;=INDIRECT("'Enter Data Here'!"&amp;HLOOKUP($B175,'Enter Data Here'!$5:$6,2,0)&amp;"$19"),N$170&lt;=INDIRECT("'Enter Data Here'!"&amp;HLOOKUP($B175,'Enter Data Here'!$5:$6,2,0)&amp;"$20")),$B175,"")))))</f>
        <v/>
      </c>
      <c r="O175" s="54" t="str" cm="1">
        <f t="array" aca="1" ref="O175" ca="1">IF(AND(O$170&gt;=INDIRECT("'Enter Data Here'!"&amp;HLOOKUP($B175,'Enter Data Here'!$5:$6,2,0)&amp;"$7"),O$170&lt;=INDIRECT("'Enter Data Here'!"&amp;HLOOKUP($B175,'Enter Data Here'!$5:$6,2,0)&amp;"$8")),$B175,IF(AND(O$170&gt;=INDIRECT("'Enter Data Here'!"&amp;HLOOKUP($B175,'Enter Data Here'!$5:$6,2,0)&amp;"$10"),O$170&lt;=INDIRECT("'Enter Data Here'!"&amp;HLOOKUP($B175,'Enter Data Here'!$5:$6,2,0)&amp;"$11")),$B175,IF(AND(O$170&gt;=INDIRECT("'Enter Data Here'!"&amp;HLOOKUP($B175,'Enter Data Here'!$5:$6,2,0)&amp;"$13"),O$170&lt;=INDIRECT("'Enter Data Here'!"&amp;HLOOKUP($B175,'Enter Data Here'!$5:$6,2,0)&amp;"$14")),$B175,IF(AND(O$170&gt;=INDIRECT("'Enter Data Here'!"&amp;HLOOKUP($B175,'Enter Data Here'!$5:$6,2,0)&amp;"$16"),O$170&lt;=INDIRECT("'Enter Data Here'!"&amp;HLOOKUP($B175,'Enter Data Here'!$5:$6,2,0)&amp;"$17")),$B175,IF(AND(O$170&gt;=INDIRECT("'Enter Data Here'!"&amp;HLOOKUP($B175,'Enter Data Here'!$5:$6,2,0)&amp;"$19"),O$170&lt;=INDIRECT("'Enter Data Here'!"&amp;HLOOKUP($B175,'Enter Data Here'!$5:$6,2,0)&amp;"$20")),$B175,"")))))</f>
        <v/>
      </c>
      <c r="P175" s="54" t="str" cm="1">
        <f t="array" aca="1" ref="P175" ca="1">IF(AND(P$170&gt;=INDIRECT("'Enter Data Here'!"&amp;HLOOKUP($B175,'Enter Data Here'!$5:$6,2,0)&amp;"$7"),P$170&lt;=INDIRECT("'Enter Data Here'!"&amp;HLOOKUP($B175,'Enter Data Here'!$5:$6,2,0)&amp;"$8")),$B175,IF(AND(P$170&gt;=INDIRECT("'Enter Data Here'!"&amp;HLOOKUP($B175,'Enter Data Here'!$5:$6,2,0)&amp;"$10"),P$170&lt;=INDIRECT("'Enter Data Here'!"&amp;HLOOKUP($B175,'Enter Data Here'!$5:$6,2,0)&amp;"$11")),$B175,IF(AND(P$170&gt;=INDIRECT("'Enter Data Here'!"&amp;HLOOKUP($B175,'Enter Data Here'!$5:$6,2,0)&amp;"$13"),P$170&lt;=INDIRECT("'Enter Data Here'!"&amp;HLOOKUP($B175,'Enter Data Here'!$5:$6,2,0)&amp;"$14")),$B175,IF(AND(P$170&gt;=INDIRECT("'Enter Data Here'!"&amp;HLOOKUP($B175,'Enter Data Here'!$5:$6,2,0)&amp;"$16"),P$170&lt;=INDIRECT("'Enter Data Here'!"&amp;HLOOKUP($B175,'Enter Data Here'!$5:$6,2,0)&amp;"$17")),$B175,IF(AND(P$170&gt;=INDIRECT("'Enter Data Here'!"&amp;HLOOKUP($B175,'Enter Data Here'!$5:$6,2,0)&amp;"$19"),P$170&lt;=INDIRECT("'Enter Data Here'!"&amp;HLOOKUP($B175,'Enter Data Here'!$5:$6,2,0)&amp;"$20")),$B175,"")))))</f>
        <v/>
      </c>
      <c r="Q175" s="54" t="str" cm="1">
        <f t="array" aca="1" ref="Q175" ca="1">IF(AND(Q$170&gt;=INDIRECT("'Enter Data Here'!"&amp;HLOOKUP($B175,'Enter Data Here'!$5:$6,2,0)&amp;"$7"),Q$170&lt;=INDIRECT("'Enter Data Here'!"&amp;HLOOKUP($B175,'Enter Data Here'!$5:$6,2,0)&amp;"$8")),$B175,IF(AND(Q$170&gt;=INDIRECT("'Enter Data Here'!"&amp;HLOOKUP($B175,'Enter Data Here'!$5:$6,2,0)&amp;"$10"),Q$170&lt;=INDIRECT("'Enter Data Here'!"&amp;HLOOKUP($B175,'Enter Data Here'!$5:$6,2,0)&amp;"$11")),$B175,IF(AND(Q$170&gt;=INDIRECT("'Enter Data Here'!"&amp;HLOOKUP($B175,'Enter Data Here'!$5:$6,2,0)&amp;"$13"),Q$170&lt;=INDIRECT("'Enter Data Here'!"&amp;HLOOKUP($B175,'Enter Data Here'!$5:$6,2,0)&amp;"$14")),$B175,IF(AND(Q$170&gt;=INDIRECT("'Enter Data Here'!"&amp;HLOOKUP($B175,'Enter Data Here'!$5:$6,2,0)&amp;"$16"),Q$170&lt;=INDIRECT("'Enter Data Here'!"&amp;HLOOKUP($B175,'Enter Data Here'!$5:$6,2,0)&amp;"$17")),$B175,IF(AND(Q$170&gt;=INDIRECT("'Enter Data Here'!"&amp;HLOOKUP($B175,'Enter Data Here'!$5:$6,2,0)&amp;"$19"),Q$170&lt;=INDIRECT("'Enter Data Here'!"&amp;HLOOKUP($B175,'Enter Data Here'!$5:$6,2,0)&amp;"$20")),$B175,"")))))</f>
        <v/>
      </c>
      <c r="R175" s="54" t="str" cm="1">
        <f t="array" aca="1" ref="R175" ca="1">IF(AND(R$170&gt;=INDIRECT("'Enter Data Here'!"&amp;HLOOKUP($B175,'Enter Data Here'!$5:$6,2,0)&amp;"$7"),R$170&lt;=INDIRECT("'Enter Data Here'!"&amp;HLOOKUP($B175,'Enter Data Here'!$5:$6,2,0)&amp;"$8")),$B175,IF(AND(R$170&gt;=INDIRECT("'Enter Data Here'!"&amp;HLOOKUP($B175,'Enter Data Here'!$5:$6,2,0)&amp;"$10"),R$170&lt;=INDIRECT("'Enter Data Here'!"&amp;HLOOKUP($B175,'Enter Data Here'!$5:$6,2,0)&amp;"$11")),$B175,IF(AND(R$170&gt;=INDIRECT("'Enter Data Here'!"&amp;HLOOKUP($B175,'Enter Data Here'!$5:$6,2,0)&amp;"$13"),R$170&lt;=INDIRECT("'Enter Data Here'!"&amp;HLOOKUP($B175,'Enter Data Here'!$5:$6,2,0)&amp;"$14")),$B175,IF(AND(R$170&gt;=INDIRECT("'Enter Data Here'!"&amp;HLOOKUP($B175,'Enter Data Here'!$5:$6,2,0)&amp;"$16"),R$170&lt;=INDIRECT("'Enter Data Here'!"&amp;HLOOKUP($B175,'Enter Data Here'!$5:$6,2,0)&amp;"$17")),$B175,IF(AND(R$170&gt;=INDIRECT("'Enter Data Here'!"&amp;HLOOKUP($B175,'Enter Data Here'!$5:$6,2,0)&amp;"$19"),R$170&lt;=INDIRECT("'Enter Data Here'!"&amp;HLOOKUP($B175,'Enter Data Here'!$5:$6,2,0)&amp;"$20")),$B175,"")))))</f>
        <v/>
      </c>
      <c r="S175" s="54" t="str" cm="1">
        <f t="array" aca="1" ref="S175" ca="1">IF(AND(S$170&gt;=INDIRECT("'Enter Data Here'!"&amp;HLOOKUP($B175,'Enter Data Here'!$5:$6,2,0)&amp;"$7"),S$170&lt;=INDIRECT("'Enter Data Here'!"&amp;HLOOKUP($B175,'Enter Data Here'!$5:$6,2,0)&amp;"$8")),$B175,IF(AND(S$170&gt;=INDIRECT("'Enter Data Here'!"&amp;HLOOKUP($B175,'Enter Data Here'!$5:$6,2,0)&amp;"$10"),S$170&lt;=INDIRECT("'Enter Data Here'!"&amp;HLOOKUP($B175,'Enter Data Here'!$5:$6,2,0)&amp;"$11")),$B175,IF(AND(S$170&gt;=INDIRECT("'Enter Data Here'!"&amp;HLOOKUP($B175,'Enter Data Here'!$5:$6,2,0)&amp;"$13"),S$170&lt;=INDIRECT("'Enter Data Here'!"&amp;HLOOKUP($B175,'Enter Data Here'!$5:$6,2,0)&amp;"$14")),$B175,IF(AND(S$170&gt;=INDIRECT("'Enter Data Here'!"&amp;HLOOKUP($B175,'Enter Data Here'!$5:$6,2,0)&amp;"$16"),S$170&lt;=INDIRECT("'Enter Data Here'!"&amp;HLOOKUP($B175,'Enter Data Here'!$5:$6,2,0)&amp;"$17")),$B175,IF(AND(S$170&gt;=INDIRECT("'Enter Data Here'!"&amp;HLOOKUP($B175,'Enter Data Here'!$5:$6,2,0)&amp;"$19"),S$170&lt;=INDIRECT("'Enter Data Here'!"&amp;HLOOKUP($B175,'Enter Data Here'!$5:$6,2,0)&amp;"$20")),$B175,"")))))</f>
        <v/>
      </c>
      <c r="T175" s="54" t="str" cm="1">
        <f t="array" aca="1" ref="T175" ca="1">IF(AND(T$170&gt;=INDIRECT("'Enter Data Here'!"&amp;HLOOKUP($B175,'Enter Data Here'!$5:$6,2,0)&amp;"$7"),T$170&lt;=INDIRECT("'Enter Data Here'!"&amp;HLOOKUP($B175,'Enter Data Here'!$5:$6,2,0)&amp;"$8")),$B175,IF(AND(T$170&gt;=INDIRECT("'Enter Data Here'!"&amp;HLOOKUP($B175,'Enter Data Here'!$5:$6,2,0)&amp;"$10"),T$170&lt;=INDIRECT("'Enter Data Here'!"&amp;HLOOKUP($B175,'Enter Data Here'!$5:$6,2,0)&amp;"$11")),$B175,IF(AND(T$170&gt;=INDIRECT("'Enter Data Here'!"&amp;HLOOKUP($B175,'Enter Data Here'!$5:$6,2,0)&amp;"$13"),T$170&lt;=INDIRECT("'Enter Data Here'!"&amp;HLOOKUP($B175,'Enter Data Here'!$5:$6,2,0)&amp;"$14")),$B175,IF(AND(T$170&gt;=INDIRECT("'Enter Data Here'!"&amp;HLOOKUP($B175,'Enter Data Here'!$5:$6,2,0)&amp;"$16"),T$170&lt;=INDIRECT("'Enter Data Here'!"&amp;HLOOKUP($B175,'Enter Data Here'!$5:$6,2,0)&amp;"$17")),$B175,IF(AND(T$170&gt;=INDIRECT("'Enter Data Here'!"&amp;HLOOKUP($B175,'Enter Data Here'!$5:$6,2,0)&amp;"$19"),T$170&lt;=INDIRECT("'Enter Data Here'!"&amp;HLOOKUP($B175,'Enter Data Here'!$5:$6,2,0)&amp;"$20")),$B175,"")))))</f>
        <v/>
      </c>
      <c r="U175" s="54" t="str" cm="1">
        <f t="array" aca="1" ref="U175" ca="1">IF(AND(U$170&gt;=INDIRECT("'Enter Data Here'!"&amp;HLOOKUP($B175,'Enter Data Here'!$5:$6,2,0)&amp;"$7"),U$170&lt;=INDIRECT("'Enter Data Here'!"&amp;HLOOKUP($B175,'Enter Data Here'!$5:$6,2,0)&amp;"$8")),$B175,IF(AND(U$170&gt;=INDIRECT("'Enter Data Here'!"&amp;HLOOKUP($B175,'Enter Data Here'!$5:$6,2,0)&amp;"$10"),U$170&lt;=INDIRECT("'Enter Data Here'!"&amp;HLOOKUP($B175,'Enter Data Here'!$5:$6,2,0)&amp;"$11")),$B175,IF(AND(U$170&gt;=INDIRECT("'Enter Data Here'!"&amp;HLOOKUP($B175,'Enter Data Here'!$5:$6,2,0)&amp;"$13"),U$170&lt;=INDIRECT("'Enter Data Here'!"&amp;HLOOKUP($B175,'Enter Data Here'!$5:$6,2,0)&amp;"$14")),$B175,IF(AND(U$170&gt;=INDIRECT("'Enter Data Here'!"&amp;HLOOKUP($B175,'Enter Data Here'!$5:$6,2,0)&amp;"$16"),U$170&lt;=INDIRECT("'Enter Data Here'!"&amp;HLOOKUP($B175,'Enter Data Here'!$5:$6,2,0)&amp;"$17")),$B175,IF(AND(U$170&gt;=INDIRECT("'Enter Data Here'!"&amp;HLOOKUP($B175,'Enter Data Here'!$5:$6,2,0)&amp;"$19"),U$170&lt;=INDIRECT("'Enter Data Here'!"&amp;HLOOKUP($B175,'Enter Data Here'!$5:$6,2,0)&amp;"$20")),$B175,"")))))</f>
        <v/>
      </c>
      <c r="V175" s="54" t="str" cm="1">
        <f t="array" aca="1" ref="V175" ca="1">IF(AND(V$170&gt;=INDIRECT("'Enter Data Here'!"&amp;HLOOKUP($B175,'Enter Data Here'!$5:$6,2,0)&amp;"$7"),V$170&lt;=INDIRECT("'Enter Data Here'!"&amp;HLOOKUP($B175,'Enter Data Here'!$5:$6,2,0)&amp;"$8")),$B175,IF(AND(V$170&gt;=INDIRECT("'Enter Data Here'!"&amp;HLOOKUP($B175,'Enter Data Here'!$5:$6,2,0)&amp;"$10"),V$170&lt;=INDIRECT("'Enter Data Here'!"&amp;HLOOKUP($B175,'Enter Data Here'!$5:$6,2,0)&amp;"$11")),$B175,IF(AND(V$170&gt;=INDIRECT("'Enter Data Here'!"&amp;HLOOKUP($B175,'Enter Data Here'!$5:$6,2,0)&amp;"$13"),V$170&lt;=INDIRECT("'Enter Data Here'!"&amp;HLOOKUP($B175,'Enter Data Here'!$5:$6,2,0)&amp;"$14")),$B175,IF(AND(V$170&gt;=INDIRECT("'Enter Data Here'!"&amp;HLOOKUP($B175,'Enter Data Here'!$5:$6,2,0)&amp;"$16"),V$170&lt;=INDIRECT("'Enter Data Here'!"&amp;HLOOKUP($B175,'Enter Data Here'!$5:$6,2,0)&amp;"$17")),$B175,IF(AND(V$170&gt;=INDIRECT("'Enter Data Here'!"&amp;HLOOKUP($B175,'Enter Data Here'!$5:$6,2,0)&amp;"$19"),V$170&lt;=INDIRECT("'Enter Data Here'!"&amp;HLOOKUP($B175,'Enter Data Here'!$5:$6,2,0)&amp;"$20")),$B175,"")))))</f>
        <v/>
      </c>
      <c r="W175" s="54" t="str" cm="1">
        <f t="array" aca="1" ref="W175" ca="1">IF(AND(W$170&gt;=INDIRECT("'Enter Data Here'!"&amp;HLOOKUP($B175,'Enter Data Here'!$5:$6,2,0)&amp;"$7"),W$170&lt;=INDIRECT("'Enter Data Here'!"&amp;HLOOKUP($B175,'Enter Data Here'!$5:$6,2,0)&amp;"$8")),$B175,IF(AND(W$170&gt;=INDIRECT("'Enter Data Here'!"&amp;HLOOKUP($B175,'Enter Data Here'!$5:$6,2,0)&amp;"$10"),W$170&lt;=INDIRECT("'Enter Data Here'!"&amp;HLOOKUP($B175,'Enter Data Here'!$5:$6,2,0)&amp;"$11")),$B175,IF(AND(W$170&gt;=INDIRECT("'Enter Data Here'!"&amp;HLOOKUP($B175,'Enter Data Here'!$5:$6,2,0)&amp;"$13"),W$170&lt;=INDIRECT("'Enter Data Here'!"&amp;HLOOKUP($B175,'Enter Data Here'!$5:$6,2,0)&amp;"$14")),$B175,IF(AND(W$170&gt;=INDIRECT("'Enter Data Here'!"&amp;HLOOKUP($B175,'Enter Data Here'!$5:$6,2,0)&amp;"$16"),W$170&lt;=INDIRECT("'Enter Data Here'!"&amp;HLOOKUP($B175,'Enter Data Here'!$5:$6,2,0)&amp;"$17")),$B175,IF(AND(W$170&gt;=INDIRECT("'Enter Data Here'!"&amp;HLOOKUP($B175,'Enter Data Here'!$5:$6,2,0)&amp;"$19"),W$170&lt;=INDIRECT("'Enter Data Here'!"&amp;HLOOKUP($B175,'Enter Data Here'!$5:$6,2,0)&amp;"$20")),$B175,"")))))</f>
        <v/>
      </c>
      <c r="X175" s="54" t="str" cm="1">
        <f t="array" aca="1" ref="X175" ca="1">IF(AND(X$170&gt;=INDIRECT("'Enter Data Here'!"&amp;HLOOKUP($B175,'Enter Data Here'!$5:$6,2,0)&amp;"$7"),X$170&lt;=INDIRECT("'Enter Data Here'!"&amp;HLOOKUP($B175,'Enter Data Here'!$5:$6,2,0)&amp;"$8")),$B175,IF(AND(X$170&gt;=INDIRECT("'Enter Data Here'!"&amp;HLOOKUP($B175,'Enter Data Here'!$5:$6,2,0)&amp;"$10"),X$170&lt;=INDIRECT("'Enter Data Here'!"&amp;HLOOKUP($B175,'Enter Data Here'!$5:$6,2,0)&amp;"$11")),$B175,IF(AND(X$170&gt;=INDIRECT("'Enter Data Here'!"&amp;HLOOKUP($B175,'Enter Data Here'!$5:$6,2,0)&amp;"$13"),X$170&lt;=INDIRECT("'Enter Data Here'!"&amp;HLOOKUP($B175,'Enter Data Here'!$5:$6,2,0)&amp;"$14")),$B175,IF(AND(X$170&gt;=INDIRECT("'Enter Data Here'!"&amp;HLOOKUP($B175,'Enter Data Here'!$5:$6,2,0)&amp;"$16"),X$170&lt;=INDIRECT("'Enter Data Here'!"&amp;HLOOKUP($B175,'Enter Data Here'!$5:$6,2,0)&amp;"$17")),$B175,IF(AND(X$170&gt;=INDIRECT("'Enter Data Here'!"&amp;HLOOKUP($B175,'Enter Data Here'!$5:$6,2,0)&amp;"$19"),X$170&lt;=INDIRECT("'Enter Data Here'!"&amp;HLOOKUP($B175,'Enter Data Here'!$5:$6,2,0)&amp;"$20")),$B175,"")))))</f>
        <v/>
      </c>
      <c r="Y175" s="54" t="str" cm="1">
        <f t="array" aca="1" ref="Y175" ca="1">IF(AND(Y$170&gt;=INDIRECT("'Enter Data Here'!"&amp;HLOOKUP($B175,'Enter Data Here'!$5:$6,2,0)&amp;"$7"),Y$170&lt;=INDIRECT("'Enter Data Here'!"&amp;HLOOKUP($B175,'Enter Data Here'!$5:$6,2,0)&amp;"$8")),$B175,IF(AND(Y$170&gt;=INDIRECT("'Enter Data Here'!"&amp;HLOOKUP($B175,'Enter Data Here'!$5:$6,2,0)&amp;"$10"),Y$170&lt;=INDIRECT("'Enter Data Here'!"&amp;HLOOKUP($B175,'Enter Data Here'!$5:$6,2,0)&amp;"$11")),$B175,IF(AND(Y$170&gt;=INDIRECT("'Enter Data Here'!"&amp;HLOOKUP($B175,'Enter Data Here'!$5:$6,2,0)&amp;"$13"),Y$170&lt;=INDIRECT("'Enter Data Here'!"&amp;HLOOKUP($B175,'Enter Data Here'!$5:$6,2,0)&amp;"$14")),$B175,IF(AND(Y$170&gt;=INDIRECT("'Enter Data Here'!"&amp;HLOOKUP($B175,'Enter Data Here'!$5:$6,2,0)&amp;"$16"),Y$170&lt;=INDIRECT("'Enter Data Here'!"&amp;HLOOKUP($B175,'Enter Data Here'!$5:$6,2,0)&amp;"$17")),$B175,IF(AND(Y$170&gt;=INDIRECT("'Enter Data Here'!"&amp;HLOOKUP($B175,'Enter Data Here'!$5:$6,2,0)&amp;"$19"),Y$170&lt;=INDIRECT("'Enter Data Here'!"&amp;HLOOKUP($B175,'Enter Data Here'!$5:$6,2,0)&amp;"$20")),$B175,"")))))</f>
        <v/>
      </c>
      <c r="Z175" s="54" t="str" cm="1">
        <f t="array" aca="1" ref="Z175" ca="1">IF(AND(Z$170&gt;=INDIRECT("'Enter Data Here'!"&amp;HLOOKUP($B175,'Enter Data Here'!$5:$6,2,0)&amp;"$7"),Z$170&lt;=INDIRECT("'Enter Data Here'!"&amp;HLOOKUP($B175,'Enter Data Here'!$5:$6,2,0)&amp;"$8")),$B175,IF(AND(Z$170&gt;=INDIRECT("'Enter Data Here'!"&amp;HLOOKUP($B175,'Enter Data Here'!$5:$6,2,0)&amp;"$10"),Z$170&lt;=INDIRECT("'Enter Data Here'!"&amp;HLOOKUP($B175,'Enter Data Here'!$5:$6,2,0)&amp;"$11")),$B175,IF(AND(Z$170&gt;=INDIRECT("'Enter Data Here'!"&amp;HLOOKUP($B175,'Enter Data Here'!$5:$6,2,0)&amp;"$13"),Z$170&lt;=INDIRECT("'Enter Data Here'!"&amp;HLOOKUP($B175,'Enter Data Here'!$5:$6,2,0)&amp;"$14")),$B175,IF(AND(Z$170&gt;=INDIRECT("'Enter Data Here'!"&amp;HLOOKUP($B175,'Enter Data Here'!$5:$6,2,0)&amp;"$16"),Z$170&lt;=INDIRECT("'Enter Data Here'!"&amp;HLOOKUP($B175,'Enter Data Here'!$5:$6,2,0)&amp;"$17")),$B175,IF(AND(Z$170&gt;=INDIRECT("'Enter Data Here'!"&amp;HLOOKUP($B175,'Enter Data Here'!$5:$6,2,0)&amp;"$19"),Z$170&lt;=INDIRECT("'Enter Data Here'!"&amp;HLOOKUP($B175,'Enter Data Here'!$5:$6,2,0)&amp;"$20")),$B175,"")))))</f>
        <v/>
      </c>
      <c r="AA175" s="54" t="str" cm="1">
        <f t="array" aca="1" ref="AA175" ca="1">IF(AND(AA$170&gt;=INDIRECT("'Enter Data Here'!"&amp;HLOOKUP($B175,'Enter Data Here'!$5:$6,2,0)&amp;"$7"),AA$170&lt;=INDIRECT("'Enter Data Here'!"&amp;HLOOKUP($B175,'Enter Data Here'!$5:$6,2,0)&amp;"$8")),$B175,IF(AND(AA$170&gt;=INDIRECT("'Enter Data Here'!"&amp;HLOOKUP($B175,'Enter Data Here'!$5:$6,2,0)&amp;"$10"),AA$170&lt;=INDIRECT("'Enter Data Here'!"&amp;HLOOKUP($B175,'Enter Data Here'!$5:$6,2,0)&amp;"$11")),$B175,IF(AND(AA$170&gt;=INDIRECT("'Enter Data Here'!"&amp;HLOOKUP($B175,'Enter Data Here'!$5:$6,2,0)&amp;"$13"),AA$170&lt;=INDIRECT("'Enter Data Here'!"&amp;HLOOKUP($B175,'Enter Data Here'!$5:$6,2,0)&amp;"$14")),$B175,IF(AND(AA$170&gt;=INDIRECT("'Enter Data Here'!"&amp;HLOOKUP($B175,'Enter Data Here'!$5:$6,2,0)&amp;"$16"),AA$170&lt;=INDIRECT("'Enter Data Here'!"&amp;HLOOKUP($B175,'Enter Data Here'!$5:$6,2,0)&amp;"$17")),$B175,IF(AND(AA$170&gt;=INDIRECT("'Enter Data Here'!"&amp;HLOOKUP($B175,'Enter Data Here'!$5:$6,2,0)&amp;"$19"),AA$170&lt;=INDIRECT("'Enter Data Here'!"&amp;HLOOKUP($B175,'Enter Data Here'!$5:$6,2,0)&amp;"$20")),$B175,"")))))</f>
        <v>Lubna Q</v>
      </c>
      <c r="AB175" s="54" t="str" cm="1">
        <f t="array" aca="1" ref="AB175" ca="1">IF(AND(AB$170&gt;=INDIRECT("'Enter Data Here'!"&amp;HLOOKUP($B175,'Enter Data Here'!$5:$6,2,0)&amp;"$7"),AB$170&lt;=INDIRECT("'Enter Data Here'!"&amp;HLOOKUP($B175,'Enter Data Here'!$5:$6,2,0)&amp;"$8")),$B175,IF(AND(AB$170&gt;=INDIRECT("'Enter Data Here'!"&amp;HLOOKUP($B175,'Enter Data Here'!$5:$6,2,0)&amp;"$10"),AB$170&lt;=INDIRECT("'Enter Data Here'!"&amp;HLOOKUP($B175,'Enter Data Here'!$5:$6,2,0)&amp;"$11")),$B175,IF(AND(AB$170&gt;=INDIRECT("'Enter Data Here'!"&amp;HLOOKUP($B175,'Enter Data Here'!$5:$6,2,0)&amp;"$13"),AB$170&lt;=INDIRECT("'Enter Data Here'!"&amp;HLOOKUP($B175,'Enter Data Here'!$5:$6,2,0)&amp;"$14")),$B175,IF(AND(AB$170&gt;=INDIRECT("'Enter Data Here'!"&amp;HLOOKUP($B175,'Enter Data Here'!$5:$6,2,0)&amp;"$16"),AB$170&lt;=INDIRECT("'Enter Data Here'!"&amp;HLOOKUP($B175,'Enter Data Here'!$5:$6,2,0)&amp;"$17")),$B175,IF(AND(AB$170&gt;=INDIRECT("'Enter Data Here'!"&amp;HLOOKUP($B175,'Enter Data Here'!$5:$6,2,0)&amp;"$19"),AB$170&lt;=INDIRECT("'Enter Data Here'!"&amp;HLOOKUP($B175,'Enter Data Here'!$5:$6,2,0)&amp;"$20")),$B175,"")))))</f>
        <v>Lubna Q</v>
      </c>
      <c r="AC175" s="54" t="str" cm="1">
        <f t="array" aca="1" ref="AC175" ca="1">IF(AND(AC$170&gt;=INDIRECT("'Enter Data Here'!"&amp;HLOOKUP($B175,'Enter Data Here'!$5:$6,2,0)&amp;"$7"),AC$170&lt;=INDIRECT("'Enter Data Here'!"&amp;HLOOKUP($B175,'Enter Data Here'!$5:$6,2,0)&amp;"$8")),$B175,IF(AND(AC$170&gt;=INDIRECT("'Enter Data Here'!"&amp;HLOOKUP($B175,'Enter Data Here'!$5:$6,2,0)&amp;"$10"),AC$170&lt;=INDIRECT("'Enter Data Here'!"&amp;HLOOKUP($B175,'Enter Data Here'!$5:$6,2,0)&amp;"$11")),$B175,IF(AND(AC$170&gt;=INDIRECT("'Enter Data Here'!"&amp;HLOOKUP($B175,'Enter Data Here'!$5:$6,2,0)&amp;"$13"),AC$170&lt;=INDIRECT("'Enter Data Here'!"&amp;HLOOKUP($B175,'Enter Data Here'!$5:$6,2,0)&amp;"$14")),$B175,IF(AND(AC$170&gt;=INDIRECT("'Enter Data Here'!"&amp;HLOOKUP($B175,'Enter Data Here'!$5:$6,2,0)&amp;"$16"),AC$170&lt;=INDIRECT("'Enter Data Here'!"&amp;HLOOKUP($B175,'Enter Data Here'!$5:$6,2,0)&amp;"$17")),$B175,IF(AND(AC$170&gt;=INDIRECT("'Enter Data Here'!"&amp;HLOOKUP($B175,'Enter Data Here'!$5:$6,2,0)&amp;"$19"),AC$170&lt;=INDIRECT("'Enter Data Here'!"&amp;HLOOKUP($B175,'Enter Data Here'!$5:$6,2,0)&amp;"$20")),$B175,"")))))</f>
        <v>Lubna Q</v>
      </c>
      <c r="AD175" s="54" t="str" cm="1">
        <f t="array" aca="1" ref="AD175" ca="1">IF(AND(AD$170&gt;=INDIRECT("'Enter Data Here'!"&amp;HLOOKUP($B175,'Enter Data Here'!$5:$6,2,0)&amp;"$7"),AD$170&lt;=INDIRECT("'Enter Data Here'!"&amp;HLOOKUP($B175,'Enter Data Here'!$5:$6,2,0)&amp;"$8")),$B175,IF(AND(AD$170&gt;=INDIRECT("'Enter Data Here'!"&amp;HLOOKUP($B175,'Enter Data Here'!$5:$6,2,0)&amp;"$10"),AD$170&lt;=INDIRECT("'Enter Data Here'!"&amp;HLOOKUP($B175,'Enter Data Here'!$5:$6,2,0)&amp;"$11")),$B175,IF(AND(AD$170&gt;=INDIRECT("'Enter Data Here'!"&amp;HLOOKUP($B175,'Enter Data Here'!$5:$6,2,0)&amp;"$13"),AD$170&lt;=INDIRECT("'Enter Data Here'!"&amp;HLOOKUP($B175,'Enter Data Here'!$5:$6,2,0)&amp;"$14")),$B175,IF(AND(AD$170&gt;=INDIRECT("'Enter Data Here'!"&amp;HLOOKUP($B175,'Enter Data Here'!$5:$6,2,0)&amp;"$16"),AD$170&lt;=INDIRECT("'Enter Data Here'!"&amp;HLOOKUP($B175,'Enter Data Here'!$5:$6,2,0)&amp;"$17")),$B175,IF(AND(AD$170&gt;=INDIRECT("'Enter Data Here'!"&amp;HLOOKUP($B175,'Enter Data Here'!$5:$6,2,0)&amp;"$19"),AD$170&lt;=INDIRECT("'Enter Data Here'!"&amp;HLOOKUP($B175,'Enter Data Here'!$5:$6,2,0)&amp;"$20")),$B175,"")))))</f>
        <v>Lubna Q</v>
      </c>
      <c r="AE175" s="54" t="str" cm="1">
        <f t="array" aca="1" ref="AE175" ca="1">IF(AND(AE$170&gt;=INDIRECT("'Enter Data Here'!"&amp;HLOOKUP($B175,'Enter Data Here'!$5:$6,2,0)&amp;"$7"),AE$170&lt;=INDIRECT("'Enter Data Here'!"&amp;HLOOKUP($B175,'Enter Data Here'!$5:$6,2,0)&amp;"$8")),$B175,IF(AND(AE$170&gt;=INDIRECT("'Enter Data Here'!"&amp;HLOOKUP($B175,'Enter Data Here'!$5:$6,2,0)&amp;"$10"),AE$170&lt;=INDIRECT("'Enter Data Here'!"&amp;HLOOKUP($B175,'Enter Data Here'!$5:$6,2,0)&amp;"$11")),$B175,IF(AND(AE$170&gt;=INDIRECT("'Enter Data Here'!"&amp;HLOOKUP($B175,'Enter Data Here'!$5:$6,2,0)&amp;"$13"),AE$170&lt;=INDIRECT("'Enter Data Here'!"&amp;HLOOKUP($B175,'Enter Data Here'!$5:$6,2,0)&amp;"$14")),$B175,IF(AND(AE$170&gt;=INDIRECT("'Enter Data Here'!"&amp;HLOOKUP($B175,'Enter Data Here'!$5:$6,2,0)&amp;"$16"),AE$170&lt;=INDIRECT("'Enter Data Here'!"&amp;HLOOKUP($B175,'Enter Data Here'!$5:$6,2,0)&amp;"$17")),$B175,IF(AND(AE$170&gt;=INDIRECT("'Enter Data Here'!"&amp;HLOOKUP($B175,'Enter Data Here'!$5:$6,2,0)&amp;"$19"),AE$170&lt;=INDIRECT("'Enter Data Here'!"&amp;HLOOKUP($B175,'Enter Data Here'!$5:$6,2,0)&amp;"$20")),$B175,"")))))</f>
        <v>Lubna Q</v>
      </c>
      <c r="AF175" s="54" t="str" cm="1">
        <f t="array" aca="1" ref="AF175" ca="1">IF(AND(AF$170&gt;=INDIRECT("'Enter Data Here'!"&amp;HLOOKUP($B175,'Enter Data Here'!$5:$6,2,0)&amp;"$7"),AF$170&lt;=INDIRECT("'Enter Data Here'!"&amp;HLOOKUP($B175,'Enter Data Here'!$5:$6,2,0)&amp;"$8")),$B175,IF(AND(AF$170&gt;=INDIRECT("'Enter Data Here'!"&amp;HLOOKUP($B175,'Enter Data Here'!$5:$6,2,0)&amp;"$10"),AF$170&lt;=INDIRECT("'Enter Data Here'!"&amp;HLOOKUP($B175,'Enter Data Here'!$5:$6,2,0)&amp;"$11")),$B175,IF(AND(AF$170&gt;=INDIRECT("'Enter Data Here'!"&amp;HLOOKUP($B175,'Enter Data Here'!$5:$6,2,0)&amp;"$13"),AF$170&lt;=INDIRECT("'Enter Data Here'!"&amp;HLOOKUP($B175,'Enter Data Here'!$5:$6,2,0)&amp;"$14")),$B175,IF(AND(AF$170&gt;=INDIRECT("'Enter Data Here'!"&amp;HLOOKUP($B175,'Enter Data Here'!$5:$6,2,0)&amp;"$16"),AF$170&lt;=INDIRECT("'Enter Data Here'!"&amp;HLOOKUP($B175,'Enter Data Here'!$5:$6,2,0)&amp;"$17")),$B175,IF(AND(AF$170&gt;=INDIRECT("'Enter Data Here'!"&amp;HLOOKUP($B175,'Enter Data Here'!$5:$6,2,0)&amp;"$19"),AF$170&lt;=INDIRECT("'Enter Data Here'!"&amp;HLOOKUP($B175,'Enter Data Here'!$5:$6,2,0)&amp;"$20")),$B175,"")))))</f>
        <v>Lubna Q</v>
      </c>
      <c r="AG175" s="54" t="str" cm="1">
        <f t="array" aca="1" ref="AG175" ca="1">IF(AND(AG$170&gt;=INDIRECT("'Enter Data Here'!"&amp;HLOOKUP($B175,'Enter Data Here'!$5:$6,2,0)&amp;"$7"),AG$170&lt;=INDIRECT("'Enter Data Here'!"&amp;HLOOKUP($B175,'Enter Data Here'!$5:$6,2,0)&amp;"$8")),$B175,IF(AND(AG$170&gt;=INDIRECT("'Enter Data Here'!"&amp;HLOOKUP($B175,'Enter Data Here'!$5:$6,2,0)&amp;"$10"),AG$170&lt;=INDIRECT("'Enter Data Here'!"&amp;HLOOKUP($B175,'Enter Data Here'!$5:$6,2,0)&amp;"$11")),$B175,IF(AND(AG$170&gt;=INDIRECT("'Enter Data Here'!"&amp;HLOOKUP($B175,'Enter Data Here'!$5:$6,2,0)&amp;"$13"),AG$170&lt;=INDIRECT("'Enter Data Here'!"&amp;HLOOKUP($B175,'Enter Data Here'!$5:$6,2,0)&amp;"$14")),$B175,IF(AND(AG$170&gt;=INDIRECT("'Enter Data Here'!"&amp;HLOOKUP($B175,'Enter Data Here'!$5:$6,2,0)&amp;"$16"),AG$170&lt;=INDIRECT("'Enter Data Here'!"&amp;HLOOKUP($B175,'Enter Data Here'!$5:$6,2,0)&amp;"$17")),$B175,IF(AND(AG$170&gt;=INDIRECT("'Enter Data Here'!"&amp;HLOOKUP($B175,'Enter Data Here'!$5:$6,2,0)&amp;"$19"),AG$170&lt;=INDIRECT("'Enter Data Here'!"&amp;HLOOKUP($B175,'Enter Data Here'!$5:$6,2,0)&amp;"$20")),$B175,"")))))</f>
        <v>Lubna Q</v>
      </c>
      <c r="AH175" s="54" t="str" cm="1">
        <f t="array" aca="1" ref="AH175" ca="1">IF(AND(AH$170&gt;=INDIRECT("'Enter Data Here'!"&amp;HLOOKUP($B175,'Enter Data Here'!$5:$6,2,0)&amp;"$7"),AH$170&lt;=INDIRECT("'Enter Data Here'!"&amp;HLOOKUP($B175,'Enter Data Here'!$5:$6,2,0)&amp;"$8")),$B175,IF(AND(AH$170&gt;=INDIRECT("'Enter Data Here'!"&amp;HLOOKUP($B175,'Enter Data Here'!$5:$6,2,0)&amp;"$10"),AH$170&lt;=INDIRECT("'Enter Data Here'!"&amp;HLOOKUP($B175,'Enter Data Here'!$5:$6,2,0)&amp;"$11")),$B175,IF(AND(AH$170&gt;=INDIRECT("'Enter Data Here'!"&amp;HLOOKUP($B175,'Enter Data Here'!$5:$6,2,0)&amp;"$13"),AH$170&lt;=INDIRECT("'Enter Data Here'!"&amp;HLOOKUP($B175,'Enter Data Here'!$5:$6,2,0)&amp;"$14")),$B175,IF(AND(AH$170&gt;=INDIRECT("'Enter Data Here'!"&amp;HLOOKUP($B175,'Enter Data Here'!$5:$6,2,0)&amp;"$16"),AH$170&lt;=INDIRECT("'Enter Data Here'!"&amp;HLOOKUP($B175,'Enter Data Here'!$5:$6,2,0)&amp;"$17")),$B175,IF(AND(AH$170&gt;=INDIRECT("'Enter Data Here'!"&amp;HLOOKUP($B175,'Enter Data Here'!$5:$6,2,0)&amp;"$19"),AH$170&lt;=INDIRECT("'Enter Data Here'!"&amp;HLOOKUP($B175,'Enter Data Here'!$5:$6,2,0)&amp;"$20")),$B175,"")))))</f>
        <v>Lubna Q</v>
      </c>
      <c r="AI175" s="54" t="str" cm="1">
        <f t="array" aca="1" ref="AI175" ca="1">IF(AND(AI$170&gt;=INDIRECT("'Enter Data Here'!"&amp;HLOOKUP($B175,'Enter Data Here'!$5:$6,2,0)&amp;"$7"),AI$170&lt;=INDIRECT("'Enter Data Here'!"&amp;HLOOKUP($B175,'Enter Data Here'!$5:$6,2,0)&amp;"$8")),$B175,IF(AND(AI$170&gt;=INDIRECT("'Enter Data Here'!"&amp;HLOOKUP($B175,'Enter Data Here'!$5:$6,2,0)&amp;"$10"),AI$170&lt;=INDIRECT("'Enter Data Here'!"&amp;HLOOKUP($B175,'Enter Data Here'!$5:$6,2,0)&amp;"$11")),$B175,IF(AND(AI$170&gt;=INDIRECT("'Enter Data Here'!"&amp;HLOOKUP($B175,'Enter Data Here'!$5:$6,2,0)&amp;"$13"),AI$170&lt;=INDIRECT("'Enter Data Here'!"&amp;HLOOKUP($B175,'Enter Data Here'!$5:$6,2,0)&amp;"$14")),$B175,IF(AND(AI$170&gt;=INDIRECT("'Enter Data Here'!"&amp;HLOOKUP($B175,'Enter Data Here'!$5:$6,2,0)&amp;"$16"),AI$170&lt;=INDIRECT("'Enter Data Here'!"&amp;HLOOKUP($B175,'Enter Data Here'!$5:$6,2,0)&amp;"$17")),$B175,IF(AND(AI$170&gt;=INDIRECT("'Enter Data Here'!"&amp;HLOOKUP($B175,'Enter Data Here'!$5:$6,2,0)&amp;"$19"),AI$170&lt;=INDIRECT("'Enter Data Here'!"&amp;HLOOKUP($B175,'Enter Data Here'!$5:$6,2,0)&amp;"$20")),$B175,"")))))</f>
        <v>Lubna Q</v>
      </c>
      <c r="AJ175" s="54" t="str" cm="1">
        <f t="array" aca="1" ref="AJ175" ca="1">IF(AND(AJ$170&gt;=INDIRECT("'Enter Data Here'!"&amp;HLOOKUP($B175,'Enter Data Here'!$5:$6,2,0)&amp;"$7"),AJ$170&lt;=INDIRECT("'Enter Data Here'!"&amp;HLOOKUP($B175,'Enter Data Here'!$5:$6,2,0)&amp;"$8")),$B175,IF(AND(AJ$170&gt;=INDIRECT("'Enter Data Here'!"&amp;HLOOKUP($B175,'Enter Data Here'!$5:$6,2,0)&amp;"$10"),AJ$170&lt;=INDIRECT("'Enter Data Here'!"&amp;HLOOKUP($B175,'Enter Data Here'!$5:$6,2,0)&amp;"$11")),$B175,IF(AND(AJ$170&gt;=INDIRECT("'Enter Data Here'!"&amp;HLOOKUP($B175,'Enter Data Here'!$5:$6,2,0)&amp;"$13"),AJ$170&lt;=INDIRECT("'Enter Data Here'!"&amp;HLOOKUP($B175,'Enter Data Here'!$5:$6,2,0)&amp;"$14")),$B175,IF(AND(AJ$170&gt;=INDIRECT("'Enter Data Here'!"&amp;HLOOKUP($B175,'Enter Data Here'!$5:$6,2,0)&amp;"$16"),AJ$170&lt;=INDIRECT("'Enter Data Here'!"&amp;HLOOKUP($B175,'Enter Data Here'!$5:$6,2,0)&amp;"$17")),$B175,IF(AND(AJ$170&gt;=INDIRECT("'Enter Data Here'!"&amp;HLOOKUP($B175,'Enter Data Here'!$5:$6,2,0)&amp;"$19"),AJ$170&lt;=INDIRECT("'Enter Data Here'!"&amp;HLOOKUP($B175,'Enter Data Here'!$5:$6,2,0)&amp;"$20")),$B175,"")))))</f>
        <v>Lubna Q</v>
      </c>
    </row>
    <row r="176" spans="2:37" s="40" customFormat="1" ht="30" customHeight="1" thickBot="1">
      <c r="B176" s="52" t="str">
        <f>'Be4 you start'!E24</f>
        <v>Moataz Al Sakka</v>
      </c>
      <c r="C176" s="53"/>
      <c r="D176" s="88"/>
      <c r="E176" s="53"/>
      <c r="F176" s="54" t="str" cm="1">
        <f t="array" aca="1" ref="F176" ca="1">IF(AND(F$170&gt;=INDIRECT("'Enter Data Here'!"&amp;HLOOKUP($B176,'Enter Data Here'!$5:$6,2,0)&amp;"$7"),F$170&lt;=INDIRECT("'Enter Data Here'!"&amp;HLOOKUP($B176,'Enter Data Here'!$5:$6,2,0)&amp;"$8")),$B176,IF(AND(F$170&gt;=INDIRECT("'Enter Data Here'!"&amp;HLOOKUP($B176,'Enter Data Here'!$5:$6,2,0)&amp;"$10"),F$170&lt;=INDIRECT("'Enter Data Here'!"&amp;HLOOKUP($B176,'Enter Data Here'!$5:$6,2,0)&amp;"$11")),$B176,IF(AND(F$170&gt;=INDIRECT("'Enter Data Here'!"&amp;HLOOKUP($B176,'Enter Data Here'!$5:$6,2,0)&amp;"$13"),F$170&lt;=INDIRECT("'Enter Data Here'!"&amp;HLOOKUP($B176,'Enter Data Here'!$5:$6,2,0)&amp;"$14")),$B176,IF(AND(F$170&gt;=INDIRECT("'Enter Data Here'!"&amp;HLOOKUP($B176,'Enter Data Here'!$5:$6,2,0)&amp;"$16"),F$170&lt;=INDIRECT("'Enter Data Here'!"&amp;HLOOKUP($B176,'Enter Data Here'!$5:$6,2,0)&amp;"$17")),$B176,IF(AND(F$170&gt;=INDIRECT("'Enter Data Here'!"&amp;HLOOKUP($B176,'Enter Data Here'!$5:$6,2,0)&amp;"$19"),F$170&lt;=INDIRECT("'Enter Data Here'!"&amp;HLOOKUP($B176,'Enter Data Here'!$5:$6,2,0)&amp;"$20")),$B176,"")))))</f>
        <v/>
      </c>
      <c r="G176" s="54" t="str" cm="1">
        <f t="array" aca="1" ref="G176" ca="1">IF(AND(G$170&gt;=INDIRECT("'Enter Data Here'!"&amp;HLOOKUP($B176,'Enter Data Here'!$5:$6,2,0)&amp;"$7"),G$170&lt;=INDIRECT("'Enter Data Here'!"&amp;HLOOKUP($B176,'Enter Data Here'!$5:$6,2,0)&amp;"$8")),$B176,IF(AND(G$170&gt;=INDIRECT("'Enter Data Here'!"&amp;HLOOKUP($B176,'Enter Data Here'!$5:$6,2,0)&amp;"$10"),G$170&lt;=INDIRECT("'Enter Data Here'!"&amp;HLOOKUP($B176,'Enter Data Here'!$5:$6,2,0)&amp;"$11")),$B176,IF(AND(G$170&gt;=INDIRECT("'Enter Data Here'!"&amp;HLOOKUP($B176,'Enter Data Here'!$5:$6,2,0)&amp;"$13"),G$170&lt;=INDIRECT("'Enter Data Here'!"&amp;HLOOKUP($B176,'Enter Data Here'!$5:$6,2,0)&amp;"$14")),$B176,IF(AND(G$170&gt;=INDIRECT("'Enter Data Here'!"&amp;HLOOKUP($B176,'Enter Data Here'!$5:$6,2,0)&amp;"$16"),G$170&lt;=INDIRECT("'Enter Data Here'!"&amp;HLOOKUP($B176,'Enter Data Here'!$5:$6,2,0)&amp;"$17")),$B176,IF(AND(G$170&gt;=INDIRECT("'Enter Data Here'!"&amp;HLOOKUP($B176,'Enter Data Here'!$5:$6,2,0)&amp;"$19"),G$170&lt;=INDIRECT("'Enter Data Here'!"&amp;HLOOKUP($B176,'Enter Data Here'!$5:$6,2,0)&amp;"$20")),$B176,"")))))</f>
        <v/>
      </c>
      <c r="H176" s="54" t="str" cm="1">
        <f t="array" aca="1" ref="H176" ca="1">IF(AND(H$170&gt;=INDIRECT("'Enter Data Here'!"&amp;HLOOKUP($B176,'Enter Data Here'!$5:$6,2,0)&amp;"$7"),H$170&lt;=INDIRECT("'Enter Data Here'!"&amp;HLOOKUP($B176,'Enter Data Here'!$5:$6,2,0)&amp;"$8")),$B176,IF(AND(H$170&gt;=INDIRECT("'Enter Data Here'!"&amp;HLOOKUP($B176,'Enter Data Here'!$5:$6,2,0)&amp;"$10"),H$170&lt;=INDIRECT("'Enter Data Here'!"&amp;HLOOKUP($B176,'Enter Data Here'!$5:$6,2,0)&amp;"$11")),$B176,IF(AND(H$170&gt;=INDIRECT("'Enter Data Here'!"&amp;HLOOKUP($B176,'Enter Data Here'!$5:$6,2,0)&amp;"$13"),H$170&lt;=INDIRECT("'Enter Data Here'!"&amp;HLOOKUP($B176,'Enter Data Here'!$5:$6,2,0)&amp;"$14")),$B176,IF(AND(H$170&gt;=INDIRECT("'Enter Data Here'!"&amp;HLOOKUP($B176,'Enter Data Here'!$5:$6,2,0)&amp;"$16"),H$170&lt;=INDIRECT("'Enter Data Here'!"&amp;HLOOKUP($B176,'Enter Data Here'!$5:$6,2,0)&amp;"$17")),$B176,IF(AND(H$170&gt;=INDIRECT("'Enter Data Here'!"&amp;HLOOKUP($B176,'Enter Data Here'!$5:$6,2,0)&amp;"$19"),H$170&lt;=INDIRECT("'Enter Data Here'!"&amp;HLOOKUP($B176,'Enter Data Here'!$5:$6,2,0)&amp;"$20")),$B176,"")))))</f>
        <v/>
      </c>
      <c r="I176" s="54" t="str" cm="1">
        <f t="array" aca="1" ref="I176" ca="1">IF(AND(I$170&gt;=INDIRECT("'Enter Data Here'!"&amp;HLOOKUP($B176,'Enter Data Here'!$5:$6,2,0)&amp;"$7"),I$170&lt;=INDIRECT("'Enter Data Here'!"&amp;HLOOKUP($B176,'Enter Data Here'!$5:$6,2,0)&amp;"$8")),$B176,IF(AND(I$170&gt;=INDIRECT("'Enter Data Here'!"&amp;HLOOKUP($B176,'Enter Data Here'!$5:$6,2,0)&amp;"$10"),I$170&lt;=INDIRECT("'Enter Data Here'!"&amp;HLOOKUP($B176,'Enter Data Here'!$5:$6,2,0)&amp;"$11")),$B176,IF(AND(I$170&gt;=INDIRECT("'Enter Data Here'!"&amp;HLOOKUP($B176,'Enter Data Here'!$5:$6,2,0)&amp;"$13"),I$170&lt;=INDIRECT("'Enter Data Here'!"&amp;HLOOKUP($B176,'Enter Data Here'!$5:$6,2,0)&amp;"$14")),$B176,IF(AND(I$170&gt;=INDIRECT("'Enter Data Here'!"&amp;HLOOKUP($B176,'Enter Data Here'!$5:$6,2,0)&amp;"$16"),I$170&lt;=INDIRECT("'Enter Data Here'!"&amp;HLOOKUP($B176,'Enter Data Here'!$5:$6,2,0)&amp;"$17")),$B176,IF(AND(I$170&gt;=INDIRECT("'Enter Data Here'!"&amp;HLOOKUP($B176,'Enter Data Here'!$5:$6,2,0)&amp;"$19"),I$170&lt;=INDIRECT("'Enter Data Here'!"&amp;HLOOKUP($B176,'Enter Data Here'!$5:$6,2,0)&amp;"$20")),$B176,"")))))</f>
        <v/>
      </c>
      <c r="J176" s="54" t="str" cm="1">
        <f t="array" aca="1" ref="J176" ca="1">IF(AND(J$170&gt;=INDIRECT("'Enter Data Here'!"&amp;HLOOKUP($B176,'Enter Data Here'!$5:$6,2,0)&amp;"$7"),J$170&lt;=INDIRECT("'Enter Data Here'!"&amp;HLOOKUP($B176,'Enter Data Here'!$5:$6,2,0)&amp;"$8")),$B176,IF(AND(J$170&gt;=INDIRECT("'Enter Data Here'!"&amp;HLOOKUP($B176,'Enter Data Here'!$5:$6,2,0)&amp;"$10"),J$170&lt;=INDIRECT("'Enter Data Here'!"&amp;HLOOKUP($B176,'Enter Data Here'!$5:$6,2,0)&amp;"$11")),$B176,IF(AND(J$170&gt;=INDIRECT("'Enter Data Here'!"&amp;HLOOKUP($B176,'Enter Data Here'!$5:$6,2,0)&amp;"$13"),J$170&lt;=INDIRECT("'Enter Data Here'!"&amp;HLOOKUP($B176,'Enter Data Here'!$5:$6,2,0)&amp;"$14")),$B176,IF(AND(J$170&gt;=INDIRECT("'Enter Data Here'!"&amp;HLOOKUP($B176,'Enter Data Here'!$5:$6,2,0)&amp;"$16"),J$170&lt;=INDIRECT("'Enter Data Here'!"&amp;HLOOKUP($B176,'Enter Data Here'!$5:$6,2,0)&amp;"$17")),$B176,IF(AND(J$170&gt;=INDIRECT("'Enter Data Here'!"&amp;HLOOKUP($B176,'Enter Data Here'!$5:$6,2,0)&amp;"$19"),J$170&lt;=INDIRECT("'Enter Data Here'!"&amp;HLOOKUP($B176,'Enter Data Here'!$5:$6,2,0)&amp;"$20")),$B176,"")))))</f>
        <v/>
      </c>
      <c r="K176" s="54" t="str" cm="1">
        <f t="array" aca="1" ref="K176" ca="1">IF(AND(K$170&gt;=INDIRECT("'Enter Data Here'!"&amp;HLOOKUP($B176,'Enter Data Here'!$5:$6,2,0)&amp;"$7"),K$170&lt;=INDIRECT("'Enter Data Here'!"&amp;HLOOKUP($B176,'Enter Data Here'!$5:$6,2,0)&amp;"$8")),$B176,IF(AND(K$170&gt;=INDIRECT("'Enter Data Here'!"&amp;HLOOKUP($B176,'Enter Data Here'!$5:$6,2,0)&amp;"$10"),K$170&lt;=INDIRECT("'Enter Data Here'!"&amp;HLOOKUP($B176,'Enter Data Here'!$5:$6,2,0)&amp;"$11")),$B176,IF(AND(K$170&gt;=INDIRECT("'Enter Data Here'!"&amp;HLOOKUP($B176,'Enter Data Here'!$5:$6,2,0)&amp;"$13"),K$170&lt;=INDIRECT("'Enter Data Here'!"&amp;HLOOKUP($B176,'Enter Data Here'!$5:$6,2,0)&amp;"$14")),$B176,IF(AND(K$170&gt;=INDIRECT("'Enter Data Here'!"&amp;HLOOKUP($B176,'Enter Data Here'!$5:$6,2,0)&amp;"$16"),K$170&lt;=INDIRECT("'Enter Data Here'!"&amp;HLOOKUP($B176,'Enter Data Here'!$5:$6,2,0)&amp;"$17")),$B176,IF(AND(K$170&gt;=INDIRECT("'Enter Data Here'!"&amp;HLOOKUP($B176,'Enter Data Here'!$5:$6,2,0)&amp;"$19"),K$170&lt;=INDIRECT("'Enter Data Here'!"&amp;HLOOKUP($B176,'Enter Data Here'!$5:$6,2,0)&amp;"$20")),$B176,"")))))</f>
        <v>Moataz Al Sakka</v>
      </c>
      <c r="L176" s="54" t="str" cm="1">
        <f t="array" aca="1" ref="L176" ca="1">IF(AND(L$170&gt;=INDIRECT("'Enter Data Here'!"&amp;HLOOKUP($B176,'Enter Data Here'!$5:$6,2,0)&amp;"$7"),L$170&lt;=INDIRECT("'Enter Data Here'!"&amp;HLOOKUP($B176,'Enter Data Here'!$5:$6,2,0)&amp;"$8")),$B176,IF(AND(L$170&gt;=INDIRECT("'Enter Data Here'!"&amp;HLOOKUP($B176,'Enter Data Here'!$5:$6,2,0)&amp;"$10"),L$170&lt;=INDIRECT("'Enter Data Here'!"&amp;HLOOKUP($B176,'Enter Data Here'!$5:$6,2,0)&amp;"$11")),$B176,IF(AND(L$170&gt;=INDIRECT("'Enter Data Here'!"&amp;HLOOKUP($B176,'Enter Data Here'!$5:$6,2,0)&amp;"$13"),L$170&lt;=INDIRECT("'Enter Data Here'!"&amp;HLOOKUP($B176,'Enter Data Here'!$5:$6,2,0)&amp;"$14")),$B176,IF(AND(L$170&gt;=INDIRECT("'Enter Data Here'!"&amp;HLOOKUP($B176,'Enter Data Here'!$5:$6,2,0)&amp;"$16"),L$170&lt;=INDIRECT("'Enter Data Here'!"&amp;HLOOKUP($B176,'Enter Data Here'!$5:$6,2,0)&amp;"$17")),$B176,IF(AND(L$170&gt;=INDIRECT("'Enter Data Here'!"&amp;HLOOKUP($B176,'Enter Data Here'!$5:$6,2,0)&amp;"$19"),L$170&lt;=INDIRECT("'Enter Data Here'!"&amp;HLOOKUP($B176,'Enter Data Here'!$5:$6,2,0)&amp;"$20")),$B176,"")))))</f>
        <v/>
      </c>
      <c r="M176" s="54" t="str" cm="1">
        <f t="array" aca="1" ref="M176" ca="1">IF(AND(M$170&gt;=INDIRECT("'Enter Data Here'!"&amp;HLOOKUP($B176,'Enter Data Here'!$5:$6,2,0)&amp;"$7"),M$170&lt;=INDIRECT("'Enter Data Here'!"&amp;HLOOKUP($B176,'Enter Data Here'!$5:$6,2,0)&amp;"$8")),$B176,IF(AND(M$170&gt;=INDIRECT("'Enter Data Here'!"&amp;HLOOKUP($B176,'Enter Data Here'!$5:$6,2,0)&amp;"$10"),M$170&lt;=INDIRECT("'Enter Data Here'!"&amp;HLOOKUP($B176,'Enter Data Here'!$5:$6,2,0)&amp;"$11")),$B176,IF(AND(M$170&gt;=INDIRECT("'Enter Data Here'!"&amp;HLOOKUP($B176,'Enter Data Here'!$5:$6,2,0)&amp;"$13"),M$170&lt;=INDIRECT("'Enter Data Here'!"&amp;HLOOKUP($B176,'Enter Data Here'!$5:$6,2,0)&amp;"$14")),$B176,IF(AND(M$170&gt;=INDIRECT("'Enter Data Here'!"&amp;HLOOKUP($B176,'Enter Data Here'!$5:$6,2,0)&amp;"$16"),M$170&lt;=INDIRECT("'Enter Data Here'!"&amp;HLOOKUP($B176,'Enter Data Here'!$5:$6,2,0)&amp;"$17")),$B176,IF(AND(M$170&gt;=INDIRECT("'Enter Data Here'!"&amp;HLOOKUP($B176,'Enter Data Here'!$5:$6,2,0)&amp;"$19"),M$170&lt;=INDIRECT("'Enter Data Here'!"&amp;HLOOKUP($B176,'Enter Data Here'!$5:$6,2,0)&amp;"$20")),$B176,"")))))</f>
        <v/>
      </c>
      <c r="N176" s="54" t="str" cm="1">
        <f t="array" aca="1" ref="N176" ca="1">IF(AND(N$170&gt;=INDIRECT("'Enter Data Here'!"&amp;HLOOKUP($B176,'Enter Data Here'!$5:$6,2,0)&amp;"$7"),N$170&lt;=INDIRECT("'Enter Data Here'!"&amp;HLOOKUP($B176,'Enter Data Here'!$5:$6,2,0)&amp;"$8")),$B176,IF(AND(N$170&gt;=INDIRECT("'Enter Data Here'!"&amp;HLOOKUP($B176,'Enter Data Here'!$5:$6,2,0)&amp;"$10"),N$170&lt;=INDIRECT("'Enter Data Here'!"&amp;HLOOKUP($B176,'Enter Data Here'!$5:$6,2,0)&amp;"$11")),$B176,IF(AND(N$170&gt;=INDIRECT("'Enter Data Here'!"&amp;HLOOKUP($B176,'Enter Data Here'!$5:$6,2,0)&amp;"$13"),N$170&lt;=INDIRECT("'Enter Data Here'!"&amp;HLOOKUP($B176,'Enter Data Here'!$5:$6,2,0)&amp;"$14")),$B176,IF(AND(N$170&gt;=INDIRECT("'Enter Data Here'!"&amp;HLOOKUP($B176,'Enter Data Here'!$5:$6,2,0)&amp;"$16"),N$170&lt;=INDIRECT("'Enter Data Here'!"&amp;HLOOKUP($B176,'Enter Data Here'!$5:$6,2,0)&amp;"$17")),$B176,IF(AND(N$170&gt;=INDIRECT("'Enter Data Here'!"&amp;HLOOKUP($B176,'Enter Data Here'!$5:$6,2,0)&amp;"$19"),N$170&lt;=INDIRECT("'Enter Data Here'!"&amp;HLOOKUP($B176,'Enter Data Here'!$5:$6,2,0)&amp;"$20")),$B176,"")))))</f>
        <v/>
      </c>
      <c r="O176" s="54" t="str" cm="1">
        <f t="array" aca="1" ref="O176" ca="1">IF(AND(O$170&gt;=INDIRECT("'Enter Data Here'!"&amp;HLOOKUP($B176,'Enter Data Here'!$5:$6,2,0)&amp;"$7"),O$170&lt;=INDIRECT("'Enter Data Here'!"&amp;HLOOKUP($B176,'Enter Data Here'!$5:$6,2,0)&amp;"$8")),$B176,IF(AND(O$170&gt;=INDIRECT("'Enter Data Here'!"&amp;HLOOKUP($B176,'Enter Data Here'!$5:$6,2,0)&amp;"$10"),O$170&lt;=INDIRECT("'Enter Data Here'!"&amp;HLOOKUP($B176,'Enter Data Here'!$5:$6,2,0)&amp;"$11")),$B176,IF(AND(O$170&gt;=INDIRECT("'Enter Data Here'!"&amp;HLOOKUP($B176,'Enter Data Here'!$5:$6,2,0)&amp;"$13"),O$170&lt;=INDIRECT("'Enter Data Here'!"&amp;HLOOKUP($B176,'Enter Data Here'!$5:$6,2,0)&amp;"$14")),$B176,IF(AND(O$170&gt;=INDIRECT("'Enter Data Here'!"&amp;HLOOKUP($B176,'Enter Data Here'!$5:$6,2,0)&amp;"$16"),O$170&lt;=INDIRECT("'Enter Data Here'!"&amp;HLOOKUP($B176,'Enter Data Here'!$5:$6,2,0)&amp;"$17")),$B176,IF(AND(O$170&gt;=INDIRECT("'Enter Data Here'!"&amp;HLOOKUP($B176,'Enter Data Here'!$5:$6,2,0)&amp;"$19"),O$170&lt;=INDIRECT("'Enter Data Here'!"&amp;HLOOKUP($B176,'Enter Data Here'!$5:$6,2,0)&amp;"$20")),$B176,"")))))</f>
        <v/>
      </c>
      <c r="P176" s="54" t="str" cm="1">
        <f t="array" aca="1" ref="P176" ca="1">IF(AND(P$170&gt;=INDIRECT("'Enter Data Here'!"&amp;HLOOKUP($B176,'Enter Data Here'!$5:$6,2,0)&amp;"$7"),P$170&lt;=INDIRECT("'Enter Data Here'!"&amp;HLOOKUP($B176,'Enter Data Here'!$5:$6,2,0)&amp;"$8")),$B176,IF(AND(P$170&gt;=INDIRECT("'Enter Data Here'!"&amp;HLOOKUP($B176,'Enter Data Here'!$5:$6,2,0)&amp;"$10"),P$170&lt;=INDIRECT("'Enter Data Here'!"&amp;HLOOKUP($B176,'Enter Data Here'!$5:$6,2,0)&amp;"$11")),$B176,IF(AND(P$170&gt;=INDIRECT("'Enter Data Here'!"&amp;HLOOKUP($B176,'Enter Data Here'!$5:$6,2,0)&amp;"$13"),P$170&lt;=INDIRECT("'Enter Data Here'!"&amp;HLOOKUP($B176,'Enter Data Here'!$5:$6,2,0)&amp;"$14")),$B176,IF(AND(P$170&gt;=INDIRECT("'Enter Data Here'!"&amp;HLOOKUP($B176,'Enter Data Here'!$5:$6,2,0)&amp;"$16"),P$170&lt;=INDIRECT("'Enter Data Here'!"&amp;HLOOKUP($B176,'Enter Data Here'!$5:$6,2,0)&amp;"$17")),$B176,IF(AND(P$170&gt;=INDIRECT("'Enter Data Here'!"&amp;HLOOKUP($B176,'Enter Data Here'!$5:$6,2,0)&amp;"$19"),P$170&lt;=INDIRECT("'Enter Data Here'!"&amp;HLOOKUP($B176,'Enter Data Here'!$5:$6,2,0)&amp;"$20")),$B176,"")))))</f>
        <v/>
      </c>
      <c r="Q176" s="54" t="str" cm="1">
        <f t="array" aca="1" ref="Q176" ca="1">IF(AND(Q$170&gt;=INDIRECT("'Enter Data Here'!"&amp;HLOOKUP($B176,'Enter Data Here'!$5:$6,2,0)&amp;"$7"),Q$170&lt;=INDIRECT("'Enter Data Here'!"&amp;HLOOKUP($B176,'Enter Data Here'!$5:$6,2,0)&amp;"$8")),$B176,IF(AND(Q$170&gt;=INDIRECT("'Enter Data Here'!"&amp;HLOOKUP($B176,'Enter Data Here'!$5:$6,2,0)&amp;"$10"),Q$170&lt;=INDIRECT("'Enter Data Here'!"&amp;HLOOKUP($B176,'Enter Data Here'!$5:$6,2,0)&amp;"$11")),$B176,IF(AND(Q$170&gt;=INDIRECT("'Enter Data Here'!"&amp;HLOOKUP($B176,'Enter Data Here'!$5:$6,2,0)&amp;"$13"),Q$170&lt;=INDIRECT("'Enter Data Here'!"&amp;HLOOKUP($B176,'Enter Data Here'!$5:$6,2,0)&amp;"$14")),$B176,IF(AND(Q$170&gt;=INDIRECT("'Enter Data Here'!"&amp;HLOOKUP($B176,'Enter Data Here'!$5:$6,2,0)&amp;"$16"),Q$170&lt;=INDIRECT("'Enter Data Here'!"&amp;HLOOKUP($B176,'Enter Data Here'!$5:$6,2,0)&amp;"$17")),$B176,IF(AND(Q$170&gt;=INDIRECT("'Enter Data Here'!"&amp;HLOOKUP($B176,'Enter Data Here'!$5:$6,2,0)&amp;"$19"),Q$170&lt;=INDIRECT("'Enter Data Here'!"&amp;HLOOKUP($B176,'Enter Data Here'!$5:$6,2,0)&amp;"$20")),$B176,"")))))</f>
        <v/>
      </c>
      <c r="R176" s="54" t="str" cm="1">
        <f t="array" aca="1" ref="R176" ca="1">IF(AND(R$170&gt;=INDIRECT("'Enter Data Here'!"&amp;HLOOKUP($B176,'Enter Data Here'!$5:$6,2,0)&amp;"$7"),R$170&lt;=INDIRECT("'Enter Data Here'!"&amp;HLOOKUP($B176,'Enter Data Here'!$5:$6,2,0)&amp;"$8")),$B176,IF(AND(R$170&gt;=INDIRECT("'Enter Data Here'!"&amp;HLOOKUP($B176,'Enter Data Here'!$5:$6,2,0)&amp;"$10"),R$170&lt;=INDIRECT("'Enter Data Here'!"&amp;HLOOKUP($B176,'Enter Data Here'!$5:$6,2,0)&amp;"$11")),$B176,IF(AND(R$170&gt;=INDIRECT("'Enter Data Here'!"&amp;HLOOKUP($B176,'Enter Data Here'!$5:$6,2,0)&amp;"$13"),R$170&lt;=INDIRECT("'Enter Data Here'!"&amp;HLOOKUP($B176,'Enter Data Here'!$5:$6,2,0)&amp;"$14")),$B176,IF(AND(R$170&gt;=INDIRECT("'Enter Data Here'!"&amp;HLOOKUP($B176,'Enter Data Here'!$5:$6,2,0)&amp;"$16"),R$170&lt;=INDIRECT("'Enter Data Here'!"&amp;HLOOKUP($B176,'Enter Data Here'!$5:$6,2,0)&amp;"$17")),$B176,IF(AND(R$170&gt;=INDIRECT("'Enter Data Here'!"&amp;HLOOKUP($B176,'Enter Data Here'!$5:$6,2,0)&amp;"$19"),R$170&lt;=INDIRECT("'Enter Data Here'!"&amp;HLOOKUP($B176,'Enter Data Here'!$5:$6,2,0)&amp;"$20")),$B176,"")))))</f>
        <v/>
      </c>
      <c r="S176" s="54" t="str" cm="1">
        <f t="array" aca="1" ref="S176" ca="1">IF(AND(S$170&gt;=INDIRECT("'Enter Data Here'!"&amp;HLOOKUP($B176,'Enter Data Here'!$5:$6,2,0)&amp;"$7"),S$170&lt;=INDIRECT("'Enter Data Here'!"&amp;HLOOKUP($B176,'Enter Data Here'!$5:$6,2,0)&amp;"$8")),$B176,IF(AND(S$170&gt;=INDIRECT("'Enter Data Here'!"&amp;HLOOKUP($B176,'Enter Data Here'!$5:$6,2,0)&amp;"$10"),S$170&lt;=INDIRECT("'Enter Data Here'!"&amp;HLOOKUP($B176,'Enter Data Here'!$5:$6,2,0)&amp;"$11")),$B176,IF(AND(S$170&gt;=INDIRECT("'Enter Data Here'!"&amp;HLOOKUP($B176,'Enter Data Here'!$5:$6,2,0)&amp;"$13"),S$170&lt;=INDIRECT("'Enter Data Here'!"&amp;HLOOKUP($B176,'Enter Data Here'!$5:$6,2,0)&amp;"$14")),$B176,IF(AND(S$170&gt;=INDIRECT("'Enter Data Here'!"&amp;HLOOKUP($B176,'Enter Data Here'!$5:$6,2,0)&amp;"$16"),S$170&lt;=INDIRECT("'Enter Data Here'!"&amp;HLOOKUP($B176,'Enter Data Here'!$5:$6,2,0)&amp;"$17")),$B176,IF(AND(S$170&gt;=INDIRECT("'Enter Data Here'!"&amp;HLOOKUP($B176,'Enter Data Here'!$5:$6,2,0)&amp;"$19"),S$170&lt;=INDIRECT("'Enter Data Here'!"&amp;HLOOKUP($B176,'Enter Data Here'!$5:$6,2,0)&amp;"$20")),$B176,"")))))</f>
        <v/>
      </c>
      <c r="T176" s="54" t="str" cm="1">
        <f t="array" aca="1" ref="T176" ca="1">IF(AND(T$170&gt;=INDIRECT("'Enter Data Here'!"&amp;HLOOKUP($B176,'Enter Data Here'!$5:$6,2,0)&amp;"$7"),T$170&lt;=INDIRECT("'Enter Data Here'!"&amp;HLOOKUP($B176,'Enter Data Here'!$5:$6,2,0)&amp;"$8")),$B176,IF(AND(T$170&gt;=INDIRECT("'Enter Data Here'!"&amp;HLOOKUP($B176,'Enter Data Here'!$5:$6,2,0)&amp;"$10"),T$170&lt;=INDIRECT("'Enter Data Here'!"&amp;HLOOKUP($B176,'Enter Data Here'!$5:$6,2,0)&amp;"$11")),$B176,IF(AND(T$170&gt;=INDIRECT("'Enter Data Here'!"&amp;HLOOKUP($B176,'Enter Data Here'!$5:$6,2,0)&amp;"$13"),T$170&lt;=INDIRECT("'Enter Data Here'!"&amp;HLOOKUP($B176,'Enter Data Here'!$5:$6,2,0)&amp;"$14")),$B176,IF(AND(T$170&gt;=INDIRECT("'Enter Data Here'!"&amp;HLOOKUP($B176,'Enter Data Here'!$5:$6,2,0)&amp;"$16"),T$170&lt;=INDIRECT("'Enter Data Here'!"&amp;HLOOKUP($B176,'Enter Data Here'!$5:$6,2,0)&amp;"$17")),$B176,IF(AND(T$170&gt;=INDIRECT("'Enter Data Here'!"&amp;HLOOKUP($B176,'Enter Data Here'!$5:$6,2,0)&amp;"$19"),T$170&lt;=INDIRECT("'Enter Data Here'!"&amp;HLOOKUP($B176,'Enter Data Here'!$5:$6,2,0)&amp;"$20")),$B176,"")))))</f>
        <v/>
      </c>
      <c r="U176" s="54" t="str" cm="1">
        <f t="array" aca="1" ref="U176" ca="1">IF(AND(U$170&gt;=INDIRECT("'Enter Data Here'!"&amp;HLOOKUP($B176,'Enter Data Here'!$5:$6,2,0)&amp;"$7"),U$170&lt;=INDIRECT("'Enter Data Here'!"&amp;HLOOKUP($B176,'Enter Data Here'!$5:$6,2,0)&amp;"$8")),$B176,IF(AND(U$170&gt;=INDIRECT("'Enter Data Here'!"&amp;HLOOKUP($B176,'Enter Data Here'!$5:$6,2,0)&amp;"$10"),U$170&lt;=INDIRECT("'Enter Data Here'!"&amp;HLOOKUP($B176,'Enter Data Here'!$5:$6,2,0)&amp;"$11")),$B176,IF(AND(U$170&gt;=INDIRECT("'Enter Data Here'!"&amp;HLOOKUP($B176,'Enter Data Here'!$5:$6,2,0)&amp;"$13"),U$170&lt;=INDIRECT("'Enter Data Here'!"&amp;HLOOKUP($B176,'Enter Data Here'!$5:$6,2,0)&amp;"$14")),$B176,IF(AND(U$170&gt;=INDIRECT("'Enter Data Here'!"&amp;HLOOKUP($B176,'Enter Data Here'!$5:$6,2,0)&amp;"$16"),U$170&lt;=INDIRECT("'Enter Data Here'!"&amp;HLOOKUP($B176,'Enter Data Here'!$5:$6,2,0)&amp;"$17")),$B176,IF(AND(U$170&gt;=INDIRECT("'Enter Data Here'!"&amp;HLOOKUP($B176,'Enter Data Here'!$5:$6,2,0)&amp;"$19"),U$170&lt;=INDIRECT("'Enter Data Here'!"&amp;HLOOKUP($B176,'Enter Data Here'!$5:$6,2,0)&amp;"$20")),$B176,"")))))</f>
        <v/>
      </c>
      <c r="V176" s="54" t="str" cm="1">
        <f t="array" aca="1" ref="V176" ca="1">IF(AND(V$170&gt;=INDIRECT("'Enter Data Here'!"&amp;HLOOKUP($B176,'Enter Data Here'!$5:$6,2,0)&amp;"$7"),V$170&lt;=INDIRECT("'Enter Data Here'!"&amp;HLOOKUP($B176,'Enter Data Here'!$5:$6,2,0)&amp;"$8")),$B176,IF(AND(V$170&gt;=INDIRECT("'Enter Data Here'!"&amp;HLOOKUP($B176,'Enter Data Here'!$5:$6,2,0)&amp;"$10"),V$170&lt;=INDIRECT("'Enter Data Here'!"&amp;HLOOKUP($B176,'Enter Data Here'!$5:$6,2,0)&amp;"$11")),$B176,IF(AND(V$170&gt;=INDIRECT("'Enter Data Here'!"&amp;HLOOKUP($B176,'Enter Data Here'!$5:$6,2,0)&amp;"$13"),V$170&lt;=INDIRECT("'Enter Data Here'!"&amp;HLOOKUP($B176,'Enter Data Here'!$5:$6,2,0)&amp;"$14")),$B176,IF(AND(V$170&gt;=INDIRECT("'Enter Data Here'!"&amp;HLOOKUP($B176,'Enter Data Here'!$5:$6,2,0)&amp;"$16"),V$170&lt;=INDIRECT("'Enter Data Here'!"&amp;HLOOKUP($B176,'Enter Data Here'!$5:$6,2,0)&amp;"$17")),$B176,IF(AND(V$170&gt;=INDIRECT("'Enter Data Here'!"&amp;HLOOKUP($B176,'Enter Data Here'!$5:$6,2,0)&amp;"$19"),V$170&lt;=INDIRECT("'Enter Data Here'!"&amp;HLOOKUP($B176,'Enter Data Here'!$5:$6,2,0)&amp;"$20")),$B176,"")))))</f>
        <v/>
      </c>
      <c r="W176" s="54" t="str" cm="1">
        <f t="array" aca="1" ref="W176" ca="1">IF(AND(W$170&gt;=INDIRECT("'Enter Data Here'!"&amp;HLOOKUP($B176,'Enter Data Here'!$5:$6,2,0)&amp;"$7"),W$170&lt;=INDIRECT("'Enter Data Here'!"&amp;HLOOKUP($B176,'Enter Data Here'!$5:$6,2,0)&amp;"$8")),$B176,IF(AND(W$170&gt;=INDIRECT("'Enter Data Here'!"&amp;HLOOKUP($B176,'Enter Data Here'!$5:$6,2,0)&amp;"$10"),W$170&lt;=INDIRECT("'Enter Data Here'!"&amp;HLOOKUP($B176,'Enter Data Here'!$5:$6,2,0)&amp;"$11")),$B176,IF(AND(W$170&gt;=INDIRECT("'Enter Data Here'!"&amp;HLOOKUP($B176,'Enter Data Here'!$5:$6,2,0)&amp;"$13"),W$170&lt;=INDIRECT("'Enter Data Here'!"&amp;HLOOKUP($B176,'Enter Data Here'!$5:$6,2,0)&amp;"$14")),$B176,IF(AND(W$170&gt;=INDIRECT("'Enter Data Here'!"&amp;HLOOKUP($B176,'Enter Data Here'!$5:$6,2,0)&amp;"$16"),W$170&lt;=INDIRECT("'Enter Data Here'!"&amp;HLOOKUP($B176,'Enter Data Here'!$5:$6,2,0)&amp;"$17")),$B176,IF(AND(W$170&gt;=INDIRECT("'Enter Data Here'!"&amp;HLOOKUP($B176,'Enter Data Here'!$5:$6,2,0)&amp;"$19"),W$170&lt;=INDIRECT("'Enter Data Here'!"&amp;HLOOKUP($B176,'Enter Data Here'!$5:$6,2,0)&amp;"$20")),$B176,"")))))</f>
        <v/>
      </c>
      <c r="X176" s="54" t="str" cm="1">
        <f t="array" aca="1" ref="X176" ca="1">IF(AND(X$170&gt;=INDIRECT("'Enter Data Here'!"&amp;HLOOKUP($B176,'Enter Data Here'!$5:$6,2,0)&amp;"$7"),X$170&lt;=INDIRECT("'Enter Data Here'!"&amp;HLOOKUP($B176,'Enter Data Here'!$5:$6,2,0)&amp;"$8")),$B176,IF(AND(X$170&gt;=INDIRECT("'Enter Data Here'!"&amp;HLOOKUP($B176,'Enter Data Here'!$5:$6,2,0)&amp;"$10"),X$170&lt;=INDIRECT("'Enter Data Here'!"&amp;HLOOKUP($B176,'Enter Data Here'!$5:$6,2,0)&amp;"$11")),$B176,IF(AND(X$170&gt;=INDIRECT("'Enter Data Here'!"&amp;HLOOKUP($B176,'Enter Data Here'!$5:$6,2,0)&amp;"$13"),X$170&lt;=INDIRECT("'Enter Data Here'!"&amp;HLOOKUP($B176,'Enter Data Here'!$5:$6,2,0)&amp;"$14")),$B176,IF(AND(X$170&gt;=INDIRECT("'Enter Data Here'!"&amp;HLOOKUP($B176,'Enter Data Here'!$5:$6,2,0)&amp;"$16"),X$170&lt;=INDIRECT("'Enter Data Here'!"&amp;HLOOKUP($B176,'Enter Data Here'!$5:$6,2,0)&amp;"$17")),$B176,IF(AND(X$170&gt;=INDIRECT("'Enter Data Here'!"&amp;HLOOKUP($B176,'Enter Data Here'!$5:$6,2,0)&amp;"$19"),X$170&lt;=INDIRECT("'Enter Data Here'!"&amp;HLOOKUP($B176,'Enter Data Here'!$5:$6,2,0)&amp;"$20")),$B176,"")))))</f>
        <v/>
      </c>
      <c r="Y176" s="54" t="str" cm="1">
        <f t="array" aca="1" ref="Y176" ca="1">IF(AND(Y$170&gt;=INDIRECT("'Enter Data Here'!"&amp;HLOOKUP($B176,'Enter Data Here'!$5:$6,2,0)&amp;"$7"),Y$170&lt;=INDIRECT("'Enter Data Here'!"&amp;HLOOKUP($B176,'Enter Data Here'!$5:$6,2,0)&amp;"$8")),$B176,IF(AND(Y$170&gt;=INDIRECT("'Enter Data Here'!"&amp;HLOOKUP($B176,'Enter Data Here'!$5:$6,2,0)&amp;"$10"),Y$170&lt;=INDIRECT("'Enter Data Here'!"&amp;HLOOKUP($B176,'Enter Data Here'!$5:$6,2,0)&amp;"$11")),$B176,IF(AND(Y$170&gt;=INDIRECT("'Enter Data Here'!"&amp;HLOOKUP($B176,'Enter Data Here'!$5:$6,2,0)&amp;"$13"),Y$170&lt;=INDIRECT("'Enter Data Here'!"&amp;HLOOKUP($B176,'Enter Data Here'!$5:$6,2,0)&amp;"$14")),$B176,IF(AND(Y$170&gt;=INDIRECT("'Enter Data Here'!"&amp;HLOOKUP($B176,'Enter Data Here'!$5:$6,2,0)&amp;"$16"),Y$170&lt;=INDIRECT("'Enter Data Here'!"&amp;HLOOKUP($B176,'Enter Data Here'!$5:$6,2,0)&amp;"$17")),$B176,IF(AND(Y$170&gt;=INDIRECT("'Enter Data Here'!"&amp;HLOOKUP($B176,'Enter Data Here'!$5:$6,2,0)&amp;"$19"),Y$170&lt;=INDIRECT("'Enter Data Here'!"&amp;HLOOKUP($B176,'Enter Data Here'!$5:$6,2,0)&amp;"$20")),$B176,"")))))</f>
        <v/>
      </c>
      <c r="Z176" s="54" t="str" cm="1">
        <f t="array" aca="1" ref="Z176" ca="1">IF(AND(Z$170&gt;=INDIRECT("'Enter Data Here'!"&amp;HLOOKUP($B176,'Enter Data Here'!$5:$6,2,0)&amp;"$7"),Z$170&lt;=INDIRECT("'Enter Data Here'!"&amp;HLOOKUP($B176,'Enter Data Here'!$5:$6,2,0)&amp;"$8")),$B176,IF(AND(Z$170&gt;=INDIRECT("'Enter Data Here'!"&amp;HLOOKUP($B176,'Enter Data Here'!$5:$6,2,0)&amp;"$10"),Z$170&lt;=INDIRECT("'Enter Data Here'!"&amp;HLOOKUP($B176,'Enter Data Here'!$5:$6,2,0)&amp;"$11")),$B176,IF(AND(Z$170&gt;=INDIRECT("'Enter Data Here'!"&amp;HLOOKUP($B176,'Enter Data Here'!$5:$6,2,0)&amp;"$13"),Z$170&lt;=INDIRECT("'Enter Data Here'!"&amp;HLOOKUP($B176,'Enter Data Here'!$5:$6,2,0)&amp;"$14")),$B176,IF(AND(Z$170&gt;=INDIRECT("'Enter Data Here'!"&amp;HLOOKUP($B176,'Enter Data Here'!$5:$6,2,0)&amp;"$16"),Z$170&lt;=INDIRECT("'Enter Data Here'!"&amp;HLOOKUP($B176,'Enter Data Here'!$5:$6,2,0)&amp;"$17")),$B176,IF(AND(Z$170&gt;=INDIRECT("'Enter Data Here'!"&amp;HLOOKUP($B176,'Enter Data Here'!$5:$6,2,0)&amp;"$19"),Z$170&lt;=INDIRECT("'Enter Data Here'!"&amp;HLOOKUP($B176,'Enter Data Here'!$5:$6,2,0)&amp;"$20")),$B176,"")))))</f>
        <v/>
      </c>
      <c r="AA176" s="54" t="str" cm="1">
        <f t="array" aca="1" ref="AA176" ca="1">IF(AND(AA$170&gt;=INDIRECT("'Enter Data Here'!"&amp;HLOOKUP($B176,'Enter Data Here'!$5:$6,2,0)&amp;"$7"),AA$170&lt;=INDIRECT("'Enter Data Here'!"&amp;HLOOKUP($B176,'Enter Data Here'!$5:$6,2,0)&amp;"$8")),$B176,IF(AND(AA$170&gt;=INDIRECT("'Enter Data Here'!"&amp;HLOOKUP($B176,'Enter Data Here'!$5:$6,2,0)&amp;"$10"),AA$170&lt;=INDIRECT("'Enter Data Here'!"&amp;HLOOKUP($B176,'Enter Data Here'!$5:$6,2,0)&amp;"$11")),$B176,IF(AND(AA$170&gt;=INDIRECT("'Enter Data Here'!"&amp;HLOOKUP($B176,'Enter Data Here'!$5:$6,2,0)&amp;"$13"),AA$170&lt;=INDIRECT("'Enter Data Here'!"&amp;HLOOKUP($B176,'Enter Data Here'!$5:$6,2,0)&amp;"$14")),$B176,IF(AND(AA$170&gt;=INDIRECT("'Enter Data Here'!"&amp;HLOOKUP($B176,'Enter Data Here'!$5:$6,2,0)&amp;"$16"),AA$170&lt;=INDIRECT("'Enter Data Here'!"&amp;HLOOKUP($B176,'Enter Data Here'!$5:$6,2,0)&amp;"$17")),$B176,IF(AND(AA$170&gt;=INDIRECT("'Enter Data Here'!"&amp;HLOOKUP($B176,'Enter Data Here'!$5:$6,2,0)&amp;"$19"),AA$170&lt;=INDIRECT("'Enter Data Here'!"&amp;HLOOKUP($B176,'Enter Data Here'!$5:$6,2,0)&amp;"$20")),$B176,"")))))</f>
        <v/>
      </c>
      <c r="AB176" s="54" t="str" cm="1">
        <f t="array" aca="1" ref="AB176" ca="1">IF(AND(AB$170&gt;=INDIRECT("'Enter Data Here'!"&amp;HLOOKUP($B176,'Enter Data Here'!$5:$6,2,0)&amp;"$7"),AB$170&lt;=INDIRECT("'Enter Data Here'!"&amp;HLOOKUP($B176,'Enter Data Here'!$5:$6,2,0)&amp;"$8")),$B176,IF(AND(AB$170&gt;=INDIRECT("'Enter Data Here'!"&amp;HLOOKUP($B176,'Enter Data Here'!$5:$6,2,0)&amp;"$10"),AB$170&lt;=INDIRECT("'Enter Data Here'!"&amp;HLOOKUP($B176,'Enter Data Here'!$5:$6,2,0)&amp;"$11")),$B176,IF(AND(AB$170&gt;=INDIRECT("'Enter Data Here'!"&amp;HLOOKUP($B176,'Enter Data Here'!$5:$6,2,0)&amp;"$13"),AB$170&lt;=INDIRECT("'Enter Data Here'!"&amp;HLOOKUP($B176,'Enter Data Here'!$5:$6,2,0)&amp;"$14")),$B176,IF(AND(AB$170&gt;=INDIRECT("'Enter Data Here'!"&amp;HLOOKUP($B176,'Enter Data Here'!$5:$6,2,0)&amp;"$16"),AB$170&lt;=INDIRECT("'Enter Data Here'!"&amp;HLOOKUP($B176,'Enter Data Here'!$5:$6,2,0)&amp;"$17")),$B176,IF(AND(AB$170&gt;=INDIRECT("'Enter Data Here'!"&amp;HLOOKUP($B176,'Enter Data Here'!$5:$6,2,0)&amp;"$19"),AB$170&lt;=INDIRECT("'Enter Data Here'!"&amp;HLOOKUP($B176,'Enter Data Here'!$5:$6,2,0)&amp;"$20")),$B176,"")))))</f>
        <v/>
      </c>
      <c r="AC176" s="54" t="str" cm="1">
        <f t="array" aca="1" ref="AC176" ca="1">IF(AND(AC$170&gt;=INDIRECT("'Enter Data Here'!"&amp;HLOOKUP($B176,'Enter Data Here'!$5:$6,2,0)&amp;"$7"),AC$170&lt;=INDIRECT("'Enter Data Here'!"&amp;HLOOKUP($B176,'Enter Data Here'!$5:$6,2,0)&amp;"$8")),$B176,IF(AND(AC$170&gt;=INDIRECT("'Enter Data Here'!"&amp;HLOOKUP($B176,'Enter Data Here'!$5:$6,2,0)&amp;"$10"),AC$170&lt;=INDIRECT("'Enter Data Here'!"&amp;HLOOKUP($B176,'Enter Data Here'!$5:$6,2,0)&amp;"$11")),$B176,IF(AND(AC$170&gt;=INDIRECT("'Enter Data Here'!"&amp;HLOOKUP($B176,'Enter Data Here'!$5:$6,2,0)&amp;"$13"),AC$170&lt;=INDIRECT("'Enter Data Here'!"&amp;HLOOKUP($B176,'Enter Data Here'!$5:$6,2,0)&amp;"$14")),$B176,IF(AND(AC$170&gt;=INDIRECT("'Enter Data Here'!"&amp;HLOOKUP($B176,'Enter Data Here'!$5:$6,2,0)&amp;"$16"),AC$170&lt;=INDIRECT("'Enter Data Here'!"&amp;HLOOKUP($B176,'Enter Data Here'!$5:$6,2,0)&amp;"$17")),$B176,IF(AND(AC$170&gt;=INDIRECT("'Enter Data Here'!"&amp;HLOOKUP($B176,'Enter Data Here'!$5:$6,2,0)&amp;"$19"),AC$170&lt;=INDIRECT("'Enter Data Here'!"&amp;HLOOKUP($B176,'Enter Data Here'!$5:$6,2,0)&amp;"$20")),$B176,"")))))</f>
        <v/>
      </c>
      <c r="AD176" s="54" t="str" cm="1">
        <f t="array" aca="1" ref="AD176" ca="1">IF(AND(AD$170&gt;=INDIRECT("'Enter Data Here'!"&amp;HLOOKUP($B176,'Enter Data Here'!$5:$6,2,0)&amp;"$7"),AD$170&lt;=INDIRECT("'Enter Data Here'!"&amp;HLOOKUP($B176,'Enter Data Here'!$5:$6,2,0)&amp;"$8")),$B176,IF(AND(AD$170&gt;=INDIRECT("'Enter Data Here'!"&amp;HLOOKUP($B176,'Enter Data Here'!$5:$6,2,0)&amp;"$10"),AD$170&lt;=INDIRECT("'Enter Data Here'!"&amp;HLOOKUP($B176,'Enter Data Here'!$5:$6,2,0)&amp;"$11")),$B176,IF(AND(AD$170&gt;=INDIRECT("'Enter Data Here'!"&amp;HLOOKUP($B176,'Enter Data Here'!$5:$6,2,0)&amp;"$13"),AD$170&lt;=INDIRECT("'Enter Data Here'!"&amp;HLOOKUP($B176,'Enter Data Here'!$5:$6,2,0)&amp;"$14")),$B176,IF(AND(AD$170&gt;=INDIRECT("'Enter Data Here'!"&amp;HLOOKUP($B176,'Enter Data Here'!$5:$6,2,0)&amp;"$16"),AD$170&lt;=INDIRECT("'Enter Data Here'!"&amp;HLOOKUP($B176,'Enter Data Here'!$5:$6,2,0)&amp;"$17")),$B176,IF(AND(AD$170&gt;=INDIRECT("'Enter Data Here'!"&amp;HLOOKUP($B176,'Enter Data Here'!$5:$6,2,0)&amp;"$19"),AD$170&lt;=INDIRECT("'Enter Data Here'!"&amp;HLOOKUP($B176,'Enter Data Here'!$5:$6,2,0)&amp;"$20")),$B176,"")))))</f>
        <v/>
      </c>
      <c r="AE176" s="54" t="str" cm="1">
        <f t="array" aca="1" ref="AE176" ca="1">IF(AND(AE$170&gt;=INDIRECT("'Enter Data Here'!"&amp;HLOOKUP($B176,'Enter Data Here'!$5:$6,2,0)&amp;"$7"),AE$170&lt;=INDIRECT("'Enter Data Here'!"&amp;HLOOKUP($B176,'Enter Data Here'!$5:$6,2,0)&amp;"$8")),$B176,IF(AND(AE$170&gt;=INDIRECT("'Enter Data Here'!"&amp;HLOOKUP($B176,'Enter Data Here'!$5:$6,2,0)&amp;"$10"),AE$170&lt;=INDIRECT("'Enter Data Here'!"&amp;HLOOKUP($B176,'Enter Data Here'!$5:$6,2,0)&amp;"$11")),$B176,IF(AND(AE$170&gt;=INDIRECT("'Enter Data Here'!"&amp;HLOOKUP($B176,'Enter Data Here'!$5:$6,2,0)&amp;"$13"),AE$170&lt;=INDIRECT("'Enter Data Here'!"&amp;HLOOKUP($B176,'Enter Data Here'!$5:$6,2,0)&amp;"$14")),$B176,IF(AND(AE$170&gt;=INDIRECT("'Enter Data Here'!"&amp;HLOOKUP($B176,'Enter Data Here'!$5:$6,2,0)&amp;"$16"),AE$170&lt;=INDIRECT("'Enter Data Here'!"&amp;HLOOKUP($B176,'Enter Data Here'!$5:$6,2,0)&amp;"$17")),$B176,IF(AND(AE$170&gt;=INDIRECT("'Enter Data Here'!"&amp;HLOOKUP($B176,'Enter Data Here'!$5:$6,2,0)&amp;"$19"),AE$170&lt;=INDIRECT("'Enter Data Here'!"&amp;HLOOKUP($B176,'Enter Data Here'!$5:$6,2,0)&amp;"$20")),$B176,"")))))</f>
        <v/>
      </c>
      <c r="AF176" s="54" t="str" cm="1">
        <f t="array" aca="1" ref="AF176" ca="1">IF(AND(AF$170&gt;=INDIRECT("'Enter Data Here'!"&amp;HLOOKUP($B176,'Enter Data Here'!$5:$6,2,0)&amp;"$7"),AF$170&lt;=INDIRECT("'Enter Data Here'!"&amp;HLOOKUP($B176,'Enter Data Here'!$5:$6,2,0)&amp;"$8")),$B176,IF(AND(AF$170&gt;=INDIRECT("'Enter Data Here'!"&amp;HLOOKUP($B176,'Enter Data Here'!$5:$6,2,0)&amp;"$10"),AF$170&lt;=INDIRECT("'Enter Data Here'!"&amp;HLOOKUP($B176,'Enter Data Here'!$5:$6,2,0)&amp;"$11")),$B176,IF(AND(AF$170&gt;=INDIRECT("'Enter Data Here'!"&amp;HLOOKUP($B176,'Enter Data Here'!$5:$6,2,0)&amp;"$13"),AF$170&lt;=INDIRECT("'Enter Data Here'!"&amp;HLOOKUP($B176,'Enter Data Here'!$5:$6,2,0)&amp;"$14")),$B176,IF(AND(AF$170&gt;=INDIRECT("'Enter Data Here'!"&amp;HLOOKUP($B176,'Enter Data Here'!$5:$6,2,0)&amp;"$16"),AF$170&lt;=INDIRECT("'Enter Data Here'!"&amp;HLOOKUP($B176,'Enter Data Here'!$5:$6,2,0)&amp;"$17")),$B176,IF(AND(AF$170&gt;=INDIRECT("'Enter Data Here'!"&amp;HLOOKUP($B176,'Enter Data Here'!$5:$6,2,0)&amp;"$19"),AF$170&lt;=INDIRECT("'Enter Data Here'!"&amp;HLOOKUP($B176,'Enter Data Here'!$5:$6,2,0)&amp;"$20")),$B176,"")))))</f>
        <v/>
      </c>
      <c r="AG176" s="54" t="str" cm="1">
        <f t="array" aca="1" ref="AG176" ca="1">IF(AND(AG$170&gt;=INDIRECT("'Enter Data Here'!"&amp;HLOOKUP($B176,'Enter Data Here'!$5:$6,2,0)&amp;"$7"),AG$170&lt;=INDIRECT("'Enter Data Here'!"&amp;HLOOKUP($B176,'Enter Data Here'!$5:$6,2,0)&amp;"$8")),$B176,IF(AND(AG$170&gt;=INDIRECT("'Enter Data Here'!"&amp;HLOOKUP($B176,'Enter Data Here'!$5:$6,2,0)&amp;"$10"),AG$170&lt;=INDIRECT("'Enter Data Here'!"&amp;HLOOKUP($B176,'Enter Data Here'!$5:$6,2,0)&amp;"$11")),$B176,IF(AND(AG$170&gt;=INDIRECT("'Enter Data Here'!"&amp;HLOOKUP($B176,'Enter Data Here'!$5:$6,2,0)&amp;"$13"),AG$170&lt;=INDIRECT("'Enter Data Here'!"&amp;HLOOKUP($B176,'Enter Data Here'!$5:$6,2,0)&amp;"$14")),$B176,IF(AND(AG$170&gt;=INDIRECT("'Enter Data Here'!"&amp;HLOOKUP($B176,'Enter Data Here'!$5:$6,2,0)&amp;"$16"),AG$170&lt;=INDIRECT("'Enter Data Here'!"&amp;HLOOKUP($B176,'Enter Data Here'!$5:$6,2,0)&amp;"$17")),$B176,IF(AND(AG$170&gt;=INDIRECT("'Enter Data Here'!"&amp;HLOOKUP($B176,'Enter Data Here'!$5:$6,2,0)&amp;"$19"),AG$170&lt;=INDIRECT("'Enter Data Here'!"&amp;HLOOKUP($B176,'Enter Data Here'!$5:$6,2,0)&amp;"$20")),$B176,"")))))</f>
        <v/>
      </c>
      <c r="AH176" s="54" t="str" cm="1">
        <f t="array" aca="1" ref="AH176" ca="1">IF(AND(AH$170&gt;=INDIRECT("'Enter Data Here'!"&amp;HLOOKUP($B176,'Enter Data Here'!$5:$6,2,0)&amp;"$7"),AH$170&lt;=INDIRECT("'Enter Data Here'!"&amp;HLOOKUP($B176,'Enter Data Here'!$5:$6,2,0)&amp;"$8")),$B176,IF(AND(AH$170&gt;=INDIRECT("'Enter Data Here'!"&amp;HLOOKUP($B176,'Enter Data Here'!$5:$6,2,0)&amp;"$10"),AH$170&lt;=INDIRECT("'Enter Data Here'!"&amp;HLOOKUP($B176,'Enter Data Here'!$5:$6,2,0)&amp;"$11")),$B176,IF(AND(AH$170&gt;=INDIRECT("'Enter Data Here'!"&amp;HLOOKUP($B176,'Enter Data Here'!$5:$6,2,0)&amp;"$13"),AH$170&lt;=INDIRECT("'Enter Data Here'!"&amp;HLOOKUP($B176,'Enter Data Here'!$5:$6,2,0)&amp;"$14")),$B176,IF(AND(AH$170&gt;=INDIRECT("'Enter Data Here'!"&amp;HLOOKUP($B176,'Enter Data Here'!$5:$6,2,0)&amp;"$16"),AH$170&lt;=INDIRECT("'Enter Data Here'!"&amp;HLOOKUP($B176,'Enter Data Here'!$5:$6,2,0)&amp;"$17")),$B176,IF(AND(AH$170&gt;=INDIRECT("'Enter Data Here'!"&amp;HLOOKUP($B176,'Enter Data Here'!$5:$6,2,0)&amp;"$19"),AH$170&lt;=INDIRECT("'Enter Data Here'!"&amp;HLOOKUP($B176,'Enter Data Here'!$5:$6,2,0)&amp;"$20")),$B176,"")))))</f>
        <v/>
      </c>
      <c r="AI176" s="54" t="str" cm="1">
        <f t="array" aca="1" ref="AI176" ca="1">IF(AND(AI$170&gt;=INDIRECT("'Enter Data Here'!"&amp;HLOOKUP($B176,'Enter Data Here'!$5:$6,2,0)&amp;"$7"),AI$170&lt;=INDIRECT("'Enter Data Here'!"&amp;HLOOKUP($B176,'Enter Data Here'!$5:$6,2,0)&amp;"$8")),$B176,IF(AND(AI$170&gt;=INDIRECT("'Enter Data Here'!"&amp;HLOOKUP($B176,'Enter Data Here'!$5:$6,2,0)&amp;"$10"),AI$170&lt;=INDIRECT("'Enter Data Here'!"&amp;HLOOKUP($B176,'Enter Data Here'!$5:$6,2,0)&amp;"$11")),$B176,IF(AND(AI$170&gt;=INDIRECT("'Enter Data Here'!"&amp;HLOOKUP($B176,'Enter Data Here'!$5:$6,2,0)&amp;"$13"),AI$170&lt;=INDIRECT("'Enter Data Here'!"&amp;HLOOKUP($B176,'Enter Data Here'!$5:$6,2,0)&amp;"$14")),$B176,IF(AND(AI$170&gt;=INDIRECT("'Enter Data Here'!"&amp;HLOOKUP($B176,'Enter Data Here'!$5:$6,2,0)&amp;"$16"),AI$170&lt;=INDIRECT("'Enter Data Here'!"&amp;HLOOKUP($B176,'Enter Data Here'!$5:$6,2,0)&amp;"$17")),$B176,IF(AND(AI$170&gt;=INDIRECT("'Enter Data Here'!"&amp;HLOOKUP($B176,'Enter Data Here'!$5:$6,2,0)&amp;"$19"),AI$170&lt;=INDIRECT("'Enter Data Here'!"&amp;HLOOKUP($B176,'Enter Data Here'!$5:$6,2,0)&amp;"$20")),$B176,"")))))</f>
        <v/>
      </c>
      <c r="AJ176" s="54" t="str" cm="1">
        <f t="array" aca="1" ref="AJ176" ca="1">IF(AND(AJ$170&gt;=INDIRECT("'Enter Data Here'!"&amp;HLOOKUP($B176,'Enter Data Here'!$5:$6,2,0)&amp;"$7"),AJ$170&lt;=INDIRECT("'Enter Data Here'!"&amp;HLOOKUP($B176,'Enter Data Here'!$5:$6,2,0)&amp;"$8")),$B176,IF(AND(AJ$170&gt;=INDIRECT("'Enter Data Here'!"&amp;HLOOKUP($B176,'Enter Data Here'!$5:$6,2,0)&amp;"$10"),AJ$170&lt;=INDIRECT("'Enter Data Here'!"&amp;HLOOKUP($B176,'Enter Data Here'!$5:$6,2,0)&amp;"$11")),$B176,IF(AND(AJ$170&gt;=INDIRECT("'Enter Data Here'!"&amp;HLOOKUP($B176,'Enter Data Here'!$5:$6,2,0)&amp;"$13"),AJ$170&lt;=INDIRECT("'Enter Data Here'!"&amp;HLOOKUP($B176,'Enter Data Here'!$5:$6,2,0)&amp;"$14")),$B176,IF(AND(AJ$170&gt;=INDIRECT("'Enter Data Here'!"&amp;HLOOKUP($B176,'Enter Data Here'!$5:$6,2,0)&amp;"$16"),AJ$170&lt;=INDIRECT("'Enter Data Here'!"&amp;HLOOKUP($B176,'Enter Data Here'!$5:$6,2,0)&amp;"$17")),$B176,IF(AND(AJ$170&gt;=INDIRECT("'Enter Data Here'!"&amp;HLOOKUP($B176,'Enter Data Here'!$5:$6,2,0)&amp;"$19"),AJ$170&lt;=INDIRECT("'Enter Data Here'!"&amp;HLOOKUP($B176,'Enter Data Here'!$5:$6,2,0)&amp;"$20")),$B176,"")))))</f>
        <v/>
      </c>
    </row>
    <row r="177" spans="2:37" s="40" customFormat="1" ht="30" customHeight="1" thickBot="1">
      <c r="B177" s="52" t="str">
        <f>'Be4 you start'!E25</f>
        <v>Yara</v>
      </c>
      <c r="C177" s="53"/>
      <c r="D177" s="88"/>
      <c r="E177" s="53"/>
      <c r="F177" s="54" t="str" cm="1">
        <f t="array" aca="1" ref="F177" ca="1">IF(AND(F$170&gt;=INDIRECT("'Enter Data Here'!"&amp;HLOOKUP($B177,'Enter Data Here'!$5:$6,2,0)&amp;"$7"),F$170&lt;=INDIRECT("'Enter Data Here'!"&amp;HLOOKUP($B177,'Enter Data Here'!$5:$6,2,0)&amp;"$8")),$B177,IF(AND(F$170&gt;=INDIRECT("'Enter Data Here'!"&amp;HLOOKUP($B177,'Enter Data Here'!$5:$6,2,0)&amp;"$10"),F$170&lt;=INDIRECT("'Enter Data Here'!"&amp;HLOOKUP($B177,'Enter Data Here'!$5:$6,2,0)&amp;"$11")),$B177,IF(AND(F$170&gt;=INDIRECT("'Enter Data Here'!"&amp;HLOOKUP($B177,'Enter Data Here'!$5:$6,2,0)&amp;"$13"),F$170&lt;=INDIRECT("'Enter Data Here'!"&amp;HLOOKUP($B177,'Enter Data Here'!$5:$6,2,0)&amp;"$14")),$B177,IF(AND(F$170&gt;=INDIRECT("'Enter Data Here'!"&amp;HLOOKUP($B177,'Enter Data Here'!$5:$6,2,0)&amp;"$16"),F$170&lt;=INDIRECT("'Enter Data Here'!"&amp;HLOOKUP($B177,'Enter Data Here'!$5:$6,2,0)&amp;"$17")),$B177,IF(AND(F$170&gt;=INDIRECT("'Enter Data Here'!"&amp;HLOOKUP($B177,'Enter Data Here'!$5:$6,2,0)&amp;"$19"),F$170&lt;=INDIRECT("'Enter Data Here'!"&amp;HLOOKUP($B177,'Enter Data Here'!$5:$6,2,0)&amp;"$20")),$B177,"")))))</f>
        <v/>
      </c>
      <c r="G177" s="54" t="str" cm="1">
        <f t="array" aca="1" ref="G177" ca="1">IF(AND(G$170&gt;=INDIRECT("'Enter Data Here'!"&amp;HLOOKUP($B177,'Enter Data Here'!$5:$6,2,0)&amp;"$7"),G$170&lt;=INDIRECT("'Enter Data Here'!"&amp;HLOOKUP($B177,'Enter Data Here'!$5:$6,2,0)&amp;"$8")),$B177,IF(AND(G$170&gt;=INDIRECT("'Enter Data Here'!"&amp;HLOOKUP($B177,'Enter Data Here'!$5:$6,2,0)&amp;"$10"),G$170&lt;=INDIRECT("'Enter Data Here'!"&amp;HLOOKUP($B177,'Enter Data Here'!$5:$6,2,0)&amp;"$11")),$B177,IF(AND(G$170&gt;=INDIRECT("'Enter Data Here'!"&amp;HLOOKUP($B177,'Enter Data Here'!$5:$6,2,0)&amp;"$13"),G$170&lt;=INDIRECT("'Enter Data Here'!"&amp;HLOOKUP($B177,'Enter Data Here'!$5:$6,2,0)&amp;"$14")),$B177,IF(AND(G$170&gt;=INDIRECT("'Enter Data Here'!"&amp;HLOOKUP($B177,'Enter Data Here'!$5:$6,2,0)&amp;"$16"),G$170&lt;=INDIRECT("'Enter Data Here'!"&amp;HLOOKUP($B177,'Enter Data Here'!$5:$6,2,0)&amp;"$17")),$B177,IF(AND(G$170&gt;=INDIRECT("'Enter Data Here'!"&amp;HLOOKUP($B177,'Enter Data Here'!$5:$6,2,0)&amp;"$19"),G$170&lt;=INDIRECT("'Enter Data Here'!"&amp;HLOOKUP($B177,'Enter Data Here'!$5:$6,2,0)&amp;"$20")),$B177,"")))))</f>
        <v/>
      </c>
      <c r="H177" s="54" t="str" cm="1">
        <f t="array" aca="1" ref="H177" ca="1">IF(AND(H$170&gt;=INDIRECT("'Enter Data Here'!"&amp;HLOOKUP($B177,'Enter Data Here'!$5:$6,2,0)&amp;"$7"),H$170&lt;=INDIRECT("'Enter Data Here'!"&amp;HLOOKUP($B177,'Enter Data Here'!$5:$6,2,0)&amp;"$8")),$B177,IF(AND(H$170&gt;=INDIRECT("'Enter Data Here'!"&amp;HLOOKUP($B177,'Enter Data Here'!$5:$6,2,0)&amp;"$10"),H$170&lt;=INDIRECT("'Enter Data Here'!"&amp;HLOOKUP($B177,'Enter Data Here'!$5:$6,2,0)&amp;"$11")),$B177,IF(AND(H$170&gt;=INDIRECT("'Enter Data Here'!"&amp;HLOOKUP($B177,'Enter Data Here'!$5:$6,2,0)&amp;"$13"),H$170&lt;=INDIRECT("'Enter Data Here'!"&amp;HLOOKUP($B177,'Enter Data Here'!$5:$6,2,0)&amp;"$14")),$B177,IF(AND(H$170&gt;=INDIRECT("'Enter Data Here'!"&amp;HLOOKUP($B177,'Enter Data Here'!$5:$6,2,0)&amp;"$16"),H$170&lt;=INDIRECT("'Enter Data Here'!"&amp;HLOOKUP($B177,'Enter Data Here'!$5:$6,2,0)&amp;"$17")),$B177,IF(AND(H$170&gt;=INDIRECT("'Enter Data Here'!"&amp;HLOOKUP($B177,'Enter Data Here'!$5:$6,2,0)&amp;"$19"),H$170&lt;=INDIRECT("'Enter Data Here'!"&amp;HLOOKUP($B177,'Enter Data Here'!$5:$6,2,0)&amp;"$20")),$B177,"")))))</f>
        <v/>
      </c>
      <c r="I177" s="54" t="str" cm="1">
        <f t="array" aca="1" ref="I177" ca="1">IF(AND(I$170&gt;=INDIRECT("'Enter Data Here'!"&amp;HLOOKUP($B177,'Enter Data Here'!$5:$6,2,0)&amp;"$7"),I$170&lt;=INDIRECT("'Enter Data Here'!"&amp;HLOOKUP($B177,'Enter Data Here'!$5:$6,2,0)&amp;"$8")),$B177,IF(AND(I$170&gt;=INDIRECT("'Enter Data Here'!"&amp;HLOOKUP($B177,'Enter Data Here'!$5:$6,2,0)&amp;"$10"),I$170&lt;=INDIRECT("'Enter Data Here'!"&amp;HLOOKUP($B177,'Enter Data Here'!$5:$6,2,0)&amp;"$11")),$B177,IF(AND(I$170&gt;=INDIRECT("'Enter Data Here'!"&amp;HLOOKUP($B177,'Enter Data Here'!$5:$6,2,0)&amp;"$13"),I$170&lt;=INDIRECT("'Enter Data Here'!"&amp;HLOOKUP($B177,'Enter Data Here'!$5:$6,2,0)&amp;"$14")),$B177,IF(AND(I$170&gt;=INDIRECT("'Enter Data Here'!"&amp;HLOOKUP($B177,'Enter Data Here'!$5:$6,2,0)&amp;"$16"),I$170&lt;=INDIRECT("'Enter Data Here'!"&amp;HLOOKUP($B177,'Enter Data Here'!$5:$6,2,0)&amp;"$17")),$B177,IF(AND(I$170&gt;=INDIRECT("'Enter Data Here'!"&amp;HLOOKUP($B177,'Enter Data Here'!$5:$6,2,0)&amp;"$19"),I$170&lt;=INDIRECT("'Enter Data Here'!"&amp;HLOOKUP($B177,'Enter Data Here'!$5:$6,2,0)&amp;"$20")),$B177,"")))))</f>
        <v/>
      </c>
      <c r="J177" s="54" t="str" cm="1">
        <f t="array" aca="1" ref="J177" ca="1">IF(AND(J$170&gt;=INDIRECT("'Enter Data Here'!"&amp;HLOOKUP($B177,'Enter Data Here'!$5:$6,2,0)&amp;"$7"),J$170&lt;=INDIRECT("'Enter Data Here'!"&amp;HLOOKUP($B177,'Enter Data Here'!$5:$6,2,0)&amp;"$8")),$B177,IF(AND(J$170&gt;=INDIRECT("'Enter Data Here'!"&amp;HLOOKUP($B177,'Enter Data Here'!$5:$6,2,0)&amp;"$10"),J$170&lt;=INDIRECT("'Enter Data Here'!"&amp;HLOOKUP($B177,'Enter Data Here'!$5:$6,2,0)&amp;"$11")),$B177,IF(AND(J$170&gt;=INDIRECT("'Enter Data Here'!"&amp;HLOOKUP($B177,'Enter Data Here'!$5:$6,2,0)&amp;"$13"),J$170&lt;=INDIRECT("'Enter Data Here'!"&amp;HLOOKUP($B177,'Enter Data Here'!$5:$6,2,0)&amp;"$14")),$B177,IF(AND(J$170&gt;=INDIRECT("'Enter Data Here'!"&amp;HLOOKUP($B177,'Enter Data Here'!$5:$6,2,0)&amp;"$16"),J$170&lt;=INDIRECT("'Enter Data Here'!"&amp;HLOOKUP($B177,'Enter Data Here'!$5:$6,2,0)&amp;"$17")),$B177,IF(AND(J$170&gt;=INDIRECT("'Enter Data Here'!"&amp;HLOOKUP($B177,'Enter Data Here'!$5:$6,2,0)&amp;"$19"),J$170&lt;=INDIRECT("'Enter Data Here'!"&amp;HLOOKUP($B177,'Enter Data Here'!$5:$6,2,0)&amp;"$20")),$B177,"")))))</f>
        <v/>
      </c>
      <c r="K177" s="54" t="str" cm="1">
        <f t="array" aca="1" ref="K177" ca="1">IF(AND(K$170&gt;=INDIRECT("'Enter Data Here'!"&amp;HLOOKUP($B177,'Enter Data Here'!$5:$6,2,0)&amp;"$7"),K$170&lt;=INDIRECT("'Enter Data Here'!"&amp;HLOOKUP($B177,'Enter Data Here'!$5:$6,2,0)&amp;"$8")),$B177,IF(AND(K$170&gt;=INDIRECT("'Enter Data Here'!"&amp;HLOOKUP($B177,'Enter Data Here'!$5:$6,2,0)&amp;"$10"),K$170&lt;=INDIRECT("'Enter Data Here'!"&amp;HLOOKUP($B177,'Enter Data Here'!$5:$6,2,0)&amp;"$11")),$B177,IF(AND(K$170&gt;=INDIRECT("'Enter Data Here'!"&amp;HLOOKUP($B177,'Enter Data Here'!$5:$6,2,0)&amp;"$13"),K$170&lt;=INDIRECT("'Enter Data Here'!"&amp;HLOOKUP($B177,'Enter Data Here'!$5:$6,2,0)&amp;"$14")),$B177,IF(AND(K$170&gt;=INDIRECT("'Enter Data Here'!"&amp;HLOOKUP($B177,'Enter Data Here'!$5:$6,2,0)&amp;"$16"),K$170&lt;=INDIRECT("'Enter Data Here'!"&amp;HLOOKUP($B177,'Enter Data Here'!$5:$6,2,0)&amp;"$17")),$B177,IF(AND(K$170&gt;=INDIRECT("'Enter Data Here'!"&amp;HLOOKUP($B177,'Enter Data Here'!$5:$6,2,0)&amp;"$19"),K$170&lt;=INDIRECT("'Enter Data Here'!"&amp;HLOOKUP($B177,'Enter Data Here'!$5:$6,2,0)&amp;"$20")),$B177,"")))))</f>
        <v/>
      </c>
      <c r="L177" s="54" t="str" cm="1">
        <f t="array" aca="1" ref="L177" ca="1">IF(AND(L$170&gt;=INDIRECT("'Enter Data Here'!"&amp;HLOOKUP($B177,'Enter Data Here'!$5:$6,2,0)&amp;"$7"),L$170&lt;=INDIRECT("'Enter Data Here'!"&amp;HLOOKUP($B177,'Enter Data Here'!$5:$6,2,0)&amp;"$8")),$B177,IF(AND(L$170&gt;=INDIRECT("'Enter Data Here'!"&amp;HLOOKUP($B177,'Enter Data Here'!$5:$6,2,0)&amp;"$10"),L$170&lt;=INDIRECT("'Enter Data Here'!"&amp;HLOOKUP($B177,'Enter Data Here'!$5:$6,2,0)&amp;"$11")),$B177,IF(AND(L$170&gt;=INDIRECT("'Enter Data Here'!"&amp;HLOOKUP($B177,'Enter Data Here'!$5:$6,2,0)&amp;"$13"),L$170&lt;=INDIRECT("'Enter Data Here'!"&amp;HLOOKUP($B177,'Enter Data Here'!$5:$6,2,0)&amp;"$14")),$B177,IF(AND(L$170&gt;=INDIRECT("'Enter Data Here'!"&amp;HLOOKUP($B177,'Enter Data Here'!$5:$6,2,0)&amp;"$16"),L$170&lt;=INDIRECT("'Enter Data Here'!"&amp;HLOOKUP($B177,'Enter Data Here'!$5:$6,2,0)&amp;"$17")),$B177,IF(AND(L$170&gt;=INDIRECT("'Enter Data Here'!"&amp;HLOOKUP($B177,'Enter Data Here'!$5:$6,2,0)&amp;"$19"),L$170&lt;=INDIRECT("'Enter Data Here'!"&amp;HLOOKUP($B177,'Enter Data Here'!$5:$6,2,0)&amp;"$20")),$B177,"")))))</f>
        <v/>
      </c>
      <c r="M177" s="54" t="str" cm="1">
        <f t="array" aca="1" ref="M177" ca="1">IF(AND(M$170&gt;=INDIRECT("'Enter Data Here'!"&amp;HLOOKUP($B177,'Enter Data Here'!$5:$6,2,0)&amp;"$7"),M$170&lt;=INDIRECT("'Enter Data Here'!"&amp;HLOOKUP($B177,'Enter Data Here'!$5:$6,2,0)&amp;"$8")),$B177,IF(AND(M$170&gt;=INDIRECT("'Enter Data Here'!"&amp;HLOOKUP($B177,'Enter Data Here'!$5:$6,2,0)&amp;"$10"),M$170&lt;=INDIRECT("'Enter Data Here'!"&amp;HLOOKUP($B177,'Enter Data Here'!$5:$6,2,0)&amp;"$11")),$B177,IF(AND(M$170&gt;=INDIRECT("'Enter Data Here'!"&amp;HLOOKUP($B177,'Enter Data Here'!$5:$6,2,0)&amp;"$13"),M$170&lt;=INDIRECT("'Enter Data Here'!"&amp;HLOOKUP($B177,'Enter Data Here'!$5:$6,2,0)&amp;"$14")),$B177,IF(AND(M$170&gt;=INDIRECT("'Enter Data Here'!"&amp;HLOOKUP($B177,'Enter Data Here'!$5:$6,2,0)&amp;"$16"),M$170&lt;=INDIRECT("'Enter Data Here'!"&amp;HLOOKUP($B177,'Enter Data Here'!$5:$6,2,0)&amp;"$17")),$B177,IF(AND(M$170&gt;=INDIRECT("'Enter Data Here'!"&amp;HLOOKUP($B177,'Enter Data Here'!$5:$6,2,0)&amp;"$19"),M$170&lt;=INDIRECT("'Enter Data Here'!"&amp;HLOOKUP($B177,'Enter Data Here'!$5:$6,2,0)&amp;"$20")),$B177,"")))))</f>
        <v/>
      </c>
      <c r="N177" s="54" t="str" cm="1">
        <f t="array" aca="1" ref="N177" ca="1">IF(AND(N$170&gt;=INDIRECT("'Enter Data Here'!"&amp;HLOOKUP($B177,'Enter Data Here'!$5:$6,2,0)&amp;"$7"),N$170&lt;=INDIRECT("'Enter Data Here'!"&amp;HLOOKUP($B177,'Enter Data Here'!$5:$6,2,0)&amp;"$8")),$B177,IF(AND(N$170&gt;=INDIRECT("'Enter Data Here'!"&amp;HLOOKUP($B177,'Enter Data Here'!$5:$6,2,0)&amp;"$10"),N$170&lt;=INDIRECT("'Enter Data Here'!"&amp;HLOOKUP($B177,'Enter Data Here'!$5:$6,2,0)&amp;"$11")),$B177,IF(AND(N$170&gt;=INDIRECT("'Enter Data Here'!"&amp;HLOOKUP($B177,'Enter Data Here'!$5:$6,2,0)&amp;"$13"),N$170&lt;=INDIRECT("'Enter Data Here'!"&amp;HLOOKUP($B177,'Enter Data Here'!$5:$6,2,0)&amp;"$14")),$B177,IF(AND(N$170&gt;=INDIRECT("'Enter Data Here'!"&amp;HLOOKUP($B177,'Enter Data Here'!$5:$6,2,0)&amp;"$16"),N$170&lt;=INDIRECT("'Enter Data Here'!"&amp;HLOOKUP($B177,'Enter Data Here'!$5:$6,2,0)&amp;"$17")),$B177,IF(AND(N$170&gt;=INDIRECT("'Enter Data Here'!"&amp;HLOOKUP($B177,'Enter Data Here'!$5:$6,2,0)&amp;"$19"),N$170&lt;=INDIRECT("'Enter Data Here'!"&amp;HLOOKUP($B177,'Enter Data Here'!$5:$6,2,0)&amp;"$20")),$B177,"")))))</f>
        <v/>
      </c>
      <c r="O177" s="54" t="str" cm="1">
        <f t="array" aca="1" ref="O177" ca="1">IF(AND(O$170&gt;=INDIRECT("'Enter Data Here'!"&amp;HLOOKUP($B177,'Enter Data Here'!$5:$6,2,0)&amp;"$7"),O$170&lt;=INDIRECT("'Enter Data Here'!"&amp;HLOOKUP($B177,'Enter Data Here'!$5:$6,2,0)&amp;"$8")),$B177,IF(AND(O$170&gt;=INDIRECT("'Enter Data Here'!"&amp;HLOOKUP($B177,'Enter Data Here'!$5:$6,2,0)&amp;"$10"),O$170&lt;=INDIRECT("'Enter Data Here'!"&amp;HLOOKUP($B177,'Enter Data Here'!$5:$6,2,0)&amp;"$11")),$B177,IF(AND(O$170&gt;=INDIRECT("'Enter Data Here'!"&amp;HLOOKUP($B177,'Enter Data Here'!$5:$6,2,0)&amp;"$13"),O$170&lt;=INDIRECT("'Enter Data Here'!"&amp;HLOOKUP($B177,'Enter Data Here'!$5:$6,2,0)&amp;"$14")),$B177,IF(AND(O$170&gt;=INDIRECT("'Enter Data Here'!"&amp;HLOOKUP($B177,'Enter Data Here'!$5:$6,2,0)&amp;"$16"),O$170&lt;=INDIRECT("'Enter Data Here'!"&amp;HLOOKUP($B177,'Enter Data Here'!$5:$6,2,0)&amp;"$17")),$B177,IF(AND(O$170&gt;=INDIRECT("'Enter Data Here'!"&amp;HLOOKUP($B177,'Enter Data Here'!$5:$6,2,0)&amp;"$19"),O$170&lt;=INDIRECT("'Enter Data Here'!"&amp;HLOOKUP($B177,'Enter Data Here'!$5:$6,2,0)&amp;"$20")),$B177,"")))))</f>
        <v/>
      </c>
      <c r="P177" s="54" t="str" cm="1">
        <f t="array" aca="1" ref="P177" ca="1">IF(AND(P$170&gt;=INDIRECT("'Enter Data Here'!"&amp;HLOOKUP($B177,'Enter Data Here'!$5:$6,2,0)&amp;"$7"),P$170&lt;=INDIRECT("'Enter Data Here'!"&amp;HLOOKUP($B177,'Enter Data Here'!$5:$6,2,0)&amp;"$8")),$B177,IF(AND(P$170&gt;=INDIRECT("'Enter Data Here'!"&amp;HLOOKUP($B177,'Enter Data Here'!$5:$6,2,0)&amp;"$10"),P$170&lt;=INDIRECT("'Enter Data Here'!"&amp;HLOOKUP($B177,'Enter Data Here'!$5:$6,2,0)&amp;"$11")),$B177,IF(AND(P$170&gt;=INDIRECT("'Enter Data Here'!"&amp;HLOOKUP($B177,'Enter Data Here'!$5:$6,2,0)&amp;"$13"),P$170&lt;=INDIRECT("'Enter Data Here'!"&amp;HLOOKUP($B177,'Enter Data Here'!$5:$6,2,0)&amp;"$14")),$B177,IF(AND(P$170&gt;=INDIRECT("'Enter Data Here'!"&amp;HLOOKUP($B177,'Enter Data Here'!$5:$6,2,0)&amp;"$16"),P$170&lt;=INDIRECT("'Enter Data Here'!"&amp;HLOOKUP($B177,'Enter Data Here'!$5:$6,2,0)&amp;"$17")),$B177,IF(AND(P$170&gt;=INDIRECT("'Enter Data Here'!"&amp;HLOOKUP($B177,'Enter Data Here'!$5:$6,2,0)&amp;"$19"),P$170&lt;=INDIRECT("'Enter Data Here'!"&amp;HLOOKUP($B177,'Enter Data Here'!$5:$6,2,0)&amp;"$20")),$B177,"")))))</f>
        <v/>
      </c>
      <c r="Q177" s="54" t="str" cm="1">
        <f t="array" aca="1" ref="Q177" ca="1">IF(AND(Q$170&gt;=INDIRECT("'Enter Data Here'!"&amp;HLOOKUP($B177,'Enter Data Here'!$5:$6,2,0)&amp;"$7"),Q$170&lt;=INDIRECT("'Enter Data Here'!"&amp;HLOOKUP($B177,'Enter Data Here'!$5:$6,2,0)&amp;"$8")),$B177,IF(AND(Q$170&gt;=INDIRECT("'Enter Data Here'!"&amp;HLOOKUP($B177,'Enter Data Here'!$5:$6,2,0)&amp;"$10"),Q$170&lt;=INDIRECT("'Enter Data Here'!"&amp;HLOOKUP($B177,'Enter Data Here'!$5:$6,2,0)&amp;"$11")),$B177,IF(AND(Q$170&gt;=INDIRECT("'Enter Data Here'!"&amp;HLOOKUP($B177,'Enter Data Here'!$5:$6,2,0)&amp;"$13"),Q$170&lt;=INDIRECT("'Enter Data Here'!"&amp;HLOOKUP($B177,'Enter Data Here'!$5:$6,2,0)&amp;"$14")),$B177,IF(AND(Q$170&gt;=INDIRECT("'Enter Data Here'!"&amp;HLOOKUP($B177,'Enter Data Here'!$5:$6,2,0)&amp;"$16"),Q$170&lt;=INDIRECT("'Enter Data Here'!"&amp;HLOOKUP($B177,'Enter Data Here'!$5:$6,2,0)&amp;"$17")),$B177,IF(AND(Q$170&gt;=INDIRECT("'Enter Data Here'!"&amp;HLOOKUP($B177,'Enter Data Here'!$5:$6,2,0)&amp;"$19"),Q$170&lt;=INDIRECT("'Enter Data Here'!"&amp;HLOOKUP($B177,'Enter Data Here'!$5:$6,2,0)&amp;"$20")),$B177,"")))))</f>
        <v/>
      </c>
      <c r="R177" s="54" t="str" cm="1">
        <f t="array" aca="1" ref="R177" ca="1">IF(AND(R$170&gt;=INDIRECT("'Enter Data Here'!"&amp;HLOOKUP($B177,'Enter Data Here'!$5:$6,2,0)&amp;"$7"),R$170&lt;=INDIRECT("'Enter Data Here'!"&amp;HLOOKUP($B177,'Enter Data Here'!$5:$6,2,0)&amp;"$8")),$B177,IF(AND(R$170&gt;=INDIRECT("'Enter Data Here'!"&amp;HLOOKUP($B177,'Enter Data Here'!$5:$6,2,0)&amp;"$10"),R$170&lt;=INDIRECT("'Enter Data Here'!"&amp;HLOOKUP($B177,'Enter Data Here'!$5:$6,2,0)&amp;"$11")),$B177,IF(AND(R$170&gt;=INDIRECT("'Enter Data Here'!"&amp;HLOOKUP($B177,'Enter Data Here'!$5:$6,2,0)&amp;"$13"),R$170&lt;=INDIRECT("'Enter Data Here'!"&amp;HLOOKUP($B177,'Enter Data Here'!$5:$6,2,0)&amp;"$14")),$B177,IF(AND(R$170&gt;=INDIRECT("'Enter Data Here'!"&amp;HLOOKUP($B177,'Enter Data Here'!$5:$6,2,0)&amp;"$16"),R$170&lt;=INDIRECT("'Enter Data Here'!"&amp;HLOOKUP($B177,'Enter Data Here'!$5:$6,2,0)&amp;"$17")),$B177,IF(AND(R$170&gt;=INDIRECT("'Enter Data Here'!"&amp;HLOOKUP($B177,'Enter Data Here'!$5:$6,2,0)&amp;"$19"),R$170&lt;=INDIRECT("'Enter Data Here'!"&amp;HLOOKUP($B177,'Enter Data Here'!$5:$6,2,0)&amp;"$20")),$B177,"")))))</f>
        <v/>
      </c>
      <c r="S177" s="54" t="str" cm="1">
        <f t="array" aca="1" ref="S177" ca="1">IF(AND(S$170&gt;=INDIRECT("'Enter Data Here'!"&amp;HLOOKUP($B177,'Enter Data Here'!$5:$6,2,0)&amp;"$7"),S$170&lt;=INDIRECT("'Enter Data Here'!"&amp;HLOOKUP($B177,'Enter Data Here'!$5:$6,2,0)&amp;"$8")),$B177,IF(AND(S$170&gt;=INDIRECT("'Enter Data Here'!"&amp;HLOOKUP($B177,'Enter Data Here'!$5:$6,2,0)&amp;"$10"),S$170&lt;=INDIRECT("'Enter Data Here'!"&amp;HLOOKUP($B177,'Enter Data Here'!$5:$6,2,0)&amp;"$11")),$B177,IF(AND(S$170&gt;=INDIRECT("'Enter Data Here'!"&amp;HLOOKUP($B177,'Enter Data Here'!$5:$6,2,0)&amp;"$13"),S$170&lt;=INDIRECT("'Enter Data Here'!"&amp;HLOOKUP($B177,'Enter Data Here'!$5:$6,2,0)&amp;"$14")),$B177,IF(AND(S$170&gt;=INDIRECT("'Enter Data Here'!"&amp;HLOOKUP($B177,'Enter Data Here'!$5:$6,2,0)&amp;"$16"),S$170&lt;=INDIRECT("'Enter Data Here'!"&amp;HLOOKUP($B177,'Enter Data Here'!$5:$6,2,0)&amp;"$17")),$B177,IF(AND(S$170&gt;=INDIRECT("'Enter Data Here'!"&amp;HLOOKUP($B177,'Enter Data Here'!$5:$6,2,0)&amp;"$19"),S$170&lt;=INDIRECT("'Enter Data Here'!"&amp;HLOOKUP($B177,'Enter Data Here'!$5:$6,2,0)&amp;"$20")),$B177,"")))))</f>
        <v/>
      </c>
      <c r="T177" s="54" t="str" cm="1">
        <f t="array" aca="1" ref="T177" ca="1">IF(AND(T$170&gt;=INDIRECT("'Enter Data Here'!"&amp;HLOOKUP($B177,'Enter Data Here'!$5:$6,2,0)&amp;"$7"),T$170&lt;=INDIRECT("'Enter Data Here'!"&amp;HLOOKUP($B177,'Enter Data Here'!$5:$6,2,0)&amp;"$8")),$B177,IF(AND(T$170&gt;=INDIRECT("'Enter Data Here'!"&amp;HLOOKUP($B177,'Enter Data Here'!$5:$6,2,0)&amp;"$10"),T$170&lt;=INDIRECT("'Enter Data Here'!"&amp;HLOOKUP($B177,'Enter Data Here'!$5:$6,2,0)&amp;"$11")),$B177,IF(AND(T$170&gt;=INDIRECT("'Enter Data Here'!"&amp;HLOOKUP($B177,'Enter Data Here'!$5:$6,2,0)&amp;"$13"),T$170&lt;=INDIRECT("'Enter Data Here'!"&amp;HLOOKUP($B177,'Enter Data Here'!$5:$6,2,0)&amp;"$14")),$B177,IF(AND(T$170&gt;=INDIRECT("'Enter Data Here'!"&amp;HLOOKUP($B177,'Enter Data Here'!$5:$6,2,0)&amp;"$16"),T$170&lt;=INDIRECT("'Enter Data Here'!"&amp;HLOOKUP($B177,'Enter Data Here'!$5:$6,2,0)&amp;"$17")),$B177,IF(AND(T$170&gt;=INDIRECT("'Enter Data Here'!"&amp;HLOOKUP($B177,'Enter Data Here'!$5:$6,2,0)&amp;"$19"),T$170&lt;=INDIRECT("'Enter Data Here'!"&amp;HLOOKUP($B177,'Enter Data Here'!$5:$6,2,0)&amp;"$20")),$B177,"")))))</f>
        <v/>
      </c>
      <c r="U177" s="54" t="str" cm="1">
        <f t="array" aca="1" ref="U177" ca="1">IF(AND(U$170&gt;=INDIRECT("'Enter Data Here'!"&amp;HLOOKUP($B177,'Enter Data Here'!$5:$6,2,0)&amp;"$7"),U$170&lt;=INDIRECT("'Enter Data Here'!"&amp;HLOOKUP($B177,'Enter Data Here'!$5:$6,2,0)&amp;"$8")),$B177,IF(AND(U$170&gt;=INDIRECT("'Enter Data Here'!"&amp;HLOOKUP($B177,'Enter Data Here'!$5:$6,2,0)&amp;"$10"),U$170&lt;=INDIRECT("'Enter Data Here'!"&amp;HLOOKUP($B177,'Enter Data Here'!$5:$6,2,0)&amp;"$11")),$B177,IF(AND(U$170&gt;=INDIRECT("'Enter Data Here'!"&amp;HLOOKUP($B177,'Enter Data Here'!$5:$6,2,0)&amp;"$13"),U$170&lt;=INDIRECT("'Enter Data Here'!"&amp;HLOOKUP($B177,'Enter Data Here'!$5:$6,2,0)&amp;"$14")),$B177,IF(AND(U$170&gt;=INDIRECT("'Enter Data Here'!"&amp;HLOOKUP($B177,'Enter Data Here'!$5:$6,2,0)&amp;"$16"),U$170&lt;=INDIRECT("'Enter Data Here'!"&amp;HLOOKUP($B177,'Enter Data Here'!$5:$6,2,0)&amp;"$17")),$B177,IF(AND(U$170&gt;=INDIRECT("'Enter Data Here'!"&amp;HLOOKUP($B177,'Enter Data Here'!$5:$6,2,0)&amp;"$19"),U$170&lt;=INDIRECT("'Enter Data Here'!"&amp;HLOOKUP($B177,'Enter Data Here'!$5:$6,2,0)&amp;"$20")),$B177,"")))))</f>
        <v/>
      </c>
      <c r="V177" s="54" t="str" cm="1">
        <f t="array" aca="1" ref="V177" ca="1">IF(AND(V$170&gt;=INDIRECT("'Enter Data Here'!"&amp;HLOOKUP($B177,'Enter Data Here'!$5:$6,2,0)&amp;"$7"),V$170&lt;=INDIRECT("'Enter Data Here'!"&amp;HLOOKUP($B177,'Enter Data Here'!$5:$6,2,0)&amp;"$8")),$B177,IF(AND(V$170&gt;=INDIRECT("'Enter Data Here'!"&amp;HLOOKUP($B177,'Enter Data Here'!$5:$6,2,0)&amp;"$10"),V$170&lt;=INDIRECT("'Enter Data Here'!"&amp;HLOOKUP($B177,'Enter Data Here'!$5:$6,2,0)&amp;"$11")),$B177,IF(AND(V$170&gt;=INDIRECT("'Enter Data Here'!"&amp;HLOOKUP($B177,'Enter Data Here'!$5:$6,2,0)&amp;"$13"),V$170&lt;=INDIRECT("'Enter Data Here'!"&amp;HLOOKUP($B177,'Enter Data Here'!$5:$6,2,0)&amp;"$14")),$B177,IF(AND(V$170&gt;=INDIRECT("'Enter Data Here'!"&amp;HLOOKUP($B177,'Enter Data Here'!$5:$6,2,0)&amp;"$16"),V$170&lt;=INDIRECT("'Enter Data Here'!"&amp;HLOOKUP($B177,'Enter Data Here'!$5:$6,2,0)&amp;"$17")),$B177,IF(AND(V$170&gt;=INDIRECT("'Enter Data Here'!"&amp;HLOOKUP($B177,'Enter Data Here'!$5:$6,2,0)&amp;"$19"),V$170&lt;=INDIRECT("'Enter Data Here'!"&amp;HLOOKUP($B177,'Enter Data Here'!$5:$6,2,0)&amp;"$20")),$B177,"")))))</f>
        <v/>
      </c>
      <c r="W177" s="54" t="str" cm="1">
        <f t="array" aca="1" ref="W177" ca="1">IF(AND(W$170&gt;=INDIRECT("'Enter Data Here'!"&amp;HLOOKUP($B177,'Enter Data Here'!$5:$6,2,0)&amp;"$7"),W$170&lt;=INDIRECT("'Enter Data Here'!"&amp;HLOOKUP($B177,'Enter Data Here'!$5:$6,2,0)&amp;"$8")),$B177,IF(AND(W$170&gt;=INDIRECT("'Enter Data Here'!"&amp;HLOOKUP($B177,'Enter Data Here'!$5:$6,2,0)&amp;"$10"),W$170&lt;=INDIRECT("'Enter Data Here'!"&amp;HLOOKUP($B177,'Enter Data Here'!$5:$6,2,0)&amp;"$11")),$B177,IF(AND(W$170&gt;=INDIRECT("'Enter Data Here'!"&amp;HLOOKUP($B177,'Enter Data Here'!$5:$6,2,0)&amp;"$13"),W$170&lt;=INDIRECT("'Enter Data Here'!"&amp;HLOOKUP($B177,'Enter Data Here'!$5:$6,2,0)&amp;"$14")),$B177,IF(AND(W$170&gt;=INDIRECT("'Enter Data Here'!"&amp;HLOOKUP($B177,'Enter Data Here'!$5:$6,2,0)&amp;"$16"),W$170&lt;=INDIRECT("'Enter Data Here'!"&amp;HLOOKUP($B177,'Enter Data Here'!$5:$6,2,0)&amp;"$17")),$B177,IF(AND(W$170&gt;=INDIRECT("'Enter Data Here'!"&amp;HLOOKUP($B177,'Enter Data Here'!$5:$6,2,0)&amp;"$19"),W$170&lt;=INDIRECT("'Enter Data Here'!"&amp;HLOOKUP($B177,'Enter Data Here'!$5:$6,2,0)&amp;"$20")),$B177,"")))))</f>
        <v/>
      </c>
      <c r="X177" s="54" t="str" cm="1">
        <f t="array" aca="1" ref="X177" ca="1">IF(AND(X$170&gt;=INDIRECT("'Enter Data Here'!"&amp;HLOOKUP($B177,'Enter Data Here'!$5:$6,2,0)&amp;"$7"),X$170&lt;=INDIRECT("'Enter Data Here'!"&amp;HLOOKUP($B177,'Enter Data Here'!$5:$6,2,0)&amp;"$8")),$B177,IF(AND(X$170&gt;=INDIRECT("'Enter Data Here'!"&amp;HLOOKUP($B177,'Enter Data Here'!$5:$6,2,0)&amp;"$10"),X$170&lt;=INDIRECT("'Enter Data Here'!"&amp;HLOOKUP($B177,'Enter Data Here'!$5:$6,2,0)&amp;"$11")),$B177,IF(AND(X$170&gt;=INDIRECT("'Enter Data Here'!"&amp;HLOOKUP($B177,'Enter Data Here'!$5:$6,2,0)&amp;"$13"),X$170&lt;=INDIRECT("'Enter Data Here'!"&amp;HLOOKUP($B177,'Enter Data Here'!$5:$6,2,0)&amp;"$14")),$B177,IF(AND(X$170&gt;=INDIRECT("'Enter Data Here'!"&amp;HLOOKUP($B177,'Enter Data Here'!$5:$6,2,0)&amp;"$16"),X$170&lt;=INDIRECT("'Enter Data Here'!"&amp;HLOOKUP($B177,'Enter Data Here'!$5:$6,2,0)&amp;"$17")),$B177,IF(AND(X$170&gt;=INDIRECT("'Enter Data Here'!"&amp;HLOOKUP($B177,'Enter Data Here'!$5:$6,2,0)&amp;"$19"),X$170&lt;=INDIRECT("'Enter Data Here'!"&amp;HLOOKUP($B177,'Enter Data Here'!$5:$6,2,0)&amp;"$20")),$B177,"")))))</f>
        <v/>
      </c>
      <c r="Y177" s="54" t="str" cm="1">
        <f t="array" aca="1" ref="Y177" ca="1">IF(AND(Y$170&gt;=INDIRECT("'Enter Data Here'!"&amp;HLOOKUP($B177,'Enter Data Here'!$5:$6,2,0)&amp;"$7"),Y$170&lt;=INDIRECT("'Enter Data Here'!"&amp;HLOOKUP($B177,'Enter Data Here'!$5:$6,2,0)&amp;"$8")),$B177,IF(AND(Y$170&gt;=INDIRECT("'Enter Data Here'!"&amp;HLOOKUP($B177,'Enter Data Here'!$5:$6,2,0)&amp;"$10"),Y$170&lt;=INDIRECT("'Enter Data Here'!"&amp;HLOOKUP($B177,'Enter Data Here'!$5:$6,2,0)&amp;"$11")),$B177,IF(AND(Y$170&gt;=INDIRECT("'Enter Data Here'!"&amp;HLOOKUP($B177,'Enter Data Here'!$5:$6,2,0)&amp;"$13"),Y$170&lt;=INDIRECT("'Enter Data Here'!"&amp;HLOOKUP($B177,'Enter Data Here'!$5:$6,2,0)&amp;"$14")),$B177,IF(AND(Y$170&gt;=INDIRECT("'Enter Data Here'!"&amp;HLOOKUP($B177,'Enter Data Here'!$5:$6,2,0)&amp;"$16"),Y$170&lt;=INDIRECT("'Enter Data Here'!"&amp;HLOOKUP($B177,'Enter Data Here'!$5:$6,2,0)&amp;"$17")),$B177,IF(AND(Y$170&gt;=INDIRECT("'Enter Data Here'!"&amp;HLOOKUP($B177,'Enter Data Here'!$5:$6,2,0)&amp;"$19"),Y$170&lt;=INDIRECT("'Enter Data Here'!"&amp;HLOOKUP($B177,'Enter Data Here'!$5:$6,2,0)&amp;"$20")),$B177,"")))))</f>
        <v/>
      </c>
      <c r="Z177" s="54" t="str" cm="1">
        <f t="array" aca="1" ref="Z177" ca="1">IF(AND(Z$170&gt;=INDIRECT("'Enter Data Here'!"&amp;HLOOKUP($B177,'Enter Data Here'!$5:$6,2,0)&amp;"$7"),Z$170&lt;=INDIRECT("'Enter Data Here'!"&amp;HLOOKUP($B177,'Enter Data Here'!$5:$6,2,0)&amp;"$8")),$B177,IF(AND(Z$170&gt;=INDIRECT("'Enter Data Here'!"&amp;HLOOKUP($B177,'Enter Data Here'!$5:$6,2,0)&amp;"$10"),Z$170&lt;=INDIRECT("'Enter Data Here'!"&amp;HLOOKUP($B177,'Enter Data Here'!$5:$6,2,0)&amp;"$11")),$B177,IF(AND(Z$170&gt;=INDIRECT("'Enter Data Here'!"&amp;HLOOKUP($B177,'Enter Data Here'!$5:$6,2,0)&amp;"$13"),Z$170&lt;=INDIRECT("'Enter Data Here'!"&amp;HLOOKUP($B177,'Enter Data Here'!$5:$6,2,0)&amp;"$14")),$B177,IF(AND(Z$170&gt;=INDIRECT("'Enter Data Here'!"&amp;HLOOKUP($B177,'Enter Data Here'!$5:$6,2,0)&amp;"$16"),Z$170&lt;=INDIRECT("'Enter Data Here'!"&amp;HLOOKUP($B177,'Enter Data Here'!$5:$6,2,0)&amp;"$17")),$B177,IF(AND(Z$170&gt;=INDIRECT("'Enter Data Here'!"&amp;HLOOKUP($B177,'Enter Data Here'!$5:$6,2,0)&amp;"$19"),Z$170&lt;=INDIRECT("'Enter Data Here'!"&amp;HLOOKUP($B177,'Enter Data Here'!$5:$6,2,0)&amp;"$20")),$B177,"")))))</f>
        <v/>
      </c>
      <c r="AA177" s="54" t="str" cm="1">
        <f t="array" aca="1" ref="AA177" ca="1">IF(AND(AA$170&gt;=INDIRECT("'Enter Data Here'!"&amp;HLOOKUP($B177,'Enter Data Here'!$5:$6,2,0)&amp;"$7"),AA$170&lt;=INDIRECT("'Enter Data Here'!"&amp;HLOOKUP($B177,'Enter Data Here'!$5:$6,2,0)&amp;"$8")),$B177,IF(AND(AA$170&gt;=INDIRECT("'Enter Data Here'!"&amp;HLOOKUP($B177,'Enter Data Here'!$5:$6,2,0)&amp;"$10"),AA$170&lt;=INDIRECT("'Enter Data Here'!"&amp;HLOOKUP($B177,'Enter Data Here'!$5:$6,2,0)&amp;"$11")),$B177,IF(AND(AA$170&gt;=INDIRECT("'Enter Data Here'!"&amp;HLOOKUP($B177,'Enter Data Here'!$5:$6,2,0)&amp;"$13"),AA$170&lt;=INDIRECT("'Enter Data Here'!"&amp;HLOOKUP($B177,'Enter Data Here'!$5:$6,2,0)&amp;"$14")),$B177,IF(AND(AA$170&gt;=INDIRECT("'Enter Data Here'!"&amp;HLOOKUP($B177,'Enter Data Here'!$5:$6,2,0)&amp;"$16"),AA$170&lt;=INDIRECT("'Enter Data Here'!"&amp;HLOOKUP($B177,'Enter Data Here'!$5:$6,2,0)&amp;"$17")),$B177,IF(AND(AA$170&gt;=INDIRECT("'Enter Data Here'!"&amp;HLOOKUP($B177,'Enter Data Here'!$5:$6,2,0)&amp;"$19"),AA$170&lt;=INDIRECT("'Enter Data Here'!"&amp;HLOOKUP($B177,'Enter Data Here'!$5:$6,2,0)&amp;"$20")),$B177,"")))))</f>
        <v/>
      </c>
      <c r="AB177" s="54" t="str" cm="1">
        <f t="array" aca="1" ref="AB177" ca="1">IF(AND(AB$170&gt;=INDIRECT("'Enter Data Here'!"&amp;HLOOKUP($B177,'Enter Data Here'!$5:$6,2,0)&amp;"$7"),AB$170&lt;=INDIRECT("'Enter Data Here'!"&amp;HLOOKUP($B177,'Enter Data Here'!$5:$6,2,0)&amp;"$8")),$B177,IF(AND(AB$170&gt;=INDIRECT("'Enter Data Here'!"&amp;HLOOKUP($B177,'Enter Data Here'!$5:$6,2,0)&amp;"$10"),AB$170&lt;=INDIRECT("'Enter Data Here'!"&amp;HLOOKUP($B177,'Enter Data Here'!$5:$6,2,0)&amp;"$11")),$B177,IF(AND(AB$170&gt;=INDIRECT("'Enter Data Here'!"&amp;HLOOKUP($B177,'Enter Data Here'!$5:$6,2,0)&amp;"$13"),AB$170&lt;=INDIRECT("'Enter Data Here'!"&amp;HLOOKUP($B177,'Enter Data Here'!$5:$6,2,0)&amp;"$14")),$B177,IF(AND(AB$170&gt;=INDIRECT("'Enter Data Here'!"&amp;HLOOKUP($B177,'Enter Data Here'!$5:$6,2,0)&amp;"$16"),AB$170&lt;=INDIRECT("'Enter Data Here'!"&amp;HLOOKUP($B177,'Enter Data Here'!$5:$6,2,0)&amp;"$17")),$B177,IF(AND(AB$170&gt;=INDIRECT("'Enter Data Here'!"&amp;HLOOKUP($B177,'Enter Data Here'!$5:$6,2,0)&amp;"$19"),AB$170&lt;=INDIRECT("'Enter Data Here'!"&amp;HLOOKUP($B177,'Enter Data Here'!$5:$6,2,0)&amp;"$20")),$B177,"")))))</f>
        <v/>
      </c>
      <c r="AC177" s="54" t="str" cm="1">
        <f t="array" aca="1" ref="AC177" ca="1">IF(AND(AC$170&gt;=INDIRECT("'Enter Data Here'!"&amp;HLOOKUP($B177,'Enter Data Here'!$5:$6,2,0)&amp;"$7"),AC$170&lt;=INDIRECT("'Enter Data Here'!"&amp;HLOOKUP($B177,'Enter Data Here'!$5:$6,2,0)&amp;"$8")),$B177,IF(AND(AC$170&gt;=INDIRECT("'Enter Data Here'!"&amp;HLOOKUP($B177,'Enter Data Here'!$5:$6,2,0)&amp;"$10"),AC$170&lt;=INDIRECT("'Enter Data Here'!"&amp;HLOOKUP($B177,'Enter Data Here'!$5:$6,2,0)&amp;"$11")),$B177,IF(AND(AC$170&gt;=INDIRECT("'Enter Data Here'!"&amp;HLOOKUP($B177,'Enter Data Here'!$5:$6,2,0)&amp;"$13"),AC$170&lt;=INDIRECT("'Enter Data Here'!"&amp;HLOOKUP($B177,'Enter Data Here'!$5:$6,2,0)&amp;"$14")),$B177,IF(AND(AC$170&gt;=INDIRECT("'Enter Data Here'!"&amp;HLOOKUP($B177,'Enter Data Here'!$5:$6,2,0)&amp;"$16"),AC$170&lt;=INDIRECT("'Enter Data Here'!"&amp;HLOOKUP($B177,'Enter Data Here'!$5:$6,2,0)&amp;"$17")),$B177,IF(AND(AC$170&gt;=INDIRECT("'Enter Data Here'!"&amp;HLOOKUP($B177,'Enter Data Here'!$5:$6,2,0)&amp;"$19"),AC$170&lt;=INDIRECT("'Enter Data Here'!"&amp;HLOOKUP($B177,'Enter Data Here'!$5:$6,2,0)&amp;"$20")),$B177,"")))))</f>
        <v/>
      </c>
      <c r="AD177" s="54" t="str" cm="1">
        <f t="array" aca="1" ref="AD177" ca="1">IF(AND(AD$170&gt;=INDIRECT("'Enter Data Here'!"&amp;HLOOKUP($B177,'Enter Data Here'!$5:$6,2,0)&amp;"$7"),AD$170&lt;=INDIRECT("'Enter Data Here'!"&amp;HLOOKUP($B177,'Enter Data Here'!$5:$6,2,0)&amp;"$8")),$B177,IF(AND(AD$170&gt;=INDIRECT("'Enter Data Here'!"&amp;HLOOKUP($B177,'Enter Data Here'!$5:$6,2,0)&amp;"$10"),AD$170&lt;=INDIRECT("'Enter Data Here'!"&amp;HLOOKUP($B177,'Enter Data Here'!$5:$6,2,0)&amp;"$11")),$B177,IF(AND(AD$170&gt;=INDIRECT("'Enter Data Here'!"&amp;HLOOKUP($B177,'Enter Data Here'!$5:$6,2,0)&amp;"$13"),AD$170&lt;=INDIRECT("'Enter Data Here'!"&amp;HLOOKUP($B177,'Enter Data Here'!$5:$6,2,0)&amp;"$14")),$B177,IF(AND(AD$170&gt;=INDIRECT("'Enter Data Here'!"&amp;HLOOKUP($B177,'Enter Data Here'!$5:$6,2,0)&amp;"$16"),AD$170&lt;=INDIRECT("'Enter Data Here'!"&amp;HLOOKUP($B177,'Enter Data Here'!$5:$6,2,0)&amp;"$17")),$B177,IF(AND(AD$170&gt;=INDIRECT("'Enter Data Here'!"&amp;HLOOKUP($B177,'Enter Data Here'!$5:$6,2,0)&amp;"$19"),AD$170&lt;=INDIRECT("'Enter Data Here'!"&amp;HLOOKUP($B177,'Enter Data Here'!$5:$6,2,0)&amp;"$20")),$B177,"")))))</f>
        <v/>
      </c>
      <c r="AE177" s="54" t="str" cm="1">
        <f t="array" aca="1" ref="AE177" ca="1">IF(AND(AE$170&gt;=INDIRECT("'Enter Data Here'!"&amp;HLOOKUP($B177,'Enter Data Here'!$5:$6,2,0)&amp;"$7"),AE$170&lt;=INDIRECT("'Enter Data Here'!"&amp;HLOOKUP($B177,'Enter Data Here'!$5:$6,2,0)&amp;"$8")),$B177,IF(AND(AE$170&gt;=INDIRECT("'Enter Data Here'!"&amp;HLOOKUP($B177,'Enter Data Here'!$5:$6,2,0)&amp;"$10"),AE$170&lt;=INDIRECT("'Enter Data Here'!"&amp;HLOOKUP($B177,'Enter Data Here'!$5:$6,2,0)&amp;"$11")),$B177,IF(AND(AE$170&gt;=INDIRECT("'Enter Data Here'!"&amp;HLOOKUP($B177,'Enter Data Here'!$5:$6,2,0)&amp;"$13"),AE$170&lt;=INDIRECT("'Enter Data Here'!"&amp;HLOOKUP($B177,'Enter Data Here'!$5:$6,2,0)&amp;"$14")),$B177,IF(AND(AE$170&gt;=INDIRECT("'Enter Data Here'!"&amp;HLOOKUP($B177,'Enter Data Here'!$5:$6,2,0)&amp;"$16"),AE$170&lt;=INDIRECT("'Enter Data Here'!"&amp;HLOOKUP($B177,'Enter Data Here'!$5:$6,2,0)&amp;"$17")),$B177,IF(AND(AE$170&gt;=INDIRECT("'Enter Data Here'!"&amp;HLOOKUP($B177,'Enter Data Here'!$5:$6,2,0)&amp;"$19"),AE$170&lt;=INDIRECT("'Enter Data Here'!"&amp;HLOOKUP($B177,'Enter Data Here'!$5:$6,2,0)&amp;"$20")),$B177,"")))))</f>
        <v/>
      </c>
      <c r="AF177" s="54" t="str" cm="1">
        <f t="array" aca="1" ref="AF177" ca="1">IF(AND(AF$170&gt;=INDIRECT("'Enter Data Here'!"&amp;HLOOKUP($B177,'Enter Data Here'!$5:$6,2,0)&amp;"$7"),AF$170&lt;=INDIRECT("'Enter Data Here'!"&amp;HLOOKUP($B177,'Enter Data Here'!$5:$6,2,0)&amp;"$8")),$B177,IF(AND(AF$170&gt;=INDIRECT("'Enter Data Here'!"&amp;HLOOKUP($B177,'Enter Data Here'!$5:$6,2,0)&amp;"$10"),AF$170&lt;=INDIRECT("'Enter Data Here'!"&amp;HLOOKUP($B177,'Enter Data Here'!$5:$6,2,0)&amp;"$11")),$B177,IF(AND(AF$170&gt;=INDIRECT("'Enter Data Here'!"&amp;HLOOKUP($B177,'Enter Data Here'!$5:$6,2,0)&amp;"$13"),AF$170&lt;=INDIRECT("'Enter Data Here'!"&amp;HLOOKUP($B177,'Enter Data Here'!$5:$6,2,0)&amp;"$14")),$B177,IF(AND(AF$170&gt;=INDIRECT("'Enter Data Here'!"&amp;HLOOKUP($B177,'Enter Data Here'!$5:$6,2,0)&amp;"$16"),AF$170&lt;=INDIRECT("'Enter Data Here'!"&amp;HLOOKUP($B177,'Enter Data Here'!$5:$6,2,0)&amp;"$17")),$B177,IF(AND(AF$170&gt;=INDIRECT("'Enter Data Here'!"&amp;HLOOKUP($B177,'Enter Data Here'!$5:$6,2,0)&amp;"$19"),AF$170&lt;=INDIRECT("'Enter Data Here'!"&amp;HLOOKUP($B177,'Enter Data Here'!$5:$6,2,0)&amp;"$20")),$B177,"")))))</f>
        <v/>
      </c>
      <c r="AG177" s="54" t="str" cm="1">
        <f t="array" aca="1" ref="AG177" ca="1">IF(AND(AG$170&gt;=INDIRECT("'Enter Data Here'!"&amp;HLOOKUP($B177,'Enter Data Here'!$5:$6,2,0)&amp;"$7"),AG$170&lt;=INDIRECT("'Enter Data Here'!"&amp;HLOOKUP($B177,'Enter Data Here'!$5:$6,2,0)&amp;"$8")),$B177,IF(AND(AG$170&gt;=INDIRECT("'Enter Data Here'!"&amp;HLOOKUP($B177,'Enter Data Here'!$5:$6,2,0)&amp;"$10"),AG$170&lt;=INDIRECT("'Enter Data Here'!"&amp;HLOOKUP($B177,'Enter Data Here'!$5:$6,2,0)&amp;"$11")),$B177,IF(AND(AG$170&gt;=INDIRECT("'Enter Data Here'!"&amp;HLOOKUP($B177,'Enter Data Here'!$5:$6,2,0)&amp;"$13"),AG$170&lt;=INDIRECT("'Enter Data Here'!"&amp;HLOOKUP($B177,'Enter Data Here'!$5:$6,2,0)&amp;"$14")),$B177,IF(AND(AG$170&gt;=INDIRECT("'Enter Data Here'!"&amp;HLOOKUP($B177,'Enter Data Here'!$5:$6,2,0)&amp;"$16"),AG$170&lt;=INDIRECT("'Enter Data Here'!"&amp;HLOOKUP($B177,'Enter Data Here'!$5:$6,2,0)&amp;"$17")),$B177,IF(AND(AG$170&gt;=INDIRECT("'Enter Data Here'!"&amp;HLOOKUP($B177,'Enter Data Here'!$5:$6,2,0)&amp;"$19"),AG$170&lt;=INDIRECT("'Enter Data Here'!"&amp;HLOOKUP($B177,'Enter Data Here'!$5:$6,2,0)&amp;"$20")),$B177,"")))))</f>
        <v>Yara</v>
      </c>
      <c r="AH177" s="54" t="str" cm="1">
        <f t="array" aca="1" ref="AH177" ca="1">IF(AND(AH$170&gt;=INDIRECT("'Enter Data Here'!"&amp;HLOOKUP($B177,'Enter Data Here'!$5:$6,2,0)&amp;"$7"),AH$170&lt;=INDIRECT("'Enter Data Here'!"&amp;HLOOKUP($B177,'Enter Data Here'!$5:$6,2,0)&amp;"$8")),$B177,IF(AND(AH$170&gt;=INDIRECT("'Enter Data Here'!"&amp;HLOOKUP($B177,'Enter Data Here'!$5:$6,2,0)&amp;"$10"),AH$170&lt;=INDIRECT("'Enter Data Here'!"&amp;HLOOKUP($B177,'Enter Data Here'!$5:$6,2,0)&amp;"$11")),$B177,IF(AND(AH$170&gt;=INDIRECT("'Enter Data Here'!"&amp;HLOOKUP($B177,'Enter Data Here'!$5:$6,2,0)&amp;"$13"),AH$170&lt;=INDIRECT("'Enter Data Here'!"&amp;HLOOKUP($B177,'Enter Data Here'!$5:$6,2,0)&amp;"$14")),$B177,IF(AND(AH$170&gt;=INDIRECT("'Enter Data Here'!"&amp;HLOOKUP($B177,'Enter Data Here'!$5:$6,2,0)&amp;"$16"),AH$170&lt;=INDIRECT("'Enter Data Here'!"&amp;HLOOKUP($B177,'Enter Data Here'!$5:$6,2,0)&amp;"$17")),$B177,IF(AND(AH$170&gt;=INDIRECT("'Enter Data Here'!"&amp;HLOOKUP($B177,'Enter Data Here'!$5:$6,2,0)&amp;"$19"),AH$170&lt;=INDIRECT("'Enter Data Here'!"&amp;HLOOKUP($B177,'Enter Data Here'!$5:$6,2,0)&amp;"$20")),$B177,"")))))</f>
        <v>Yara</v>
      </c>
      <c r="AI177" s="54" t="str" cm="1">
        <f t="array" aca="1" ref="AI177" ca="1">IF(AND(AI$170&gt;=INDIRECT("'Enter Data Here'!"&amp;HLOOKUP($B177,'Enter Data Here'!$5:$6,2,0)&amp;"$7"),AI$170&lt;=INDIRECT("'Enter Data Here'!"&amp;HLOOKUP($B177,'Enter Data Here'!$5:$6,2,0)&amp;"$8")),$B177,IF(AND(AI$170&gt;=INDIRECT("'Enter Data Here'!"&amp;HLOOKUP($B177,'Enter Data Here'!$5:$6,2,0)&amp;"$10"),AI$170&lt;=INDIRECT("'Enter Data Here'!"&amp;HLOOKUP($B177,'Enter Data Here'!$5:$6,2,0)&amp;"$11")),$B177,IF(AND(AI$170&gt;=INDIRECT("'Enter Data Here'!"&amp;HLOOKUP($B177,'Enter Data Here'!$5:$6,2,0)&amp;"$13"),AI$170&lt;=INDIRECT("'Enter Data Here'!"&amp;HLOOKUP($B177,'Enter Data Here'!$5:$6,2,0)&amp;"$14")),$B177,IF(AND(AI$170&gt;=INDIRECT("'Enter Data Here'!"&amp;HLOOKUP($B177,'Enter Data Here'!$5:$6,2,0)&amp;"$16"),AI$170&lt;=INDIRECT("'Enter Data Here'!"&amp;HLOOKUP($B177,'Enter Data Here'!$5:$6,2,0)&amp;"$17")),$B177,IF(AND(AI$170&gt;=INDIRECT("'Enter Data Here'!"&amp;HLOOKUP($B177,'Enter Data Here'!$5:$6,2,0)&amp;"$19"),AI$170&lt;=INDIRECT("'Enter Data Here'!"&amp;HLOOKUP($B177,'Enter Data Here'!$5:$6,2,0)&amp;"$20")),$B177,"")))))</f>
        <v>Yara</v>
      </c>
      <c r="AJ177" s="54" t="str" cm="1">
        <f t="array" aca="1" ref="AJ177" ca="1">IF(AND(AJ$170&gt;=INDIRECT("'Enter Data Here'!"&amp;HLOOKUP($B177,'Enter Data Here'!$5:$6,2,0)&amp;"$7"),AJ$170&lt;=INDIRECT("'Enter Data Here'!"&amp;HLOOKUP($B177,'Enter Data Here'!$5:$6,2,0)&amp;"$8")),$B177,IF(AND(AJ$170&gt;=INDIRECT("'Enter Data Here'!"&amp;HLOOKUP($B177,'Enter Data Here'!$5:$6,2,0)&amp;"$10"),AJ$170&lt;=INDIRECT("'Enter Data Here'!"&amp;HLOOKUP($B177,'Enter Data Here'!$5:$6,2,0)&amp;"$11")),$B177,IF(AND(AJ$170&gt;=INDIRECT("'Enter Data Here'!"&amp;HLOOKUP($B177,'Enter Data Here'!$5:$6,2,0)&amp;"$13"),AJ$170&lt;=INDIRECT("'Enter Data Here'!"&amp;HLOOKUP($B177,'Enter Data Here'!$5:$6,2,0)&amp;"$14")),$B177,IF(AND(AJ$170&gt;=INDIRECT("'Enter Data Here'!"&amp;HLOOKUP($B177,'Enter Data Here'!$5:$6,2,0)&amp;"$16"),AJ$170&lt;=INDIRECT("'Enter Data Here'!"&amp;HLOOKUP($B177,'Enter Data Here'!$5:$6,2,0)&amp;"$17")),$B177,IF(AND(AJ$170&gt;=INDIRECT("'Enter Data Here'!"&amp;HLOOKUP($B177,'Enter Data Here'!$5:$6,2,0)&amp;"$19"),AJ$170&lt;=INDIRECT("'Enter Data Here'!"&amp;HLOOKUP($B177,'Enter Data Here'!$5:$6,2,0)&amp;"$20")),$B177,"")))))</f>
        <v>Yara</v>
      </c>
    </row>
    <row r="178" spans="2:37" s="40" customFormat="1" ht="30" customHeight="1" thickBot="1">
      <c r="B178" s="52" t="str">
        <f>'Be4 you start'!E26</f>
        <v>Jaida</v>
      </c>
      <c r="C178" s="53"/>
      <c r="D178" s="88"/>
      <c r="E178" s="53"/>
      <c r="F178" s="54" t="str" cm="1">
        <f t="array" aca="1" ref="F178" ca="1">IF(AND(F$170&gt;=INDIRECT("'Enter Data Here'!"&amp;HLOOKUP($B178,'Enter Data Here'!$5:$6,2,0)&amp;"$7"),F$170&lt;=INDIRECT("'Enter Data Here'!"&amp;HLOOKUP($B178,'Enter Data Here'!$5:$6,2,0)&amp;"$8")),$B178,IF(AND(F$170&gt;=INDIRECT("'Enter Data Here'!"&amp;HLOOKUP($B178,'Enter Data Here'!$5:$6,2,0)&amp;"$10"),F$170&lt;=INDIRECT("'Enter Data Here'!"&amp;HLOOKUP($B178,'Enter Data Here'!$5:$6,2,0)&amp;"$11")),$B178,IF(AND(F$170&gt;=INDIRECT("'Enter Data Here'!"&amp;HLOOKUP($B178,'Enter Data Here'!$5:$6,2,0)&amp;"$13"),F$170&lt;=INDIRECT("'Enter Data Here'!"&amp;HLOOKUP($B178,'Enter Data Here'!$5:$6,2,0)&amp;"$14")),$B178,IF(AND(F$170&gt;=INDIRECT("'Enter Data Here'!"&amp;HLOOKUP($B178,'Enter Data Here'!$5:$6,2,0)&amp;"$16"),F$170&lt;=INDIRECT("'Enter Data Here'!"&amp;HLOOKUP($B178,'Enter Data Here'!$5:$6,2,0)&amp;"$17")),$B178,IF(AND(F$170&gt;=INDIRECT("'Enter Data Here'!"&amp;HLOOKUP($B178,'Enter Data Here'!$5:$6,2,0)&amp;"$19"),F$170&lt;=INDIRECT("'Enter Data Here'!"&amp;HLOOKUP($B178,'Enter Data Here'!$5:$6,2,0)&amp;"$20")),$B178,"")))))</f>
        <v>Jaida</v>
      </c>
      <c r="G178" s="54" t="str" cm="1">
        <f t="array" aca="1" ref="G178" ca="1">IF(AND(G$170&gt;=INDIRECT("'Enter Data Here'!"&amp;HLOOKUP($B178,'Enter Data Here'!$5:$6,2,0)&amp;"$7"),G$170&lt;=INDIRECT("'Enter Data Here'!"&amp;HLOOKUP($B178,'Enter Data Here'!$5:$6,2,0)&amp;"$8")),$B178,IF(AND(G$170&gt;=INDIRECT("'Enter Data Here'!"&amp;HLOOKUP($B178,'Enter Data Here'!$5:$6,2,0)&amp;"$10"),G$170&lt;=INDIRECT("'Enter Data Here'!"&amp;HLOOKUP($B178,'Enter Data Here'!$5:$6,2,0)&amp;"$11")),$B178,IF(AND(G$170&gt;=INDIRECT("'Enter Data Here'!"&amp;HLOOKUP($B178,'Enter Data Here'!$5:$6,2,0)&amp;"$13"),G$170&lt;=INDIRECT("'Enter Data Here'!"&amp;HLOOKUP($B178,'Enter Data Here'!$5:$6,2,0)&amp;"$14")),$B178,IF(AND(G$170&gt;=INDIRECT("'Enter Data Here'!"&amp;HLOOKUP($B178,'Enter Data Here'!$5:$6,2,0)&amp;"$16"),G$170&lt;=INDIRECT("'Enter Data Here'!"&amp;HLOOKUP($B178,'Enter Data Here'!$5:$6,2,0)&amp;"$17")),$B178,IF(AND(G$170&gt;=INDIRECT("'Enter Data Here'!"&amp;HLOOKUP($B178,'Enter Data Here'!$5:$6,2,0)&amp;"$19"),G$170&lt;=INDIRECT("'Enter Data Here'!"&amp;HLOOKUP($B178,'Enter Data Here'!$5:$6,2,0)&amp;"$20")),$B178,"")))))</f>
        <v>Jaida</v>
      </c>
      <c r="H178" s="54" t="str" cm="1">
        <f t="array" aca="1" ref="H178" ca="1">IF(AND(H$170&gt;=INDIRECT("'Enter Data Here'!"&amp;HLOOKUP($B178,'Enter Data Here'!$5:$6,2,0)&amp;"$7"),H$170&lt;=INDIRECT("'Enter Data Here'!"&amp;HLOOKUP($B178,'Enter Data Here'!$5:$6,2,0)&amp;"$8")),$B178,IF(AND(H$170&gt;=INDIRECT("'Enter Data Here'!"&amp;HLOOKUP($B178,'Enter Data Here'!$5:$6,2,0)&amp;"$10"),H$170&lt;=INDIRECT("'Enter Data Here'!"&amp;HLOOKUP($B178,'Enter Data Here'!$5:$6,2,0)&amp;"$11")),$B178,IF(AND(H$170&gt;=INDIRECT("'Enter Data Here'!"&amp;HLOOKUP($B178,'Enter Data Here'!$5:$6,2,0)&amp;"$13"),H$170&lt;=INDIRECT("'Enter Data Here'!"&amp;HLOOKUP($B178,'Enter Data Here'!$5:$6,2,0)&amp;"$14")),$B178,IF(AND(H$170&gt;=INDIRECT("'Enter Data Here'!"&amp;HLOOKUP($B178,'Enter Data Here'!$5:$6,2,0)&amp;"$16"),H$170&lt;=INDIRECT("'Enter Data Here'!"&amp;HLOOKUP($B178,'Enter Data Here'!$5:$6,2,0)&amp;"$17")),$B178,IF(AND(H$170&gt;=INDIRECT("'Enter Data Here'!"&amp;HLOOKUP($B178,'Enter Data Here'!$5:$6,2,0)&amp;"$19"),H$170&lt;=INDIRECT("'Enter Data Here'!"&amp;HLOOKUP($B178,'Enter Data Here'!$5:$6,2,0)&amp;"$20")),$B178,"")))))</f>
        <v>Jaida</v>
      </c>
      <c r="I178" s="54" t="str" cm="1">
        <f t="array" aca="1" ref="I178" ca="1">IF(AND(I$170&gt;=INDIRECT("'Enter Data Here'!"&amp;HLOOKUP($B178,'Enter Data Here'!$5:$6,2,0)&amp;"$7"),I$170&lt;=INDIRECT("'Enter Data Here'!"&amp;HLOOKUP($B178,'Enter Data Here'!$5:$6,2,0)&amp;"$8")),$B178,IF(AND(I$170&gt;=INDIRECT("'Enter Data Here'!"&amp;HLOOKUP($B178,'Enter Data Here'!$5:$6,2,0)&amp;"$10"),I$170&lt;=INDIRECT("'Enter Data Here'!"&amp;HLOOKUP($B178,'Enter Data Here'!$5:$6,2,0)&amp;"$11")),$B178,IF(AND(I$170&gt;=INDIRECT("'Enter Data Here'!"&amp;HLOOKUP($B178,'Enter Data Here'!$5:$6,2,0)&amp;"$13"),I$170&lt;=INDIRECT("'Enter Data Here'!"&amp;HLOOKUP($B178,'Enter Data Here'!$5:$6,2,0)&amp;"$14")),$B178,IF(AND(I$170&gt;=INDIRECT("'Enter Data Here'!"&amp;HLOOKUP($B178,'Enter Data Here'!$5:$6,2,0)&amp;"$16"),I$170&lt;=INDIRECT("'Enter Data Here'!"&amp;HLOOKUP($B178,'Enter Data Here'!$5:$6,2,0)&amp;"$17")),$B178,IF(AND(I$170&gt;=INDIRECT("'Enter Data Here'!"&amp;HLOOKUP($B178,'Enter Data Here'!$5:$6,2,0)&amp;"$19"),I$170&lt;=INDIRECT("'Enter Data Here'!"&amp;HLOOKUP($B178,'Enter Data Here'!$5:$6,2,0)&amp;"$20")),$B178,"")))))</f>
        <v>Jaida</v>
      </c>
      <c r="J178" s="54" t="str" cm="1">
        <f t="array" aca="1" ref="J178" ca="1">IF(AND(J$170&gt;=INDIRECT("'Enter Data Here'!"&amp;HLOOKUP($B178,'Enter Data Here'!$5:$6,2,0)&amp;"$7"),J$170&lt;=INDIRECT("'Enter Data Here'!"&amp;HLOOKUP($B178,'Enter Data Here'!$5:$6,2,0)&amp;"$8")),$B178,IF(AND(J$170&gt;=INDIRECT("'Enter Data Here'!"&amp;HLOOKUP($B178,'Enter Data Here'!$5:$6,2,0)&amp;"$10"),J$170&lt;=INDIRECT("'Enter Data Here'!"&amp;HLOOKUP($B178,'Enter Data Here'!$5:$6,2,0)&amp;"$11")),$B178,IF(AND(J$170&gt;=INDIRECT("'Enter Data Here'!"&amp;HLOOKUP($B178,'Enter Data Here'!$5:$6,2,0)&amp;"$13"),J$170&lt;=INDIRECT("'Enter Data Here'!"&amp;HLOOKUP($B178,'Enter Data Here'!$5:$6,2,0)&amp;"$14")),$B178,IF(AND(J$170&gt;=INDIRECT("'Enter Data Here'!"&amp;HLOOKUP($B178,'Enter Data Here'!$5:$6,2,0)&amp;"$16"),J$170&lt;=INDIRECT("'Enter Data Here'!"&amp;HLOOKUP($B178,'Enter Data Here'!$5:$6,2,0)&amp;"$17")),$B178,IF(AND(J$170&gt;=INDIRECT("'Enter Data Here'!"&amp;HLOOKUP($B178,'Enter Data Here'!$5:$6,2,0)&amp;"$19"),J$170&lt;=INDIRECT("'Enter Data Here'!"&amp;HLOOKUP($B178,'Enter Data Here'!$5:$6,2,0)&amp;"$20")),$B178,"")))))</f>
        <v>Jaida</v>
      </c>
      <c r="K178" s="54" t="str" cm="1">
        <f t="array" aca="1" ref="K178" ca="1">IF(AND(K$170&gt;=INDIRECT("'Enter Data Here'!"&amp;HLOOKUP($B178,'Enter Data Here'!$5:$6,2,0)&amp;"$7"),K$170&lt;=INDIRECT("'Enter Data Here'!"&amp;HLOOKUP($B178,'Enter Data Here'!$5:$6,2,0)&amp;"$8")),$B178,IF(AND(K$170&gt;=INDIRECT("'Enter Data Here'!"&amp;HLOOKUP($B178,'Enter Data Here'!$5:$6,2,0)&amp;"$10"),K$170&lt;=INDIRECT("'Enter Data Here'!"&amp;HLOOKUP($B178,'Enter Data Here'!$5:$6,2,0)&amp;"$11")),$B178,IF(AND(K$170&gt;=INDIRECT("'Enter Data Here'!"&amp;HLOOKUP($B178,'Enter Data Here'!$5:$6,2,0)&amp;"$13"),K$170&lt;=INDIRECT("'Enter Data Here'!"&amp;HLOOKUP($B178,'Enter Data Here'!$5:$6,2,0)&amp;"$14")),$B178,IF(AND(K$170&gt;=INDIRECT("'Enter Data Here'!"&amp;HLOOKUP($B178,'Enter Data Here'!$5:$6,2,0)&amp;"$16"),K$170&lt;=INDIRECT("'Enter Data Here'!"&amp;HLOOKUP($B178,'Enter Data Here'!$5:$6,2,0)&amp;"$17")),$B178,IF(AND(K$170&gt;=INDIRECT("'Enter Data Here'!"&amp;HLOOKUP($B178,'Enter Data Here'!$5:$6,2,0)&amp;"$19"),K$170&lt;=INDIRECT("'Enter Data Here'!"&amp;HLOOKUP($B178,'Enter Data Here'!$5:$6,2,0)&amp;"$20")),$B178,"")))))</f>
        <v>Jaida</v>
      </c>
      <c r="L178" s="54" t="str" cm="1">
        <f t="array" aca="1" ref="L178" ca="1">IF(AND(L$170&gt;=INDIRECT("'Enter Data Here'!"&amp;HLOOKUP($B178,'Enter Data Here'!$5:$6,2,0)&amp;"$7"),L$170&lt;=INDIRECT("'Enter Data Here'!"&amp;HLOOKUP($B178,'Enter Data Here'!$5:$6,2,0)&amp;"$8")),$B178,IF(AND(L$170&gt;=INDIRECT("'Enter Data Here'!"&amp;HLOOKUP($B178,'Enter Data Here'!$5:$6,2,0)&amp;"$10"),L$170&lt;=INDIRECT("'Enter Data Here'!"&amp;HLOOKUP($B178,'Enter Data Here'!$5:$6,2,0)&amp;"$11")),$B178,IF(AND(L$170&gt;=INDIRECT("'Enter Data Here'!"&amp;HLOOKUP($B178,'Enter Data Here'!$5:$6,2,0)&amp;"$13"),L$170&lt;=INDIRECT("'Enter Data Here'!"&amp;HLOOKUP($B178,'Enter Data Here'!$5:$6,2,0)&amp;"$14")),$B178,IF(AND(L$170&gt;=INDIRECT("'Enter Data Here'!"&amp;HLOOKUP($B178,'Enter Data Here'!$5:$6,2,0)&amp;"$16"),L$170&lt;=INDIRECT("'Enter Data Here'!"&amp;HLOOKUP($B178,'Enter Data Here'!$5:$6,2,0)&amp;"$17")),$B178,IF(AND(L$170&gt;=INDIRECT("'Enter Data Here'!"&amp;HLOOKUP($B178,'Enter Data Here'!$5:$6,2,0)&amp;"$19"),L$170&lt;=INDIRECT("'Enter Data Here'!"&amp;HLOOKUP($B178,'Enter Data Here'!$5:$6,2,0)&amp;"$20")),$B178,"")))))</f>
        <v>Jaida</v>
      </c>
      <c r="M178" s="54" t="str" cm="1">
        <f t="array" aca="1" ref="M178" ca="1">IF(AND(M$170&gt;=INDIRECT("'Enter Data Here'!"&amp;HLOOKUP($B178,'Enter Data Here'!$5:$6,2,0)&amp;"$7"),M$170&lt;=INDIRECT("'Enter Data Here'!"&amp;HLOOKUP($B178,'Enter Data Here'!$5:$6,2,0)&amp;"$8")),$B178,IF(AND(M$170&gt;=INDIRECT("'Enter Data Here'!"&amp;HLOOKUP($B178,'Enter Data Here'!$5:$6,2,0)&amp;"$10"),M$170&lt;=INDIRECT("'Enter Data Here'!"&amp;HLOOKUP($B178,'Enter Data Here'!$5:$6,2,0)&amp;"$11")),$B178,IF(AND(M$170&gt;=INDIRECT("'Enter Data Here'!"&amp;HLOOKUP($B178,'Enter Data Here'!$5:$6,2,0)&amp;"$13"),M$170&lt;=INDIRECT("'Enter Data Here'!"&amp;HLOOKUP($B178,'Enter Data Here'!$5:$6,2,0)&amp;"$14")),$B178,IF(AND(M$170&gt;=INDIRECT("'Enter Data Here'!"&amp;HLOOKUP($B178,'Enter Data Here'!$5:$6,2,0)&amp;"$16"),M$170&lt;=INDIRECT("'Enter Data Here'!"&amp;HLOOKUP($B178,'Enter Data Here'!$5:$6,2,0)&amp;"$17")),$B178,IF(AND(M$170&gt;=INDIRECT("'Enter Data Here'!"&amp;HLOOKUP($B178,'Enter Data Here'!$5:$6,2,0)&amp;"$19"),M$170&lt;=INDIRECT("'Enter Data Here'!"&amp;HLOOKUP($B178,'Enter Data Here'!$5:$6,2,0)&amp;"$20")),$B178,"")))))</f>
        <v>Jaida</v>
      </c>
      <c r="N178" s="54" t="str" cm="1">
        <f t="array" aca="1" ref="N178" ca="1">IF(AND(N$170&gt;=INDIRECT("'Enter Data Here'!"&amp;HLOOKUP($B178,'Enter Data Here'!$5:$6,2,0)&amp;"$7"),N$170&lt;=INDIRECT("'Enter Data Here'!"&amp;HLOOKUP($B178,'Enter Data Here'!$5:$6,2,0)&amp;"$8")),$B178,IF(AND(N$170&gt;=INDIRECT("'Enter Data Here'!"&amp;HLOOKUP($B178,'Enter Data Here'!$5:$6,2,0)&amp;"$10"),N$170&lt;=INDIRECT("'Enter Data Here'!"&amp;HLOOKUP($B178,'Enter Data Here'!$5:$6,2,0)&amp;"$11")),$B178,IF(AND(N$170&gt;=INDIRECT("'Enter Data Here'!"&amp;HLOOKUP($B178,'Enter Data Here'!$5:$6,2,0)&amp;"$13"),N$170&lt;=INDIRECT("'Enter Data Here'!"&amp;HLOOKUP($B178,'Enter Data Here'!$5:$6,2,0)&amp;"$14")),$B178,IF(AND(N$170&gt;=INDIRECT("'Enter Data Here'!"&amp;HLOOKUP($B178,'Enter Data Here'!$5:$6,2,0)&amp;"$16"),N$170&lt;=INDIRECT("'Enter Data Here'!"&amp;HLOOKUP($B178,'Enter Data Here'!$5:$6,2,0)&amp;"$17")),$B178,IF(AND(N$170&gt;=INDIRECT("'Enter Data Here'!"&amp;HLOOKUP($B178,'Enter Data Here'!$5:$6,2,0)&amp;"$19"),N$170&lt;=INDIRECT("'Enter Data Here'!"&amp;HLOOKUP($B178,'Enter Data Here'!$5:$6,2,0)&amp;"$20")),$B178,"")))))</f>
        <v>Jaida</v>
      </c>
      <c r="O178" s="54" t="str" cm="1">
        <f t="array" aca="1" ref="O178" ca="1">IF(AND(O$170&gt;=INDIRECT("'Enter Data Here'!"&amp;HLOOKUP($B178,'Enter Data Here'!$5:$6,2,0)&amp;"$7"),O$170&lt;=INDIRECT("'Enter Data Here'!"&amp;HLOOKUP($B178,'Enter Data Here'!$5:$6,2,0)&amp;"$8")),$B178,IF(AND(O$170&gt;=INDIRECT("'Enter Data Here'!"&amp;HLOOKUP($B178,'Enter Data Here'!$5:$6,2,0)&amp;"$10"),O$170&lt;=INDIRECT("'Enter Data Here'!"&amp;HLOOKUP($B178,'Enter Data Here'!$5:$6,2,0)&amp;"$11")),$B178,IF(AND(O$170&gt;=INDIRECT("'Enter Data Here'!"&amp;HLOOKUP($B178,'Enter Data Here'!$5:$6,2,0)&amp;"$13"),O$170&lt;=INDIRECT("'Enter Data Here'!"&amp;HLOOKUP($B178,'Enter Data Here'!$5:$6,2,0)&amp;"$14")),$B178,IF(AND(O$170&gt;=INDIRECT("'Enter Data Here'!"&amp;HLOOKUP($B178,'Enter Data Here'!$5:$6,2,0)&amp;"$16"),O$170&lt;=INDIRECT("'Enter Data Here'!"&amp;HLOOKUP($B178,'Enter Data Here'!$5:$6,2,0)&amp;"$17")),$B178,IF(AND(O$170&gt;=INDIRECT("'Enter Data Here'!"&amp;HLOOKUP($B178,'Enter Data Here'!$5:$6,2,0)&amp;"$19"),O$170&lt;=INDIRECT("'Enter Data Here'!"&amp;HLOOKUP($B178,'Enter Data Here'!$5:$6,2,0)&amp;"$20")),$B178,"")))))</f>
        <v>Jaida</v>
      </c>
      <c r="P178" s="54" t="str" cm="1">
        <f t="array" aca="1" ref="P178" ca="1">IF(AND(P$170&gt;=INDIRECT("'Enter Data Here'!"&amp;HLOOKUP($B178,'Enter Data Here'!$5:$6,2,0)&amp;"$7"),P$170&lt;=INDIRECT("'Enter Data Here'!"&amp;HLOOKUP($B178,'Enter Data Here'!$5:$6,2,0)&amp;"$8")),$B178,IF(AND(P$170&gt;=INDIRECT("'Enter Data Here'!"&amp;HLOOKUP($B178,'Enter Data Here'!$5:$6,2,0)&amp;"$10"),P$170&lt;=INDIRECT("'Enter Data Here'!"&amp;HLOOKUP($B178,'Enter Data Here'!$5:$6,2,0)&amp;"$11")),$B178,IF(AND(P$170&gt;=INDIRECT("'Enter Data Here'!"&amp;HLOOKUP($B178,'Enter Data Here'!$5:$6,2,0)&amp;"$13"),P$170&lt;=INDIRECT("'Enter Data Here'!"&amp;HLOOKUP($B178,'Enter Data Here'!$5:$6,2,0)&amp;"$14")),$B178,IF(AND(P$170&gt;=INDIRECT("'Enter Data Here'!"&amp;HLOOKUP($B178,'Enter Data Here'!$5:$6,2,0)&amp;"$16"),P$170&lt;=INDIRECT("'Enter Data Here'!"&amp;HLOOKUP($B178,'Enter Data Here'!$5:$6,2,0)&amp;"$17")),$B178,IF(AND(P$170&gt;=INDIRECT("'Enter Data Here'!"&amp;HLOOKUP($B178,'Enter Data Here'!$5:$6,2,0)&amp;"$19"),P$170&lt;=INDIRECT("'Enter Data Here'!"&amp;HLOOKUP($B178,'Enter Data Here'!$5:$6,2,0)&amp;"$20")),$B178,"")))))</f>
        <v>Jaida</v>
      </c>
      <c r="Q178" s="54" t="str" cm="1">
        <f t="array" aca="1" ref="Q178" ca="1">IF(AND(Q$170&gt;=INDIRECT("'Enter Data Here'!"&amp;HLOOKUP($B178,'Enter Data Here'!$5:$6,2,0)&amp;"$7"),Q$170&lt;=INDIRECT("'Enter Data Here'!"&amp;HLOOKUP($B178,'Enter Data Here'!$5:$6,2,0)&amp;"$8")),$B178,IF(AND(Q$170&gt;=INDIRECT("'Enter Data Here'!"&amp;HLOOKUP($B178,'Enter Data Here'!$5:$6,2,0)&amp;"$10"),Q$170&lt;=INDIRECT("'Enter Data Here'!"&amp;HLOOKUP($B178,'Enter Data Here'!$5:$6,2,0)&amp;"$11")),$B178,IF(AND(Q$170&gt;=INDIRECT("'Enter Data Here'!"&amp;HLOOKUP($B178,'Enter Data Here'!$5:$6,2,0)&amp;"$13"),Q$170&lt;=INDIRECT("'Enter Data Here'!"&amp;HLOOKUP($B178,'Enter Data Here'!$5:$6,2,0)&amp;"$14")),$B178,IF(AND(Q$170&gt;=INDIRECT("'Enter Data Here'!"&amp;HLOOKUP($B178,'Enter Data Here'!$5:$6,2,0)&amp;"$16"),Q$170&lt;=INDIRECT("'Enter Data Here'!"&amp;HLOOKUP($B178,'Enter Data Here'!$5:$6,2,0)&amp;"$17")),$B178,IF(AND(Q$170&gt;=INDIRECT("'Enter Data Here'!"&amp;HLOOKUP($B178,'Enter Data Here'!$5:$6,2,0)&amp;"$19"),Q$170&lt;=INDIRECT("'Enter Data Here'!"&amp;HLOOKUP($B178,'Enter Data Here'!$5:$6,2,0)&amp;"$20")),$B178,"")))))</f>
        <v>Jaida</v>
      </c>
      <c r="R178" s="54" t="str" cm="1">
        <f t="array" aca="1" ref="R178" ca="1">IF(AND(R$170&gt;=INDIRECT("'Enter Data Here'!"&amp;HLOOKUP($B178,'Enter Data Here'!$5:$6,2,0)&amp;"$7"),R$170&lt;=INDIRECT("'Enter Data Here'!"&amp;HLOOKUP($B178,'Enter Data Here'!$5:$6,2,0)&amp;"$8")),$B178,IF(AND(R$170&gt;=INDIRECT("'Enter Data Here'!"&amp;HLOOKUP($B178,'Enter Data Here'!$5:$6,2,0)&amp;"$10"),R$170&lt;=INDIRECT("'Enter Data Here'!"&amp;HLOOKUP($B178,'Enter Data Here'!$5:$6,2,0)&amp;"$11")),$B178,IF(AND(R$170&gt;=INDIRECT("'Enter Data Here'!"&amp;HLOOKUP($B178,'Enter Data Here'!$5:$6,2,0)&amp;"$13"),R$170&lt;=INDIRECT("'Enter Data Here'!"&amp;HLOOKUP($B178,'Enter Data Here'!$5:$6,2,0)&amp;"$14")),$B178,IF(AND(R$170&gt;=INDIRECT("'Enter Data Here'!"&amp;HLOOKUP($B178,'Enter Data Here'!$5:$6,2,0)&amp;"$16"),R$170&lt;=INDIRECT("'Enter Data Here'!"&amp;HLOOKUP($B178,'Enter Data Here'!$5:$6,2,0)&amp;"$17")),$B178,IF(AND(R$170&gt;=INDIRECT("'Enter Data Here'!"&amp;HLOOKUP($B178,'Enter Data Here'!$5:$6,2,0)&amp;"$19"),R$170&lt;=INDIRECT("'Enter Data Here'!"&amp;HLOOKUP($B178,'Enter Data Here'!$5:$6,2,0)&amp;"$20")),$B178,"")))))</f>
        <v>Jaida</v>
      </c>
      <c r="S178" s="54" t="str" cm="1">
        <f t="array" aca="1" ref="S178" ca="1">IF(AND(S$170&gt;=INDIRECT("'Enter Data Here'!"&amp;HLOOKUP($B178,'Enter Data Here'!$5:$6,2,0)&amp;"$7"),S$170&lt;=INDIRECT("'Enter Data Here'!"&amp;HLOOKUP($B178,'Enter Data Here'!$5:$6,2,0)&amp;"$8")),$B178,IF(AND(S$170&gt;=INDIRECT("'Enter Data Here'!"&amp;HLOOKUP($B178,'Enter Data Here'!$5:$6,2,0)&amp;"$10"),S$170&lt;=INDIRECT("'Enter Data Here'!"&amp;HLOOKUP($B178,'Enter Data Here'!$5:$6,2,0)&amp;"$11")),$B178,IF(AND(S$170&gt;=INDIRECT("'Enter Data Here'!"&amp;HLOOKUP($B178,'Enter Data Here'!$5:$6,2,0)&amp;"$13"),S$170&lt;=INDIRECT("'Enter Data Here'!"&amp;HLOOKUP($B178,'Enter Data Here'!$5:$6,2,0)&amp;"$14")),$B178,IF(AND(S$170&gt;=INDIRECT("'Enter Data Here'!"&amp;HLOOKUP($B178,'Enter Data Here'!$5:$6,2,0)&amp;"$16"),S$170&lt;=INDIRECT("'Enter Data Here'!"&amp;HLOOKUP($B178,'Enter Data Here'!$5:$6,2,0)&amp;"$17")),$B178,IF(AND(S$170&gt;=INDIRECT("'Enter Data Here'!"&amp;HLOOKUP($B178,'Enter Data Here'!$5:$6,2,0)&amp;"$19"),S$170&lt;=INDIRECT("'Enter Data Here'!"&amp;HLOOKUP($B178,'Enter Data Here'!$5:$6,2,0)&amp;"$20")),$B178,"")))))</f>
        <v>Jaida</v>
      </c>
      <c r="T178" s="54" t="str" cm="1">
        <f t="array" aca="1" ref="T178" ca="1">IF(AND(T$170&gt;=INDIRECT("'Enter Data Here'!"&amp;HLOOKUP($B178,'Enter Data Here'!$5:$6,2,0)&amp;"$7"),T$170&lt;=INDIRECT("'Enter Data Here'!"&amp;HLOOKUP($B178,'Enter Data Here'!$5:$6,2,0)&amp;"$8")),$B178,IF(AND(T$170&gt;=INDIRECT("'Enter Data Here'!"&amp;HLOOKUP($B178,'Enter Data Here'!$5:$6,2,0)&amp;"$10"),T$170&lt;=INDIRECT("'Enter Data Here'!"&amp;HLOOKUP($B178,'Enter Data Here'!$5:$6,2,0)&amp;"$11")),$B178,IF(AND(T$170&gt;=INDIRECT("'Enter Data Here'!"&amp;HLOOKUP($B178,'Enter Data Here'!$5:$6,2,0)&amp;"$13"),T$170&lt;=INDIRECT("'Enter Data Here'!"&amp;HLOOKUP($B178,'Enter Data Here'!$5:$6,2,0)&amp;"$14")),$B178,IF(AND(T$170&gt;=INDIRECT("'Enter Data Here'!"&amp;HLOOKUP($B178,'Enter Data Here'!$5:$6,2,0)&amp;"$16"),T$170&lt;=INDIRECT("'Enter Data Here'!"&amp;HLOOKUP($B178,'Enter Data Here'!$5:$6,2,0)&amp;"$17")),$B178,IF(AND(T$170&gt;=INDIRECT("'Enter Data Here'!"&amp;HLOOKUP($B178,'Enter Data Here'!$5:$6,2,0)&amp;"$19"),T$170&lt;=INDIRECT("'Enter Data Here'!"&amp;HLOOKUP($B178,'Enter Data Here'!$5:$6,2,0)&amp;"$20")),$B178,"")))))</f>
        <v>Jaida</v>
      </c>
      <c r="U178" s="54" t="str" cm="1">
        <f t="array" aca="1" ref="U178" ca="1">IF(AND(U$170&gt;=INDIRECT("'Enter Data Here'!"&amp;HLOOKUP($B178,'Enter Data Here'!$5:$6,2,0)&amp;"$7"),U$170&lt;=INDIRECT("'Enter Data Here'!"&amp;HLOOKUP($B178,'Enter Data Here'!$5:$6,2,0)&amp;"$8")),$B178,IF(AND(U$170&gt;=INDIRECT("'Enter Data Here'!"&amp;HLOOKUP($B178,'Enter Data Here'!$5:$6,2,0)&amp;"$10"),U$170&lt;=INDIRECT("'Enter Data Here'!"&amp;HLOOKUP($B178,'Enter Data Here'!$5:$6,2,0)&amp;"$11")),$B178,IF(AND(U$170&gt;=INDIRECT("'Enter Data Here'!"&amp;HLOOKUP($B178,'Enter Data Here'!$5:$6,2,0)&amp;"$13"),U$170&lt;=INDIRECT("'Enter Data Here'!"&amp;HLOOKUP($B178,'Enter Data Here'!$5:$6,2,0)&amp;"$14")),$B178,IF(AND(U$170&gt;=INDIRECT("'Enter Data Here'!"&amp;HLOOKUP($B178,'Enter Data Here'!$5:$6,2,0)&amp;"$16"),U$170&lt;=INDIRECT("'Enter Data Here'!"&amp;HLOOKUP($B178,'Enter Data Here'!$5:$6,2,0)&amp;"$17")),$B178,IF(AND(U$170&gt;=INDIRECT("'Enter Data Here'!"&amp;HLOOKUP($B178,'Enter Data Here'!$5:$6,2,0)&amp;"$19"),U$170&lt;=INDIRECT("'Enter Data Here'!"&amp;HLOOKUP($B178,'Enter Data Here'!$5:$6,2,0)&amp;"$20")),$B178,"")))))</f>
        <v>Jaida</v>
      </c>
      <c r="V178" s="54" t="str" cm="1">
        <f t="array" aca="1" ref="V178" ca="1">IF(AND(V$170&gt;=INDIRECT("'Enter Data Here'!"&amp;HLOOKUP($B178,'Enter Data Here'!$5:$6,2,0)&amp;"$7"),V$170&lt;=INDIRECT("'Enter Data Here'!"&amp;HLOOKUP($B178,'Enter Data Here'!$5:$6,2,0)&amp;"$8")),$B178,IF(AND(V$170&gt;=INDIRECT("'Enter Data Here'!"&amp;HLOOKUP($B178,'Enter Data Here'!$5:$6,2,0)&amp;"$10"),V$170&lt;=INDIRECT("'Enter Data Here'!"&amp;HLOOKUP($B178,'Enter Data Here'!$5:$6,2,0)&amp;"$11")),$B178,IF(AND(V$170&gt;=INDIRECT("'Enter Data Here'!"&amp;HLOOKUP($B178,'Enter Data Here'!$5:$6,2,0)&amp;"$13"),V$170&lt;=INDIRECT("'Enter Data Here'!"&amp;HLOOKUP($B178,'Enter Data Here'!$5:$6,2,0)&amp;"$14")),$B178,IF(AND(V$170&gt;=INDIRECT("'Enter Data Here'!"&amp;HLOOKUP($B178,'Enter Data Here'!$5:$6,2,0)&amp;"$16"),V$170&lt;=INDIRECT("'Enter Data Here'!"&amp;HLOOKUP($B178,'Enter Data Here'!$5:$6,2,0)&amp;"$17")),$B178,IF(AND(V$170&gt;=INDIRECT("'Enter Data Here'!"&amp;HLOOKUP($B178,'Enter Data Here'!$5:$6,2,0)&amp;"$19"),V$170&lt;=INDIRECT("'Enter Data Here'!"&amp;HLOOKUP($B178,'Enter Data Here'!$5:$6,2,0)&amp;"$20")),$B178,"")))))</f>
        <v>Jaida</v>
      </c>
      <c r="W178" s="54" t="str" cm="1">
        <f t="array" aca="1" ref="W178" ca="1">IF(AND(W$170&gt;=INDIRECT("'Enter Data Here'!"&amp;HLOOKUP($B178,'Enter Data Here'!$5:$6,2,0)&amp;"$7"),W$170&lt;=INDIRECT("'Enter Data Here'!"&amp;HLOOKUP($B178,'Enter Data Here'!$5:$6,2,0)&amp;"$8")),$B178,IF(AND(W$170&gt;=INDIRECT("'Enter Data Here'!"&amp;HLOOKUP($B178,'Enter Data Here'!$5:$6,2,0)&amp;"$10"),W$170&lt;=INDIRECT("'Enter Data Here'!"&amp;HLOOKUP($B178,'Enter Data Here'!$5:$6,2,0)&amp;"$11")),$B178,IF(AND(W$170&gt;=INDIRECT("'Enter Data Here'!"&amp;HLOOKUP($B178,'Enter Data Here'!$5:$6,2,0)&amp;"$13"),W$170&lt;=INDIRECT("'Enter Data Here'!"&amp;HLOOKUP($B178,'Enter Data Here'!$5:$6,2,0)&amp;"$14")),$B178,IF(AND(W$170&gt;=INDIRECT("'Enter Data Here'!"&amp;HLOOKUP($B178,'Enter Data Here'!$5:$6,2,0)&amp;"$16"),W$170&lt;=INDIRECT("'Enter Data Here'!"&amp;HLOOKUP($B178,'Enter Data Here'!$5:$6,2,0)&amp;"$17")),$B178,IF(AND(W$170&gt;=INDIRECT("'Enter Data Here'!"&amp;HLOOKUP($B178,'Enter Data Here'!$5:$6,2,0)&amp;"$19"),W$170&lt;=INDIRECT("'Enter Data Here'!"&amp;HLOOKUP($B178,'Enter Data Here'!$5:$6,2,0)&amp;"$20")),$B178,"")))))</f>
        <v>Jaida</v>
      </c>
      <c r="X178" s="54" t="str" cm="1">
        <f t="array" aca="1" ref="X178" ca="1">IF(AND(X$170&gt;=INDIRECT("'Enter Data Here'!"&amp;HLOOKUP($B178,'Enter Data Here'!$5:$6,2,0)&amp;"$7"),X$170&lt;=INDIRECT("'Enter Data Here'!"&amp;HLOOKUP($B178,'Enter Data Here'!$5:$6,2,0)&amp;"$8")),$B178,IF(AND(X$170&gt;=INDIRECT("'Enter Data Here'!"&amp;HLOOKUP($B178,'Enter Data Here'!$5:$6,2,0)&amp;"$10"),X$170&lt;=INDIRECT("'Enter Data Here'!"&amp;HLOOKUP($B178,'Enter Data Here'!$5:$6,2,0)&amp;"$11")),$B178,IF(AND(X$170&gt;=INDIRECT("'Enter Data Here'!"&amp;HLOOKUP($B178,'Enter Data Here'!$5:$6,2,0)&amp;"$13"),X$170&lt;=INDIRECT("'Enter Data Here'!"&amp;HLOOKUP($B178,'Enter Data Here'!$5:$6,2,0)&amp;"$14")),$B178,IF(AND(X$170&gt;=INDIRECT("'Enter Data Here'!"&amp;HLOOKUP($B178,'Enter Data Here'!$5:$6,2,0)&amp;"$16"),X$170&lt;=INDIRECT("'Enter Data Here'!"&amp;HLOOKUP($B178,'Enter Data Here'!$5:$6,2,0)&amp;"$17")),$B178,IF(AND(X$170&gt;=INDIRECT("'Enter Data Here'!"&amp;HLOOKUP($B178,'Enter Data Here'!$5:$6,2,0)&amp;"$19"),X$170&lt;=INDIRECT("'Enter Data Here'!"&amp;HLOOKUP($B178,'Enter Data Here'!$5:$6,2,0)&amp;"$20")),$B178,"")))))</f>
        <v>Jaida</v>
      </c>
      <c r="Y178" s="54" t="str" cm="1">
        <f t="array" aca="1" ref="Y178" ca="1">IF(AND(Y$170&gt;=INDIRECT("'Enter Data Here'!"&amp;HLOOKUP($B178,'Enter Data Here'!$5:$6,2,0)&amp;"$7"),Y$170&lt;=INDIRECT("'Enter Data Here'!"&amp;HLOOKUP($B178,'Enter Data Here'!$5:$6,2,0)&amp;"$8")),$B178,IF(AND(Y$170&gt;=INDIRECT("'Enter Data Here'!"&amp;HLOOKUP($B178,'Enter Data Here'!$5:$6,2,0)&amp;"$10"),Y$170&lt;=INDIRECT("'Enter Data Here'!"&amp;HLOOKUP($B178,'Enter Data Here'!$5:$6,2,0)&amp;"$11")),$B178,IF(AND(Y$170&gt;=INDIRECT("'Enter Data Here'!"&amp;HLOOKUP($B178,'Enter Data Here'!$5:$6,2,0)&amp;"$13"),Y$170&lt;=INDIRECT("'Enter Data Here'!"&amp;HLOOKUP($B178,'Enter Data Here'!$5:$6,2,0)&amp;"$14")),$B178,IF(AND(Y$170&gt;=INDIRECT("'Enter Data Here'!"&amp;HLOOKUP($B178,'Enter Data Here'!$5:$6,2,0)&amp;"$16"),Y$170&lt;=INDIRECT("'Enter Data Here'!"&amp;HLOOKUP($B178,'Enter Data Here'!$5:$6,2,0)&amp;"$17")),$B178,IF(AND(Y$170&gt;=INDIRECT("'Enter Data Here'!"&amp;HLOOKUP($B178,'Enter Data Here'!$5:$6,2,0)&amp;"$19"),Y$170&lt;=INDIRECT("'Enter Data Here'!"&amp;HLOOKUP($B178,'Enter Data Here'!$5:$6,2,0)&amp;"$20")),$B178,"")))))</f>
        <v>Jaida</v>
      </c>
      <c r="Z178" s="54" t="str" cm="1">
        <f t="array" aca="1" ref="Z178" ca="1">IF(AND(Z$170&gt;=INDIRECT("'Enter Data Here'!"&amp;HLOOKUP($B178,'Enter Data Here'!$5:$6,2,0)&amp;"$7"),Z$170&lt;=INDIRECT("'Enter Data Here'!"&amp;HLOOKUP($B178,'Enter Data Here'!$5:$6,2,0)&amp;"$8")),$B178,IF(AND(Z$170&gt;=INDIRECT("'Enter Data Here'!"&amp;HLOOKUP($B178,'Enter Data Here'!$5:$6,2,0)&amp;"$10"),Z$170&lt;=INDIRECT("'Enter Data Here'!"&amp;HLOOKUP($B178,'Enter Data Here'!$5:$6,2,0)&amp;"$11")),$B178,IF(AND(Z$170&gt;=INDIRECT("'Enter Data Here'!"&amp;HLOOKUP($B178,'Enter Data Here'!$5:$6,2,0)&amp;"$13"),Z$170&lt;=INDIRECT("'Enter Data Here'!"&amp;HLOOKUP($B178,'Enter Data Here'!$5:$6,2,0)&amp;"$14")),$B178,IF(AND(Z$170&gt;=INDIRECT("'Enter Data Here'!"&amp;HLOOKUP($B178,'Enter Data Here'!$5:$6,2,0)&amp;"$16"),Z$170&lt;=INDIRECT("'Enter Data Here'!"&amp;HLOOKUP($B178,'Enter Data Here'!$5:$6,2,0)&amp;"$17")),$B178,IF(AND(Z$170&gt;=INDIRECT("'Enter Data Here'!"&amp;HLOOKUP($B178,'Enter Data Here'!$5:$6,2,0)&amp;"$19"),Z$170&lt;=INDIRECT("'Enter Data Here'!"&amp;HLOOKUP($B178,'Enter Data Here'!$5:$6,2,0)&amp;"$20")),$B178,"")))))</f>
        <v>Jaida</v>
      </c>
      <c r="AA178" s="54" t="str" cm="1">
        <f t="array" aca="1" ref="AA178" ca="1">IF(AND(AA$170&gt;=INDIRECT("'Enter Data Here'!"&amp;HLOOKUP($B178,'Enter Data Here'!$5:$6,2,0)&amp;"$7"),AA$170&lt;=INDIRECT("'Enter Data Here'!"&amp;HLOOKUP($B178,'Enter Data Here'!$5:$6,2,0)&amp;"$8")),$B178,IF(AND(AA$170&gt;=INDIRECT("'Enter Data Here'!"&amp;HLOOKUP($B178,'Enter Data Here'!$5:$6,2,0)&amp;"$10"),AA$170&lt;=INDIRECT("'Enter Data Here'!"&amp;HLOOKUP($B178,'Enter Data Here'!$5:$6,2,0)&amp;"$11")),$B178,IF(AND(AA$170&gt;=INDIRECT("'Enter Data Here'!"&amp;HLOOKUP($B178,'Enter Data Here'!$5:$6,2,0)&amp;"$13"),AA$170&lt;=INDIRECT("'Enter Data Here'!"&amp;HLOOKUP($B178,'Enter Data Here'!$5:$6,2,0)&amp;"$14")),$B178,IF(AND(AA$170&gt;=INDIRECT("'Enter Data Here'!"&amp;HLOOKUP($B178,'Enter Data Here'!$5:$6,2,0)&amp;"$16"),AA$170&lt;=INDIRECT("'Enter Data Here'!"&amp;HLOOKUP($B178,'Enter Data Here'!$5:$6,2,0)&amp;"$17")),$B178,IF(AND(AA$170&gt;=INDIRECT("'Enter Data Here'!"&amp;HLOOKUP($B178,'Enter Data Here'!$5:$6,2,0)&amp;"$19"),AA$170&lt;=INDIRECT("'Enter Data Here'!"&amp;HLOOKUP($B178,'Enter Data Here'!$5:$6,2,0)&amp;"$20")),$B178,"")))))</f>
        <v>Jaida</v>
      </c>
      <c r="AB178" s="54" t="str" cm="1">
        <f t="array" aca="1" ref="AB178" ca="1">IF(AND(AB$170&gt;=INDIRECT("'Enter Data Here'!"&amp;HLOOKUP($B178,'Enter Data Here'!$5:$6,2,0)&amp;"$7"),AB$170&lt;=INDIRECT("'Enter Data Here'!"&amp;HLOOKUP($B178,'Enter Data Here'!$5:$6,2,0)&amp;"$8")),$B178,IF(AND(AB$170&gt;=INDIRECT("'Enter Data Here'!"&amp;HLOOKUP($B178,'Enter Data Here'!$5:$6,2,0)&amp;"$10"),AB$170&lt;=INDIRECT("'Enter Data Here'!"&amp;HLOOKUP($B178,'Enter Data Here'!$5:$6,2,0)&amp;"$11")),$B178,IF(AND(AB$170&gt;=INDIRECT("'Enter Data Here'!"&amp;HLOOKUP($B178,'Enter Data Here'!$5:$6,2,0)&amp;"$13"),AB$170&lt;=INDIRECT("'Enter Data Here'!"&amp;HLOOKUP($B178,'Enter Data Here'!$5:$6,2,0)&amp;"$14")),$B178,IF(AND(AB$170&gt;=INDIRECT("'Enter Data Here'!"&amp;HLOOKUP($B178,'Enter Data Here'!$5:$6,2,0)&amp;"$16"),AB$170&lt;=INDIRECT("'Enter Data Here'!"&amp;HLOOKUP($B178,'Enter Data Here'!$5:$6,2,0)&amp;"$17")),$B178,IF(AND(AB$170&gt;=INDIRECT("'Enter Data Here'!"&amp;HLOOKUP($B178,'Enter Data Here'!$5:$6,2,0)&amp;"$19"),AB$170&lt;=INDIRECT("'Enter Data Here'!"&amp;HLOOKUP($B178,'Enter Data Here'!$5:$6,2,0)&amp;"$20")),$B178,"")))))</f>
        <v>Jaida</v>
      </c>
      <c r="AC178" s="54" t="str" cm="1">
        <f t="array" aca="1" ref="AC178" ca="1">IF(AND(AC$170&gt;=INDIRECT("'Enter Data Here'!"&amp;HLOOKUP($B178,'Enter Data Here'!$5:$6,2,0)&amp;"$7"),AC$170&lt;=INDIRECT("'Enter Data Here'!"&amp;HLOOKUP($B178,'Enter Data Here'!$5:$6,2,0)&amp;"$8")),$B178,IF(AND(AC$170&gt;=INDIRECT("'Enter Data Here'!"&amp;HLOOKUP($B178,'Enter Data Here'!$5:$6,2,0)&amp;"$10"),AC$170&lt;=INDIRECT("'Enter Data Here'!"&amp;HLOOKUP($B178,'Enter Data Here'!$5:$6,2,0)&amp;"$11")),$B178,IF(AND(AC$170&gt;=INDIRECT("'Enter Data Here'!"&amp;HLOOKUP($B178,'Enter Data Here'!$5:$6,2,0)&amp;"$13"),AC$170&lt;=INDIRECT("'Enter Data Here'!"&amp;HLOOKUP($B178,'Enter Data Here'!$5:$6,2,0)&amp;"$14")),$B178,IF(AND(AC$170&gt;=INDIRECT("'Enter Data Here'!"&amp;HLOOKUP($B178,'Enter Data Here'!$5:$6,2,0)&amp;"$16"),AC$170&lt;=INDIRECT("'Enter Data Here'!"&amp;HLOOKUP($B178,'Enter Data Here'!$5:$6,2,0)&amp;"$17")),$B178,IF(AND(AC$170&gt;=INDIRECT("'Enter Data Here'!"&amp;HLOOKUP($B178,'Enter Data Here'!$5:$6,2,0)&amp;"$19"),AC$170&lt;=INDIRECT("'Enter Data Here'!"&amp;HLOOKUP($B178,'Enter Data Here'!$5:$6,2,0)&amp;"$20")),$B178,"")))))</f>
        <v>Jaida</v>
      </c>
      <c r="AD178" s="54" t="str" cm="1">
        <f t="array" aca="1" ref="AD178" ca="1">IF(AND(AD$170&gt;=INDIRECT("'Enter Data Here'!"&amp;HLOOKUP($B178,'Enter Data Here'!$5:$6,2,0)&amp;"$7"),AD$170&lt;=INDIRECT("'Enter Data Here'!"&amp;HLOOKUP($B178,'Enter Data Here'!$5:$6,2,0)&amp;"$8")),$B178,IF(AND(AD$170&gt;=INDIRECT("'Enter Data Here'!"&amp;HLOOKUP($B178,'Enter Data Here'!$5:$6,2,0)&amp;"$10"),AD$170&lt;=INDIRECT("'Enter Data Here'!"&amp;HLOOKUP($B178,'Enter Data Here'!$5:$6,2,0)&amp;"$11")),$B178,IF(AND(AD$170&gt;=INDIRECT("'Enter Data Here'!"&amp;HLOOKUP($B178,'Enter Data Here'!$5:$6,2,0)&amp;"$13"),AD$170&lt;=INDIRECT("'Enter Data Here'!"&amp;HLOOKUP($B178,'Enter Data Here'!$5:$6,2,0)&amp;"$14")),$B178,IF(AND(AD$170&gt;=INDIRECT("'Enter Data Here'!"&amp;HLOOKUP($B178,'Enter Data Here'!$5:$6,2,0)&amp;"$16"),AD$170&lt;=INDIRECT("'Enter Data Here'!"&amp;HLOOKUP($B178,'Enter Data Here'!$5:$6,2,0)&amp;"$17")),$B178,IF(AND(AD$170&gt;=INDIRECT("'Enter Data Here'!"&amp;HLOOKUP($B178,'Enter Data Here'!$5:$6,2,0)&amp;"$19"),AD$170&lt;=INDIRECT("'Enter Data Here'!"&amp;HLOOKUP($B178,'Enter Data Here'!$5:$6,2,0)&amp;"$20")),$B178,"")))))</f>
        <v>Jaida</v>
      </c>
      <c r="AE178" s="54" t="str" cm="1">
        <f t="array" aca="1" ref="AE178" ca="1">IF(AND(AE$170&gt;=INDIRECT("'Enter Data Here'!"&amp;HLOOKUP($B178,'Enter Data Here'!$5:$6,2,0)&amp;"$7"),AE$170&lt;=INDIRECT("'Enter Data Here'!"&amp;HLOOKUP($B178,'Enter Data Here'!$5:$6,2,0)&amp;"$8")),$B178,IF(AND(AE$170&gt;=INDIRECT("'Enter Data Here'!"&amp;HLOOKUP($B178,'Enter Data Here'!$5:$6,2,0)&amp;"$10"),AE$170&lt;=INDIRECT("'Enter Data Here'!"&amp;HLOOKUP($B178,'Enter Data Here'!$5:$6,2,0)&amp;"$11")),$B178,IF(AND(AE$170&gt;=INDIRECT("'Enter Data Here'!"&amp;HLOOKUP($B178,'Enter Data Here'!$5:$6,2,0)&amp;"$13"),AE$170&lt;=INDIRECT("'Enter Data Here'!"&amp;HLOOKUP($B178,'Enter Data Here'!$5:$6,2,0)&amp;"$14")),$B178,IF(AND(AE$170&gt;=INDIRECT("'Enter Data Here'!"&amp;HLOOKUP($B178,'Enter Data Here'!$5:$6,2,0)&amp;"$16"),AE$170&lt;=INDIRECT("'Enter Data Here'!"&amp;HLOOKUP($B178,'Enter Data Here'!$5:$6,2,0)&amp;"$17")),$B178,IF(AND(AE$170&gt;=INDIRECT("'Enter Data Here'!"&amp;HLOOKUP($B178,'Enter Data Here'!$5:$6,2,0)&amp;"$19"),AE$170&lt;=INDIRECT("'Enter Data Here'!"&amp;HLOOKUP($B178,'Enter Data Here'!$5:$6,2,0)&amp;"$20")),$B178,"")))))</f>
        <v>Jaida</v>
      </c>
      <c r="AF178" s="54" t="str" cm="1">
        <f t="array" aca="1" ref="AF178" ca="1">IF(AND(AF$170&gt;=INDIRECT("'Enter Data Here'!"&amp;HLOOKUP($B178,'Enter Data Here'!$5:$6,2,0)&amp;"$7"),AF$170&lt;=INDIRECT("'Enter Data Here'!"&amp;HLOOKUP($B178,'Enter Data Here'!$5:$6,2,0)&amp;"$8")),$B178,IF(AND(AF$170&gt;=INDIRECT("'Enter Data Here'!"&amp;HLOOKUP($B178,'Enter Data Here'!$5:$6,2,0)&amp;"$10"),AF$170&lt;=INDIRECT("'Enter Data Here'!"&amp;HLOOKUP($B178,'Enter Data Here'!$5:$6,2,0)&amp;"$11")),$B178,IF(AND(AF$170&gt;=INDIRECT("'Enter Data Here'!"&amp;HLOOKUP($B178,'Enter Data Here'!$5:$6,2,0)&amp;"$13"),AF$170&lt;=INDIRECT("'Enter Data Here'!"&amp;HLOOKUP($B178,'Enter Data Here'!$5:$6,2,0)&amp;"$14")),$B178,IF(AND(AF$170&gt;=INDIRECT("'Enter Data Here'!"&amp;HLOOKUP($B178,'Enter Data Here'!$5:$6,2,0)&amp;"$16"),AF$170&lt;=INDIRECT("'Enter Data Here'!"&amp;HLOOKUP($B178,'Enter Data Here'!$5:$6,2,0)&amp;"$17")),$B178,IF(AND(AF$170&gt;=INDIRECT("'Enter Data Here'!"&amp;HLOOKUP($B178,'Enter Data Here'!$5:$6,2,0)&amp;"$19"),AF$170&lt;=INDIRECT("'Enter Data Here'!"&amp;HLOOKUP($B178,'Enter Data Here'!$5:$6,2,0)&amp;"$20")),$B178,"")))))</f>
        <v>Jaida</v>
      </c>
      <c r="AG178" s="54" t="str" cm="1">
        <f t="array" aca="1" ref="AG178" ca="1">IF(AND(AG$170&gt;=INDIRECT("'Enter Data Here'!"&amp;HLOOKUP($B178,'Enter Data Here'!$5:$6,2,0)&amp;"$7"),AG$170&lt;=INDIRECT("'Enter Data Here'!"&amp;HLOOKUP($B178,'Enter Data Here'!$5:$6,2,0)&amp;"$8")),$B178,IF(AND(AG$170&gt;=INDIRECT("'Enter Data Here'!"&amp;HLOOKUP($B178,'Enter Data Here'!$5:$6,2,0)&amp;"$10"),AG$170&lt;=INDIRECT("'Enter Data Here'!"&amp;HLOOKUP($B178,'Enter Data Here'!$5:$6,2,0)&amp;"$11")),$B178,IF(AND(AG$170&gt;=INDIRECT("'Enter Data Here'!"&amp;HLOOKUP($B178,'Enter Data Here'!$5:$6,2,0)&amp;"$13"),AG$170&lt;=INDIRECT("'Enter Data Here'!"&amp;HLOOKUP($B178,'Enter Data Here'!$5:$6,2,0)&amp;"$14")),$B178,IF(AND(AG$170&gt;=INDIRECT("'Enter Data Here'!"&amp;HLOOKUP($B178,'Enter Data Here'!$5:$6,2,0)&amp;"$16"),AG$170&lt;=INDIRECT("'Enter Data Here'!"&amp;HLOOKUP($B178,'Enter Data Here'!$5:$6,2,0)&amp;"$17")),$B178,IF(AND(AG$170&gt;=INDIRECT("'Enter Data Here'!"&amp;HLOOKUP($B178,'Enter Data Here'!$5:$6,2,0)&amp;"$19"),AG$170&lt;=INDIRECT("'Enter Data Here'!"&amp;HLOOKUP($B178,'Enter Data Here'!$5:$6,2,0)&amp;"$20")),$B178,"")))))</f>
        <v>Jaida</v>
      </c>
      <c r="AH178" s="54" t="str" cm="1">
        <f t="array" aca="1" ref="AH178" ca="1">IF(AND(AH$170&gt;=INDIRECT("'Enter Data Here'!"&amp;HLOOKUP($B178,'Enter Data Here'!$5:$6,2,0)&amp;"$7"),AH$170&lt;=INDIRECT("'Enter Data Here'!"&amp;HLOOKUP($B178,'Enter Data Here'!$5:$6,2,0)&amp;"$8")),$B178,IF(AND(AH$170&gt;=INDIRECT("'Enter Data Here'!"&amp;HLOOKUP($B178,'Enter Data Here'!$5:$6,2,0)&amp;"$10"),AH$170&lt;=INDIRECT("'Enter Data Here'!"&amp;HLOOKUP($B178,'Enter Data Here'!$5:$6,2,0)&amp;"$11")),$B178,IF(AND(AH$170&gt;=INDIRECT("'Enter Data Here'!"&amp;HLOOKUP($B178,'Enter Data Here'!$5:$6,2,0)&amp;"$13"),AH$170&lt;=INDIRECT("'Enter Data Here'!"&amp;HLOOKUP($B178,'Enter Data Here'!$5:$6,2,0)&amp;"$14")),$B178,IF(AND(AH$170&gt;=INDIRECT("'Enter Data Here'!"&amp;HLOOKUP($B178,'Enter Data Here'!$5:$6,2,0)&amp;"$16"),AH$170&lt;=INDIRECT("'Enter Data Here'!"&amp;HLOOKUP($B178,'Enter Data Here'!$5:$6,2,0)&amp;"$17")),$B178,IF(AND(AH$170&gt;=INDIRECT("'Enter Data Here'!"&amp;HLOOKUP($B178,'Enter Data Here'!$5:$6,2,0)&amp;"$19"),AH$170&lt;=INDIRECT("'Enter Data Here'!"&amp;HLOOKUP($B178,'Enter Data Here'!$5:$6,2,0)&amp;"$20")),$B178,"")))))</f>
        <v>Jaida</v>
      </c>
      <c r="AI178" s="54" t="str" cm="1">
        <f t="array" aca="1" ref="AI178" ca="1">IF(AND(AI$170&gt;=INDIRECT("'Enter Data Here'!"&amp;HLOOKUP($B178,'Enter Data Here'!$5:$6,2,0)&amp;"$7"),AI$170&lt;=INDIRECT("'Enter Data Here'!"&amp;HLOOKUP($B178,'Enter Data Here'!$5:$6,2,0)&amp;"$8")),$B178,IF(AND(AI$170&gt;=INDIRECT("'Enter Data Here'!"&amp;HLOOKUP($B178,'Enter Data Here'!$5:$6,2,0)&amp;"$10"),AI$170&lt;=INDIRECT("'Enter Data Here'!"&amp;HLOOKUP($B178,'Enter Data Here'!$5:$6,2,0)&amp;"$11")),$B178,IF(AND(AI$170&gt;=INDIRECT("'Enter Data Here'!"&amp;HLOOKUP($B178,'Enter Data Here'!$5:$6,2,0)&amp;"$13"),AI$170&lt;=INDIRECT("'Enter Data Here'!"&amp;HLOOKUP($B178,'Enter Data Here'!$5:$6,2,0)&amp;"$14")),$B178,IF(AND(AI$170&gt;=INDIRECT("'Enter Data Here'!"&amp;HLOOKUP($B178,'Enter Data Here'!$5:$6,2,0)&amp;"$16"),AI$170&lt;=INDIRECT("'Enter Data Here'!"&amp;HLOOKUP($B178,'Enter Data Here'!$5:$6,2,0)&amp;"$17")),$B178,IF(AND(AI$170&gt;=INDIRECT("'Enter Data Here'!"&amp;HLOOKUP($B178,'Enter Data Here'!$5:$6,2,0)&amp;"$19"),AI$170&lt;=INDIRECT("'Enter Data Here'!"&amp;HLOOKUP($B178,'Enter Data Here'!$5:$6,2,0)&amp;"$20")),$B178,"")))))</f>
        <v>Jaida</v>
      </c>
      <c r="AJ178" s="54" t="str" cm="1">
        <f t="array" aca="1" ref="AJ178" ca="1">IF(AND(AJ$170&gt;=INDIRECT("'Enter Data Here'!"&amp;HLOOKUP($B178,'Enter Data Here'!$5:$6,2,0)&amp;"$7"),AJ$170&lt;=INDIRECT("'Enter Data Here'!"&amp;HLOOKUP($B178,'Enter Data Here'!$5:$6,2,0)&amp;"$8")),$B178,IF(AND(AJ$170&gt;=INDIRECT("'Enter Data Here'!"&amp;HLOOKUP($B178,'Enter Data Here'!$5:$6,2,0)&amp;"$10"),AJ$170&lt;=INDIRECT("'Enter Data Here'!"&amp;HLOOKUP($B178,'Enter Data Here'!$5:$6,2,0)&amp;"$11")),$B178,IF(AND(AJ$170&gt;=INDIRECT("'Enter Data Here'!"&amp;HLOOKUP($B178,'Enter Data Here'!$5:$6,2,0)&amp;"$13"),AJ$170&lt;=INDIRECT("'Enter Data Here'!"&amp;HLOOKUP($B178,'Enter Data Here'!$5:$6,2,0)&amp;"$14")),$B178,IF(AND(AJ$170&gt;=INDIRECT("'Enter Data Here'!"&amp;HLOOKUP($B178,'Enter Data Here'!$5:$6,2,0)&amp;"$16"),AJ$170&lt;=INDIRECT("'Enter Data Here'!"&amp;HLOOKUP($B178,'Enter Data Here'!$5:$6,2,0)&amp;"$17")),$B178,IF(AND(AJ$170&gt;=INDIRECT("'Enter Data Here'!"&amp;HLOOKUP($B178,'Enter Data Here'!$5:$6,2,0)&amp;"$19"),AJ$170&lt;=INDIRECT("'Enter Data Here'!"&amp;HLOOKUP($B178,'Enter Data Here'!$5:$6,2,0)&amp;"$20")),$B178,"")))))</f>
        <v>Jaida</v>
      </c>
    </row>
    <row r="179" spans="2:37" s="40" customFormat="1" ht="30" customHeight="1" thickBot="1">
      <c r="B179" s="52" t="str">
        <f>'Be4 you start'!E27</f>
        <v>Denise</v>
      </c>
      <c r="C179" s="53"/>
      <c r="D179" s="88"/>
      <c r="E179" s="53"/>
      <c r="F179" s="54" t="str" cm="1">
        <f t="array" aca="1" ref="F179" ca="1">IF(AND(F$170&gt;=INDIRECT("'Enter Data Here'!"&amp;HLOOKUP($B179,'Enter Data Here'!$5:$6,2,0)&amp;"$7"),F$170&lt;=INDIRECT("'Enter Data Here'!"&amp;HLOOKUP($B179,'Enter Data Here'!$5:$6,2,0)&amp;"$8")),$B179,IF(AND(F$170&gt;=INDIRECT("'Enter Data Here'!"&amp;HLOOKUP($B179,'Enter Data Here'!$5:$6,2,0)&amp;"$10"),F$170&lt;=INDIRECT("'Enter Data Here'!"&amp;HLOOKUP($B179,'Enter Data Here'!$5:$6,2,0)&amp;"$11")),$B179,IF(AND(F$170&gt;=INDIRECT("'Enter Data Here'!"&amp;HLOOKUP($B179,'Enter Data Here'!$5:$6,2,0)&amp;"$13"),F$170&lt;=INDIRECT("'Enter Data Here'!"&amp;HLOOKUP($B179,'Enter Data Here'!$5:$6,2,0)&amp;"$14")),$B179,IF(AND(F$170&gt;=INDIRECT("'Enter Data Here'!"&amp;HLOOKUP($B179,'Enter Data Here'!$5:$6,2,0)&amp;"$16"),F$170&lt;=INDIRECT("'Enter Data Here'!"&amp;HLOOKUP($B179,'Enter Data Here'!$5:$6,2,0)&amp;"$17")),$B179,IF(AND(F$170&gt;=INDIRECT("'Enter Data Here'!"&amp;HLOOKUP($B179,'Enter Data Here'!$5:$6,2,0)&amp;"$19"),F$170&lt;=INDIRECT("'Enter Data Here'!"&amp;HLOOKUP($B179,'Enter Data Here'!$5:$6,2,0)&amp;"$20")),$B179,"")))))</f>
        <v/>
      </c>
      <c r="G179" s="54" t="str" cm="1">
        <f t="array" aca="1" ref="G179" ca="1">IF(AND(G$170&gt;=INDIRECT("'Enter Data Here'!"&amp;HLOOKUP($B179,'Enter Data Here'!$5:$6,2,0)&amp;"$7"),G$170&lt;=INDIRECT("'Enter Data Here'!"&amp;HLOOKUP($B179,'Enter Data Here'!$5:$6,2,0)&amp;"$8")),$B179,IF(AND(G$170&gt;=INDIRECT("'Enter Data Here'!"&amp;HLOOKUP($B179,'Enter Data Here'!$5:$6,2,0)&amp;"$10"),G$170&lt;=INDIRECT("'Enter Data Here'!"&amp;HLOOKUP($B179,'Enter Data Here'!$5:$6,2,0)&amp;"$11")),$B179,IF(AND(G$170&gt;=INDIRECT("'Enter Data Here'!"&amp;HLOOKUP($B179,'Enter Data Here'!$5:$6,2,0)&amp;"$13"),G$170&lt;=INDIRECT("'Enter Data Here'!"&amp;HLOOKUP($B179,'Enter Data Here'!$5:$6,2,0)&amp;"$14")),$B179,IF(AND(G$170&gt;=INDIRECT("'Enter Data Here'!"&amp;HLOOKUP($B179,'Enter Data Here'!$5:$6,2,0)&amp;"$16"),G$170&lt;=INDIRECT("'Enter Data Here'!"&amp;HLOOKUP($B179,'Enter Data Here'!$5:$6,2,0)&amp;"$17")),$B179,IF(AND(G$170&gt;=INDIRECT("'Enter Data Here'!"&amp;HLOOKUP($B179,'Enter Data Here'!$5:$6,2,0)&amp;"$19"),G$170&lt;=INDIRECT("'Enter Data Here'!"&amp;HLOOKUP($B179,'Enter Data Here'!$5:$6,2,0)&amp;"$20")),$B179,"")))))</f>
        <v/>
      </c>
      <c r="H179" s="54" t="str" cm="1">
        <f t="array" aca="1" ref="H179" ca="1">IF(AND(H$170&gt;=INDIRECT("'Enter Data Here'!"&amp;HLOOKUP($B179,'Enter Data Here'!$5:$6,2,0)&amp;"$7"),H$170&lt;=INDIRECT("'Enter Data Here'!"&amp;HLOOKUP($B179,'Enter Data Here'!$5:$6,2,0)&amp;"$8")),$B179,IF(AND(H$170&gt;=INDIRECT("'Enter Data Here'!"&amp;HLOOKUP($B179,'Enter Data Here'!$5:$6,2,0)&amp;"$10"),H$170&lt;=INDIRECT("'Enter Data Here'!"&amp;HLOOKUP($B179,'Enter Data Here'!$5:$6,2,0)&amp;"$11")),$B179,IF(AND(H$170&gt;=INDIRECT("'Enter Data Here'!"&amp;HLOOKUP($B179,'Enter Data Here'!$5:$6,2,0)&amp;"$13"),H$170&lt;=INDIRECT("'Enter Data Here'!"&amp;HLOOKUP($B179,'Enter Data Here'!$5:$6,2,0)&amp;"$14")),$B179,IF(AND(H$170&gt;=INDIRECT("'Enter Data Here'!"&amp;HLOOKUP($B179,'Enter Data Here'!$5:$6,2,0)&amp;"$16"),H$170&lt;=INDIRECT("'Enter Data Here'!"&amp;HLOOKUP($B179,'Enter Data Here'!$5:$6,2,0)&amp;"$17")),$B179,IF(AND(H$170&gt;=INDIRECT("'Enter Data Here'!"&amp;HLOOKUP($B179,'Enter Data Here'!$5:$6,2,0)&amp;"$19"),H$170&lt;=INDIRECT("'Enter Data Here'!"&amp;HLOOKUP($B179,'Enter Data Here'!$5:$6,2,0)&amp;"$20")),$B179,"")))))</f>
        <v/>
      </c>
      <c r="I179" s="54" t="str" cm="1">
        <f t="array" aca="1" ref="I179" ca="1">IF(AND(I$170&gt;=INDIRECT("'Enter Data Here'!"&amp;HLOOKUP($B179,'Enter Data Here'!$5:$6,2,0)&amp;"$7"),I$170&lt;=INDIRECT("'Enter Data Here'!"&amp;HLOOKUP($B179,'Enter Data Here'!$5:$6,2,0)&amp;"$8")),$B179,IF(AND(I$170&gt;=INDIRECT("'Enter Data Here'!"&amp;HLOOKUP($B179,'Enter Data Here'!$5:$6,2,0)&amp;"$10"),I$170&lt;=INDIRECT("'Enter Data Here'!"&amp;HLOOKUP($B179,'Enter Data Here'!$5:$6,2,0)&amp;"$11")),$B179,IF(AND(I$170&gt;=INDIRECT("'Enter Data Here'!"&amp;HLOOKUP($B179,'Enter Data Here'!$5:$6,2,0)&amp;"$13"),I$170&lt;=INDIRECT("'Enter Data Here'!"&amp;HLOOKUP($B179,'Enter Data Here'!$5:$6,2,0)&amp;"$14")),$B179,IF(AND(I$170&gt;=INDIRECT("'Enter Data Here'!"&amp;HLOOKUP($B179,'Enter Data Here'!$5:$6,2,0)&amp;"$16"),I$170&lt;=INDIRECT("'Enter Data Here'!"&amp;HLOOKUP($B179,'Enter Data Here'!$5:$6,2,0)&amp;"$17")),$B179,IF(AND(I$170&gt;=INDIRECT("'Enter Data Here'!"&amp;HLOOKUP($B179,'Enter Data Here'!$5:$6,2,0)&amp;"$19"),I$170&lt;=INDIRECT("'Enter Data Here'!"&amp;HLOOKUP($B179,'Enter Data Here'!$5:$6,2,0)&amp;"$20")),$B179,"")))))</f>
        <v/>
      </c>
      <c r="J179" s="54" t="str" cm="1">
        <f t="array" aca="1" ref="J179" ca="1">IF(AND(J$170&gt;=INDIRECT("'Enter Data Here'!"&amp;HLOOKUP($B179,'Enter Data Here'!$5:$6,2,0)&amp;"$7"),J$170&lt;=INDIRECT("'Enter Data Here'!"&amp;HLOOKUP($B179,'Enter Data Here'!$5:$6,2,0)&amp;"$8")),$B179,IF(AND(J$170&gt;=INDIRECT("'Enter Data Here'!"&amp;HLOOKUP($B179,'Enter Data Here'!$5:$6,2,0)&amp;"$10"),J$170&lt;=INDIRECT("'Enter Data Here'!"&amp;HLOOKUP($B179,'Enter Data Here'!$5:$6,2,0)&amp;"$11")),$B179,IF(AND(J$170&gt;=INDIRECT("'Enter Data Here'!"&amp;HLOOKUP($B179,'Enter Data Here'!$5:$6,2,0)&amp;"$13"),J$170&lt;=INDIRECT("'Enter Data Here'!"&amp;HLOOKUP($B179,'Enter Data Here'!$5:$6,2,0)&amp;"$14")),$B179,IF(AND(J$170&gt;=INDIRECT("'Enter Data Here'!"&amp;HLOOKUP($B179,'Enter Data Here'!$5:$6,2,0)&amp;"$16"),J$170&lt;=INDIRECT("'Enter Data Here'!"&amp;HLOOKUP($B179,'Enter Data Here'!$5:$6,2,0)&amp;"$17")),$B179,IF(AND(J$170&gt;=INDIRECT("'Enter Data Here'!"&amp;HLOOKUP($B179,'Enter Data Here'!$5:$6,2,0)&amp;"$19"),J$170&lt;=INDIRECT("'Enter Data Here'!"&amp;HLOOKUP($B179,'Enter Data Here'!$5:$6,2,0)&amp;"$20")),$B179,"")))))</f>
        <v/>
      </c>
      <c r="K179" s="54" t="str" cm="1">
        <f t="array" aca="1" ref="K179" ca="1">IF(AND(K$170&gt;=INDIRECT("'Enter Data Here'!"&amp;HLOOKUP($B179,'Enter Data Here'!$5:$6,2,0)&amp;"$7"),K$170&lt;=INDIRECT("'Enter Data Here'!"&amp;HLOOKUP($B179,'Enter Data Here'!$5:$6,2,0)&amp;"$8")),$B179,IF(AND(K$170&gt;=INDIRECT("'Enter Data Here'!"&amp;HLOOKUP($B179,'Enter Data Here'!$5:$6,2,0)&amp;"$10"),K$170&lt;=INDIRECT("'Enter Data Here'!"&amp;HLOOKUP($B179,'Enter Data Here'!$5:$6,2,0)&amp;"$11")),$B179,IF(AND(K$170&gt;=INDIRECT("'Enter Data Here'!"&amp;HLOOKUP($B179,'Enter Data Here'!$5:$6,2,0)&amp;"$13"),K$170&lt;=INDIRECT("'Enter Data Here'!"&amp;HLOOKUP($B179,'Enter Data Here'!$5:$6,2,0)&amp;"$14")),$B179,IF(AND(K$170&gt;=INDIRECT("'Enter Data Here'!"&amp;HLOOKUP($B179,'Enter Data Here'!$5:$6,2,0)&amp;"$16"),K$170&lt;=INDIRECT("'Enter Data Here'!"&amp;HLOOKUP($B179,'Enter Data Here'!$5:$6,2,0)&amp;"$17")),$B179,IF(AND(K$170&gt;=INDIRECT("'Enter Data Here'!"&amp;HLOOKUP($B179,'Enter Data Here'!$5:$6,2,0)&amp;"$19"),K$170&lt;=INDIRECT("'Enter Data Here'!"&amp;HLOOKUP($B179,'Enter Data Here'!$5:$6,2,0)&amp;"$20")),$B179,"")))))</f>
        <v/>
      </c>
      <c r="L179" s="54" t="str" cm="1">
        <f t="array" aca="1" ref="L179" ca="1">IF(AND(L$170&gt;=INDIRECT("'Enter Data Here'!"&amp;HLOOKUP($B179,'Enter Data Here'!$5:$6,2,0)&amp;"$7"),L$170&lt;=INDIRECT("'Enter Data Here'!"&amp;HLOOKUP($B179,'Enter Data Here'!$5:$6,2,0)&amp;"$8")),$B179,IF(AND(L$170&gt;=INDIRECT("'Enter Data Here'!"&amp;HLOOKUP($B179,'Enter Data Here'!$5:$6,2,0)&amp;"$10"),L$170&lt;=INDIRECT("'Enter Data Here'!"&amp;HLOOKUP($B179,'Enter Data Here'!$5:$6,2,0)&amp;"$11")),$B179,IF(AND(L$170&gt;=INDIRECT("'Enter Data Here'!"&amp;HLOOKUP($B179,'Enter Data Here'!$5:$6,2,0)&amp;"$13"),L$170&lt;=INDIRECT("'Enter Data Here'!"&amp;HLOOKUP($B179,'Enter Data Here'!$5:$6,2,0)&amp;"$14")),$B179,IF(AND(L$170&gt;=INDIRECT("'Enter Data Here'!"&amp;HLOOKUP($B179,'Enter Data Here'!$5:$6,2,0)&amp;"$16"),L$170&lt;=INDIRECT("'Enter Data Here'!"&amp;HLOOKUP($B179,'Enter Data Here'!$5:$6,2,0)&amp;"$17")),$B179,IF(AND(L$170&gt;=INDIRECT("'Enter Data Here'!"&amp;HLOOKUP($B179,'Enter Data Here'!$5:$6,2,0)&amp;"$19"),L$170&lt;=INDIRECT("'Enter Data Here'!"&amp;HLOOKUP($B179,'Enter Data Here'!$5:$6,2,0)&amp;"$20")),$B179,"")))))</f>
        <v/>
      </c>
      <c r="M179" s="54" t="str" cm="1">
        <f t="array" aca="1" ref="M179" ca="1">IF(AND(M$170&gt;=INDIRECT("'Enter Data Here'!"&amp;HLOOKUP($B179,'Enter Data Here'!$5:$6,2,0)&amp;"$7"),M$170&lt;=INDIRECT("'Enter Data Here'!"&amp;HLOOKUP($B179,'Enter Data Here'!$5:$6,2,0)&amp;"$8")),$B179,IF(AND(M$170&gt;=INDIRECT("'Enter Data Here'!"&amp;HLOOKUP($B179,'Enter Data Here'!$5:$6,2,0)&amp;"$10"),M$170&lt;=INDIRECT("'Enter Data Here'!"&amp;HLOOKUP($B179,'Enter Data Here'!$5:$6,2,0)&amp;"$11")),$B179,IF(AND(M$170&gt;=INDIRECT("'Enter Data Here'!"&amp;HLOOKUP($B179,'Enter Data Here'!$5:$6,2,0)&amp;"$13"),M$170&lt;=INDIRECT("'Enter Data Here'!"&amp;HLOOKUP($B179,'Enter Data Here'!$5:$6,2,0)&amp;"$14")),$B179,IF(AND(M$170&gt;=INDIRECT("'Enter Data Here'!"&amp;HLOOKUP($B179,'Enter Data Here'!$5:$6,2,0)&amp;"$16"),M$170&lt;=INDIRECT("'Enter Data Here'!"&amp;HLOOKUP($B179,'Enter Data Here'!$5:$6,2,0)&amp;"$17")),$B179,IF(AND(M$170&gt;=INDIRECT("'Enter Data Here'!"&amp;HLOOKUP($B179,'Enter Data Here'!$5:$6,2,0)&amp;"$19"),M$170&lt;=INDIRECT("'Enter Data Here'!"&amp;HLOOKUP($B179,'Enter Data Here'!$5:$6,2,0)&amp;"$20")),$B179,"")))))</f>
        <v/>
      </c>
      <c r="N179" s="54" t="str" cm="1">
        <f t="array" aca="1" ref="N179" ca="1">IF(AND(N$170&gt;=INDIRECT("'Enter Data Here'!"&amp;HLOOKUP($B179,'Enter Data Here'!$5:$6,2,0)&amp;"$7"),N$170&lt;=INDIRECT("'Enter Data Here'!"&amp;HLOOKUP($B179,'Enter Data Here'!$5:$6,2,0)&amp;"$8")),$B179,IF(AND(N$170&gt;=INDIRECT("'Enter Data Here'!"&amp;HLOOKUP($B179,'Enter Data Here'!$5:$6,2,0)&amp;"$10"),N$170&lt;=INDIRECT("'Enter Data Here'!"&amp;HLOOKUP($B179,'Enter Data Here'!$5:$6,2,0)&amp;"$11")),$B179,IF(AND(N$170&gt;=INDIRECT("'Enter Data Here'!"&amp;HLOOKUP($B179,'Enter Data Here'!$5:$6,2,0)&amp;"$13"),N$170&lt;=INDIRECT("'Enter Data Here'!"&amp;HLOOKUP($B179,'Enter Data Here'!$5:$6,2,0)&amp;"$14")),$B179,IF(AND(N$170&gt;=INDIRECT("'Enter Data Here'!"&amp;HLOOKUP($B179,'Enter Data Here'!$5:$6,2,0)&amp;"$16"),N$170&lt;=INDIRECT("'Enter Data Here'!"&amp;HLOOKUP($B179,'Enter Data Here'!$5:$6,2,0)&amp;"$17")),$B179,IF(AND(N$170&gt;=INDIRECT("'Enter Data Here'!"&amp;HLOOKUP($B179,'Enter Data Here'!$5:$6,2,0)&amp;"$19"),N$170&lt;=INDIRECT("'Enter Data Here'!"&amp;HLOOKUP($B179,'Enter Data Here'!$5:$6,2,0)&amp;"$20")),$B179,"")))))</f>
        <v/>
      </c>
      <c r="O179" s="54" t="str" cm="1">
        <f t="array" aca="1" ref="O179" ca="1">IF(AND(O$170&gt;=INDIRECT("'Enter Data Here'!"&amp;HLOOKUP($B179,'Enter Data Here'!$5:$6,2,0)&amp;"$7"),O$170&lt;=INDIRECT("'Enter Data Here'!"&amp;HLOOKUP($B179,'Enter Data Here'!$5:$6,2,0)&amp;"$8")),$B179,IF(AND(O$170&gt;=INDIRECT("'Enter Data Here'!"&amp;HLOOKUP($B179,'Enter Data Here'!$5:$6,2,0)&amp;"$10"),O$170&lt;=INDIRECT("'Enter Data Here'!"&amp;HLOOKUP($B179,'Enter Data Here'!$5:$6,2,0)&amp;"$11")),$B179,IF(AND(O$170&gt;=INDIRECT("'Enter Data Here'!"&amp;HLOOKUP($B179,'Enter Data Here'!$5:$6,2,0)&amp;"$13"),O$170&lt;=INDIRECT("'Enter Data Here'!"&amp;HLOOKUP($B179,'Enter Data Here'!$5:$6,2,0)&amp;"$14")),$B179,IF(AND(O$170&gt;=INDIRECT("'Enter Data Here'!"&amp;HLOOKUP($B179,'Enter Data Here'!$5:$6,2,0)&amp;"$16"),O$170&lt;=INDIRECT("'Enter Data Here'!"&amp;HLOOKUP($B179,'Enter Data Here'!$5:$6,2,0)&amp;"$17")),$B179,IF(AND(O$170&gt;=INDIRECT("'Enter Data Here'!"&amp;HLOOKUP($B179,'Enter Data Here'!$5:$6,2,0)&amp;"$19"),O$170&lt;=INDIRECT("'Enter Data Here'!"&amp;HLOOKUP($B179,'Enter Data Here'!$5:$6,2,0)&amp;"$20")),$B179,"")))))</f>
        <v/>
      </c>
      <c r="P179" s="54" t="str" cm="1">
        <f t="array" aca="1" ref="P179" ca="1">IF(AND(P$170&gt;=INDIRECT("'Enter Data Here'!"&amp;HLOOKUP($B179,'Enter Data Here'!$5:$6,2,0)&amp;"$7"),P$170&lt;=INDIRECT("'Enter Data Here'!"&amp;HLOOKUP($B179,'Enter Data Here'!$5:$6,2,0)&amp;"$8")),$B179,IF(AND(P$170&gt;=INDIRECT("'Enter Data Here'!"&amp;HLOOKUP($B179,'Enter Data Here'!$5:$6,2,0)&amp;"$10"),P$170&lt;=INDIRECT("'Enter Data Here'!"&amp;HLOOKUP($B179,'Enter Data Here'!$5:$6,2,0)&amp;"$11")),$B179,IF(AND(P$170&gt;=INDIRECT("'Enter Data Here'!"&amp;HLOOKUP($B179,'Enter Data Here'!$5:$6,2,0)&amp;"$13"),P$170&lt;=INDIRECT("'Enter Data Here'!"&amp;HLOOKUP($B179,'Enter Data Here'!$5:$6,2,0)&amp;"$14")),$B179,IF(AND(P$170&gt;=INDIRECT("'Enter Data Here'!"&amp;HLOOKUP($B179,'Enter Data Here'!$5:$6,2,0)&amp;"$16"),P$170&lt;=INDIRECT("'Enter Data Here'!"&amp;HLOOKUP($B179,'Enter Data Here'!$5:$6,2,0)&amp;"$17")),$B179,IF(AND(P$170&gt;=INDIRECT("'Enter Data Here'!"&amp;HLOOKUP($B179,'Enter Data Here'!$5:$6,2,0)&amp;"$19"),P$170&lt;=INDIRECT("'Enter Data Here'!"&amp;HLOOKUP($B179,'Enter Data Here'!$5:$6,2,0)&amp;"$20")),$B179,"")))))</f>
        <v/>
      </c>
      <c r="Q179" s="54" t="str" cm="1">
        <f t="array" aca="1" ref="Q179" ca="1">IF(AND(Q$170&gt;=INDIRECT("'Enter Data Here'!"&amp;HLOOKUP($B179,'Enter Data Here'!$5:$6,2,0)&amp;"$7"),Q$170&lt;=INDIRECT("'Enter Data Here'!"&amp;HLOOKUP($B179,'Enter Data Here'!$5:$6,2,0)&amp;"$8")),$B179,IF(AND(Q$170&gt;=INDIRECT("'Enter Data Here'!"&amp;HLOOKUP($B179,'Enter Data Here'!$5:$6,2,0)&amp;"$10"),Q$170&lt;=INDIRECT("'Enter Data Here'!"&amp;HLOOKUP($B179,'Enter Data Here'!$5:$6,2,0)&amp;"$11")),$B179,IF(AND(Q$170&gt;=INDIRECT("'Enter Data Here'!"&amp;HLOOKUP($B179,'Enter Data Here'!$5:$6,2,0)&amp;"$13"),Q$170&lt;=INDIRECT("'Enter Data Here'!"&amp;HLOOKUP($B179,'Enter Data Here'!$5:$6,2,0)&amp;"$14")),$B179,IF(AND(Q$170&gt;=INDIRECT("'Enter Data Here'!"&amp;HLOOKUP($B179,'Enter Data Here'!$5:$6,2,0)&amp;"$16"),Q$170&lt;=INDIRECT("'Enter Data Here'!"&amp;HLOOKUP($B179,'Enter Data Here'!$5:$6,2,0)&amp;"$17")),$B179,IF(AND(Q$170&gt;=INDIRECT("'Enter Data Here'!"&amp;HLOOKUP($B179,'Enter Data Here'!$5:$6,2,0)&amp;"$19"),Q$170&lt;=INDIRECT("'Enter Data Here'!"&amp;HLOOKUP($B179,'Enter Data Here'!$5:$6,2,0)&amp;"$20")),$B179,"")))))</f>
        <v/>
      </c>
      <c r="R179" s="54" t="str" cm="1">
        <f t="array" aca="1" ref="R179" ca="1">IF(AND(R$170&gt;=INDIRECT("'Enter Data Here'!"&amp;HLOOKUP($B179,'Enter Data Here'!$5:$6,2,0)&amp;"$7"),R$170&lt;=INDIRECT("'Enter Data Here'!"&amp;HLOOKUP($B179,'Enter Data Here'!$5:$6,2,0)&amp;"$8")),$B179,IF(AND(R$170&gt;=INDIRECT("'Enter Data Here'!"&amp;HLOOKUP($B179,'Enter Data Here'!$5:$6,2,0)&amp;"$10"),R$170&lt;=INDIRECT("'Enter Data Here'!"&amp;HLOOKUP($B179,'Enter Data Here'!$5:$6,2,0)&amp;"$11")),$B179,IF(AND(R$170&gt;=INDIRECT("'Enter Data Here'!"&amp;HLOOKUP($B179,'Enter Data Here'!$5:$6,2,0)&amp;"$13"),R$170&lt;=INDIRECT("'Enter Data Here'!"&amp;HLOOKUP($B179,'Enter Data Here'!$5:$6,2,0)&amp;"$14")),$B179,IF(AND(R$170&gt;=INDIRECT("'Enter Data Here'!"&amp;HLOOKUP($B179,'Enter Data Here'!$5:$6,2,0)&amp;"$16"),R$170&lt;=INDIRECT("'Enter Data Here'!"&amp;HLOOKUP($B179,'Enter Data Here'!$5:$6,2,0)&amp;"$17")),$B179,IF(AND(R$170&gt;=INDIRECT("'Enter Data Here'!"&amp;HLOOKUP($B179,'Enter Data Here'!$5:$6,2,0)&amp;"$19"),R$170&lt;=INDIRECT("'Enter Data Here'!"&amp;HLOOKUP($B179,'Enter Data Here'!$5:$6,2,0)&amp;"$20")),$B179,"")))))</f>
        <v/>
      </c>
      <c r="S179" s="54" t="str" cm="1">
        <f t="array" aca="1" ref="S179" ca="1">IF(AND(S$170&gt;=INDIRECT("'Enter Data Here'!"&amp;HLOOKUP($B179,'Enter Data Here'!$5:$6,2,0)&amp;"$7"),S$170&lt;=INDIRECT("'Enter Data Here'!"&amp;HLOOKUP($B179,'Enter Data Here'!$5:$6,2,0)&amp;"$8")),$B179,IF(AND(S$170&gt;=INDIRECT("'Enter Data Here'!"&amp;HLOOKUP($B179,'Enter Data Here'!$5:$6,2,0)&amp;"$10"),S$170&lt;=INDIRECT("'Enter Data Here'!"&amp;HLOOKUP($B179,'Enter Data Here'!$5:$6,2,0)&amp;"$11")),$B179,IF(AND(S$170&gt;=INDIRECT("'Enter Data Here'!"&amp;HLOOKUP($B179,'Enter Data Here'!$5:$6,2,0)&amp;"$13"),S$170&lt;=INDIRECT("'Enter Data Here'!"&amp;HLOOKUP($B179,'Enter Data Here'!$5:$6,2,0)&amp;"$14")),$B179,IF(AND(S$170&gt;=INDIRECT("'Enter Data Here'!"&amp;HLOOKUP($B179,'Enter Data Here'!$5:$6,2,0)&amp;"$16"),S$170&lt;=INDIRECT("'Enter Data Here'!"&amp;HLOOKUP($B179,'Enter Data Here'!$5:$6,2,0)&amp;"$17")),$B179,IF(AND(S$170&gt;=INDIRECT("'Enter Data Here'!"&amp;HLOOKUP($B179,'Enter Data Here'!$5:$6,2,0)&amp;"$19"),S$170&lt;=INDIRECT("'Enter Data Here'!"&amp;HLOOKUP($B179,'Enter Data Here'!$5:$6,2,0)&amp;"$20")),$B179,"")))))</f>
        <v/>
      </c>
      <c r="T179" s="54" t="str" cm="1">
        <f t="array" aca="1" ref="T179" ca="1">IF(AND(T$170&gt;=INDIRECT("'Enter Data Here'!"&amp;HLOOKUP($B179,'Enter Data Here'!$5:$6,2,0)&amp;"$7"),T$170&lt;=INDIRECT("'Enter Data Here'!"&amp;HLOOKUP($B179,'Enter Data Here'!$5:$6,2,0)&amp;"$8")),$B179,IF(AND(T$170&gt;=INDIRECT("'Enter Data Here'!"&amp;HLOOKUP($B179,'Enter Data Here'!$5:$6,2,0)&amp;"$10"),T$170&lt;=INDIRECT("'Enter Data Here'!"&amp;HLOOKUP($B179,'Enter Data Here'!$5:$6,2,0)&amp;"$11")),$B179,IF(AND(T$170&gt;=INDIRECT("'Enter Data Here'!"&amp;HLOOKUP($B179,'Enter Data Here'!$5:$6,2,0)&amp;"$13"),T$170&lt;=INDIRECT("'Enter Data Here'!"&amp;HLOOKUP($B179,'Enter Data Here'!$5:$6,2,0)&amp;"$14")),$B179,IF(AND(T$170&gt;=INDIRECT("'Enter Data Here'!"&amp;HLOOKUP($B179,'Enter Data Here'!$5:$6,2,0)&amp;"$16"),T$170&lt;=INDIRECT("'Enter Data Here'!"&amp;HLOOKUP($B179,'Enter Data Here'!$5:$6,2,0)&amp;"$17")),$B179,IF(AND(T$170&gt;=INDIRECT("'Enter Data Here'!"&amp;HLOOKUP($B179,'Enter Data Here'!$5:$6,2,0)&amp;"$19"),T$170&lt;=INDIRECT("'Enter Data Here'!"&amp;HLOOKUP($B179,'Enter Data Here'!$5:$6,2,0)&amp;"$20")),$B179,"")))))</f>
        <v/>
      </c>
      <c r="U179" s="54" t="str" cm="1">
        <f t="array" aca="1" ref="U179" ca="1">IF(AND(U$170&gt;=INDIRECT("'Enter Data Here'!"&amp;HLOOKUP($B179,'Enter Data Here'!$5:$6,2,0)&amp;"$7"),U$170&lt;=INDIRECT("'Enter Data Here'!"&amp;HLOOKUP($B179,'Enter Data Here'!$5:$6,2,0)&amp;"$8")),$B179,IF(AND(U$170&gt;=INDIRECT("'Enter Data Here'!"&amp;HLOOKUP($B179,'Enter Data Here'!$5:$6,2,0)&amp;"$10"),U$170&lt;=INDIRECT("'Enter Data Here'!"&amp;HLOOKUP($B179,'Enter Data Here'!$5:$6,2,0)&amp;"$11")),$B179,IF(AND(U$170&gt;=INDIRECT("'Enter Data Here'!"&amp;HLOOKUP($B179,'Enter Data Here'!$5:$6,2,0)&amp;"$13"),U$170&lt;=INDIRECT("'Enter Data Here'!"&amp;HLOOKUP($B179,'Enter Data Here'!$5:$6,2,0)&amp;"$14")),$B179,IF(AND(U$170&gt;=INDIRECT("'Enter Data Here'!"&amp;HLOOKUP($B179,'Enter Data Here'!$5:$6,2,0)&amp;"$16"),U$170&lt;=INDIRECT("'Enter Data Here'!"&amp;HLOOKUP($B179,'Enter Data Here'!$5:$6,2,0)&amp;"$17")),$B179,IF(AND(U$170&gt;=INDIRECT("'Enter Data Here'!"&amp;HLOOKUP($B179,'Enter Data Here'!$5:$6,2,0)&amp;"$19"),U$170&lt;=INDIRECT("'Enter Data Here'!"&amp;HLOOKUP($B179,'Enter Data Here'!$5:$6,2,0)&amp;"$20")),$B179,"")))))</f>
        <v/>
      </c>
      <c r="V179" s="54" t="str" cm="1">
        <f t="array" aca="1" ref="V179" ca="1">IF(AND(V$170&gt;=INDIRECT("'Enter Data Here'!"&amp;HLOOKUP($B179,'Enter Data Here'!$5:$6,2,0)&amp;"$7"),V$170&lt;=INDIRECT("'Enter Data Here'!"&amp;HLOOKUP($B179,'Enter Data Here'!$5:$6,2,0)&amp;"$8")),$B179,IF(AND(V$170&gt;=INDIRECT("'Enter Data Here'!"&amp;HLOOKUP($B179,'Enter Data Here'!$5:$6,2,0)&amp;"$10"),V$170&lt;=INDIRECT("'Enter Data Here'!"&amp;HLOOKUP($B179,'Enter Data Here'!$5:$6,2,0)&amp;"$11")),$B179,IF(AND(V$170&gt;=INDIRECT("'Enter Data Here'!"&amp;HLOOKUP($B179,'Enter Data Here'!$5:$6,2,0)&amp;"$13"),V$170&lt;=INDIRECT("'Enter Data Here'!"&amp;HLOOKUP($B179,'Enter Data Here'!$5:$6,2,0)&amp;"$14")),$B179,IF(AND(V$170&gt;=INDIRECT("'Enter Data Here'!"&amp;HLOOKUP($B179,'Enter Data Here'!$5:$6,2,0)&amp;"$16"),V$170&lt;=INDIRECT("'Enter Data Here'!"&amp;HLOOKUP($B179,'Enter Data Here'!$5:$6,2,0)&amp;"$17")),$B179,IF(AND(V$170&gt;=INDIRECT("'Enter Data Here'!"&amp;HLOOKUP($B179,'Enter Data Here'!$5:$6,2,0)&amp;"$19"),V$170&lt;=INDIRECT("'Enter Data Here'!"&amp;HLOOKUP($B179,'Enter Data Here'!$5:$6,2,0)&amp;"$20")),$B179,"")))))</f>
        <v/>
      </c>
      <c r="W179" s="54" t="str" cm="1">
        <f t="array" aca="1" ref="W179" ca="1">IF(AND(W$170&gt;=INDIRECT("'Enter Data Here'!"&amp;HLOOKUP($B179,'Enter Data Here'!$5:$6,2,0)&amp;"$7"),W$170&lt;=INDIRECT("'Enter Data Here'!"&amp;HLOOKUP($B179,'Enter Data Here'!$5:$6,2,0)&amp;"$8")),$B179,IF(AND(W$170&gt;=INDIRECT("'Enter Data Here'!"&amp;HLOOKUP($B179,'Enter Data Here'!$5:$6,2,0)&amp;"$10"),W$170&lt;=INDIRECT("'Enter Data Here'!"&amp;HLOOKUP($B179,'Enter Data Here'!$5:$6,2,0)&amp;"$11")),$B179,IF(AND(W$170&gt;=INDIRECT("'Enter Data Here'!"&amp;HLOOKUP($B179,'Enter Data Here'!$5:$6,2,0)&amp;"$13"),W$170&lt;=INDIRECT("'Enter Data Here'!"&amp;HLOOKUP($B179,'Enter Data Here'!$5:$6,2,0)&amp;"$14")),$B179,IF(AND(W$170&gt;=INDIRECT("'Enter Data Here'!"&amp;HLOOKUP($B179,'Enter Data Here'!$5:$6,2,0)&amp;"$16"),W$170&lt;=INDIRECT("'Enter Data Here'!"&amp;HLOOKUP($B179,'Enter Data Here'!$5:$6,2,0)&amp;"$17")),$B179,IF(AND(W$170&gt;=INDIRECT("'Enter Data Here'!"&amp;HLOOKUP($B179,'Enter Data Here'!$5:$6,2,0)&amp;"$19"),W$170&lt;=INDIRECT("'Enter Data Here'!"&amp;HLOOKUP($B179,'Enter Data Here'!$5:$6,2,0)&amp;"$20")),$B179,"")))))</f>
        <v/>
      </c>
      <c r="X179" s="54" t="str" cm="1">
        <f t="array" aca="1" ref="X179" ca="1">IF(AND(X$170&gt;=INDIRECT("'Enter Data Here'!"&amp;HLOOKUP($B179,'Enter Data Here'!$5:$6,2,0)&amp;"$7"),X$170&lt;=INDIRECT("'Enter Data Here'!"&amp;HLOOKUP($B179,'Enter Data Here'!$5:$6,2,0)&amp;"$8")),$B179,IF(AND(X$170&gt;=INDIRECT("'Enter Data Here'!"&amp;HLOOKUP($B179,'Enter Data Here'!$5:$6,2,0)&amp;"$10"),X$170&lt;=INDIRECT("'Enter Data Here'!"&amp;HLOOKUP($B179,'Enter Data Here'!$5:$6,2,0)&amp;"$11")),$B179,IF(AND(X$170&gt;=INDIRECT("'Enter Data Here'!"&amp;HLOOKUP($B179,'Enter Data Here'!$5:$6,2,0)&amp;"$13"),X$170&lt;=INDIRECT("'Enter Data Here'!"&amp;HLOOKUP($B179,'Enter Data Here'!$5:$6,2,0)&amp;"$14")),$B179,IF(AND(X$170&gt;=INDIRECT("'Enter Data Here'!"&amp;HLOOKUP($B179,'Enter Data Here'!$5:$6,2,0)&amp;"$16"),X$170&lt;=INDIRECT("'Enter Data Here'!"&amp;HLOOKUP($B179,'Enter Data Here'!$5:$6,2,0)&amp;"$17")),$B179,IF(AND(X$170&gt;=INDIRECT("'Enter Data Here'!"&amp;HLOOKUP($B179,'Enter Data Here'!$5:$6,2,0)&amp;"$19"),X$170&lt;=INDIRECT("'Enter Data Here'!"&amp;HLOOKUP($B179,'Enter Data Here'!$5:$6,2,0)&amp;"$20")),$B179,"")))))</f>
        <v/>
      </c>
      <c r="Y179" s="54" t="str" cm="1">
        <f t="array" aca="1" ref="Y179" ca="1">IF(AND(Y$170&gt;=INDIRECT("'Enter Data Here'!"&amp;HLOOKUP($B179,'Enter Data Here'!$5:$6,2,0)&amp;"$7"),Y$170&lt;=INDIRECT("'Enter Data Here'!"&amp;HLOOKUP($B179,'Enter Data Here'!$5:$6,2,0)&amp;"$8")),$B179,IF(AND(Y$170&gt;=INDIRECT("'Enter Data Here'!"&amp;HLOOKUP($B179,'Enter Data Here'!$5:$6,2,0)&amp;"$10"),Y$170&lt;=INDIRECT("'Enter Data Here'!"&amp;HLOOKUP($B179,'Enter Data Here'!$5:$6,2,0)&amp;"$11")),$B179,IF(AND(Y$170&gt;=INDIRECT("'Enter Data Here'!"&amp;HLOOKUP($B179,'Enter Data Here'!$5:$6,2,0)&amp;"$13"),Y$170&lt;=INDIRECT("'Enter Data Here'!"&amp;HLOOKUP($B179,'Enter Data Here'!$5:$6,2,0)&amp;"$14")),$B179,IF(AND(Y$170&gt;=INDIRECT("'Enter Data Here'!"&amp;HLOOKUP($B179,'Enter Data Here'!$5:$6,2,0)&amp;"$16"),Y$170&lt;=INDIRECT("'Enter Data Here'!"&amp;HLOOKUP($B179,'Enter Data Here'!$5:$6,2,0)&amp;"$17")),$B179,IF(AND(Y$170&gt;=INDIRECT("'Enter Data Here'!"&amp;HLOOKUP($B179,'Enter Data Here'!$5:$6,2,0)&amp;"$19"),Y$170&lt;=INDIRECT("'Enter Data Here'!"&amp;HLOOKUP($B179,'Enter Data Here'!$5:$6,2,0)&amp;"$20")),$B179,"")))))</f>
        <v/>
      </c>
      <c r="Z179" s="54" t="str" cm="1">
        <f t="array" aca="1" ref="Z179" ca="1">IF(AND(Z$170&gt;=INDIRECT("'Enter Data Here'!"&amp;HLOOKUP($B179,'Enter Data Here'!$5:$6,2,0)&amp;"$7"),Z$170&lt;=INDIRECT("'Enter Data Here'!"&amp;HLOOKUP($B179,'Enter Data Here'!$5:$6,2,0)&amp;"$8")),$B179,IF(AND(Z$170&gt;=INDIRECT("'Enter Data Here'!"&amp;HLOOKUP($B179,'Enter Data Here'!$5:$6,2,0)&amp;"$10"),Z$170&lt;=INDIRECT("'Enter Data Here'!"&amp;HLOOKUP($B179,'Enter Data Here'!$5:$6,2,0)&amp;"$11")),$B179,IF(AND(Z$170&gt;=INDIRECT("'Enter Data Here'!"&amp;HLOOKUP($B179,'Enter Data Here'!$5:$6,2,0)&amp;"$13"),Z$170&lt;=INDIRECT("'Enter Data Here'!"&amp;HLOOKUP($B179,'Enter Data Here'!$5:$6,2,0)&amp;"$14")),$B179,IF(AND(Z$170&gt;=INDIRECT("'Enter Data Here'!"&amp;HLOOKUP($B179,'Enter Data Here'!$5:$6,2,0)&amp;"$16"),Z$170&lt;=INDIRECT("'Enter Data Here'!"&amp;HLOOKUP($B179,'Enter Data Here'!$5:$6,2,0)&amp;"$17")),$B179,IF(AND(Z$170&gt;=INDIRECT("'Enter Data Here'!"&amp;HLOOKUP($B179,'Enter Data Here'!$5:$6,2,0)&amp;"$19"),Z$170&lt;=INDIRECT("'Enter Data Here'!"&amp;HLOOKUP($B179,'Enter Data Here'!$5:$6,2,0)&amp;"$20")),$B179,"")))))</f>
        <v/>
      </c>
      <c r="AA179" s="54" t="str" cm="1">
        <f t="array" aca="1" ref="AA179" ca="1">IF(AND(AA$170&gt;=INDIRECT("'Enter Data Here'!"&amp;HLOOKUP($B179,'Enter Data Here'!$5:$6,2,0)&amp;"$7"),AA$170&lt;=INDIRECT("'Enter Data Here'!"&amp;HLOOKUP($B179,'Enter Data Here'!$5:$6,2,0)&amp;"$8")),$B179,IF(AND(AA$170&gt;=INDIRECT("'Enter Data Here'!"&amp;HLOOKUP($B179,'Enter Data Here'!$5:$6,2,0)&amp;"$10"),AA$170&lt;=INDIRECT("'Enter Data Here'!"&amp;HLOOKUP($B179,'Enter Data Here'!$5:$6,2,0)&amp;"$11")),$B179,IF(AND(AA$170&gt;=INDIRECT("'Enter Data Here'!"&amp;HLOOKUP($B179,'Enter Data Here'!$5:$6,2,0)&amp;"$13"),AA$170&lt;=INDIRECT("'Enter Data Here'!"&amp;HLOOKUP($B179,'Enter Data Here'!$5:$6,2,0)&amp;"$14")),$B179,IF(AND(AA$170&gt;=INDIRECT("'Enter Data Here'!"&amp;HLOOKUP($B179,'Enter Data Here'!$5:$6,2,0)&amp;"$16"),AA$170&lt;=INDIRECT("'Enter Data Here'!"&amp;HLOOKUP($B179,'Enter Data Here'!$5:$6,2,0)&amp;"$17")),$B179,IF(AND(AA$170&gt;=INDIRECT("'Enter Data Here'!"&amp;HLOOKUP($B179,'Enter Data Here'!$5:$6,2,0)&amp;"$19"),AA$170&lt;=INDIRECT("'Enter Data Here'!"&amp;HLOOKUP($B179,'Enter Data Here'!$5:$6,2,0)&amp;"$20")),$B179,"")))))</f>
        <v/>
      </c>
      <c r="AB179" s="54" t="str" cm="1">
        <f t="array" aca="1" ref="AB179" ca="1">IF(AND(AB$170&gt;=INDIRECT("'Enter Data Here'!"&amp;HLOOKUP($B179,'Enter Data Here'!$5:$6,2,0)&amp;"$7"),AB$170&lt;=INDIRECT("'Enter Data Here'!"&amp;HLOOKUP($B179,'Enter Data Here'!$5:$6,2,0)&amp;"$8")),$B179,IF(AND(AB$170&gt;=INDIRECT("'Enter Data Here'!"&amp;HLOOKUP($B179,'Enter Data Here'!$5:$6,2,0)&amp;"$10"),AB$170&lt;=INDIRECT("'Enter Data Here'!"&amp;HLOOKUP($B179,'Enter Data Here'!$5:$6,2,0)&amp;"$11")),$B179,IF(AND(AB$170&gt;=INDIRECT("'Enter Data Here'!"&amp;HLOOKUP($B179,'Enter Data Here'!$5:$6,2,0)&amp;"$13"),AB$170&lt;=INDIRECT("'Enter Data Here'!"&amp;HLOOKUP($B179,'Enter Data Here'!$5:$6,2,0)&amp;"$14")),$B179,IF(AND(AB$170&gt;=INDIRECT("'Enter Data Here'!"&amp;HLOOKUP($B179,'Enter Data Here'!$5:$6,2,0)&amp;"$16"),AB$170&lt;=INDIRECT("'Enter Data Here'!"&amp;HLOOKUP($B179,'Enter Data Here'!$5:$6,2,0)&amp;"$17")),$B179,IF(AND(AB$170&gt;=INDIRECT("'Enter Data Here'!"&amp;HLOOKUP($B179,'Enter Data Here'!$5:$6,2,0)&amp;"$19"),AB$170&lt;=INDIRECT("'Enter Data Here'!"&amp;HLOOKUP($B179,'Enter Data Here'!$5:$6,2,0)&amp;"$20")),$B179,"")))))</f>
        <v/>
      </c>
      <c r="AC179" s="54" t="str" cm="1">
        <f t="array" aca="1" ref="AC179" ca="1">IF(AND(AC$170&gt;=INDIRECT("'Enter Data Here'!"&amp;HLOOKUP($B179,'Enter Data Here'!$5:$6,2,0)&amp;"$7"),AC$170&lt;=INDIRECT("'Enter Data Here'!"&amp;HLOOKUP($B179,'Enter Data Here'!$5:$6,2,0)&amp;"$8")),$B179,IF(AND(AC$170&gt;=INDIRECT("'Enter Data Here'!"&amp;HLOOKUP($B179,'Enter Data Here'!$5:$6,2,0)&amp;"$10"),AC$170&lt;=INDIRECT("'Enter Data Here'!"&amp;HLOOKUP($B179,'Enter Data Here'!$5:$6,2,0)&amp;"$11")),$B179,IF(AND(AC$170&gt;=INDIRECT("'Enter Data Here'!"&amp;HLOOKUP($B179,'Enter Data Here'!$5:$6,2,0)&amp;"$13"),AC$170&lt;=INDIRECT("'Enter Data Here'!"&amp;HLOOKUP($B179,'Enter Data Here'!$5:$6,2,0)&amp;"$14")),$B179,IF(AND(AC$170&gt;=INDIRECT("'Enter Data Here'!"&amp;HLOOKUP($B179,'Enter Data Here'!$5:$6,2,0)&amp;"$16"),AC$170&lt;=INDIRECT("'Enter Data Here'!"&amp;HLOOKUP($B179,'Enter Data Here'!$5:$6,2,0)&amp;"$17")),$B179,IF(AND(AC$170&gt;=INDIRECT("'Enter Data Here'!"&amp;HLOOKUP($B179,'Enter Data Here'!$5:$6,2,0)&amp;"$19"),AC$170&lt;=INDIRECT("'Enter Data Here'!"&amp;HLOOKUP($B179,'Enter Data Here'!$5:$6,2,0)&amp;"$20")),$B179,"")))))</f>
        <v/>
      </c>
      <c r="AD179" s="54" t="str" cm="1">
        <f t="array" aca="1" ref="AD179" ca="1">IF(AND(AD$170&gt;=INDIRECT("'Enter Data Here'!"&amp;HLOOKUP($B179,'Enter Data Here'!$5:$6,2,0)&amp;"$7"),AD$170&lt;=INDIRECT("'Enter Data Here'!"&amp;HLOOKUP($B179,'Enter Data Here'!$5:$6,2,0)&amp;"$8")),$B179,IF(AND(AD$170&gt;=INDIRECT("'Enter Data Here'!"&amp;HLOOKUP($B179,'Enter Data Here'!$5:$6,2,0)&amp;"$10"),AD$170&lt;=INDIRECT("'Enter Data Here'!"&amp;HLOOKUP($B179,'Enter Data Here'!$5:$6,2,0)&amp;"$11")),$B179,IF(AND(AD$170&gt;=INDIRECT("'Enter Data Here'!"&amp;HLOOKUP($B179,'Enter Data Here'!$5:$6,2,0)&amp;"$13"),AD$170&lt;=INDIRECT("'Enter Data Here'!"&amp;HLOOKUP($B179,'Enter Data Here'!$5:$6,2,0)&amp;"$14")),$B179,IF(AND(AD$170&gt;=INDIRECT("'Enter Data Here'!"&amp;HLOOKUP($B179,'Enter Data Here'!$5:$6,2,0)&amp;"$16"),AD$170&lt;=INDIRECT("'Enter Data Here'!"&amp;HLOOKUP($B179,'Enter Data Here'!$5:$6,2,0)&amp;"$17")),$B179,IF(AND(AD$170&gt;=INDIRECT("'Enter Data Here'!"&amp;HLOOKUP($B179,'Enter Data Here'!$5:$6,2,0)&amp;"$19"),AD$170&lt;=INDIRECT("'Enter Data Here'!"&amp;HLOOKUP($B179,'Enter Data Here'!$5:$6,2,0)&amp;"$20")),$B179,"")))))</f>
        <v/>
      </c>
      <c r="AE179" s="54" t="str" cm="1">
        <f t="array" aca="1" ref="AE179" ca="1">IF(AND(AE$170&gt;=INDIRECT("'Enter Data Here'!"&amp;HLOOKUP($B179,'Enter Data Here'!$5:$6,2,0)&amp;"$7"),AE$170&lt;=INDIRECT("'Enter Data Here'!"&amp;HLOOKUP($B179,'Enter Data Here'!$5:$6,2,0)&amp;"$8")),$B179,IF(AND(AE$170&gt;=INDIRECT("'Enter Data Here'!"&amp;HLOOKUP($B179,'Enter Data Here'!$5:$6,2,0)&amp;"$10"),AE$170&lt;=INDIRECT("'Enter Data Here'!"&amp;HLOOKUP($B179,'Enter Data Here'!$5:$6,2,0)&amp;"$11")),$B179,IF(AND(AE$170&gt;=INDIRECT("'Enter Data Here'!"&amp;HLOOKUP($B179,'Enter Data Here'!$5:$6,2,0)&amp;"$13"),AE$170&lt;=INDIRECT("'Enter Data Here'!"&amp;HLOOKUP($B179,'Enter Data Here'!$5:$6,2,0)&amp;"$14")),$B179,IF(AND(AE$170&gt;=INDIRECT("'Enter Data Here'!"&amp;HLOOKUP($B179,'Enter Data Here'!$5:$6,2,0)&amp;"$16"),AE$170&lt;=INDIRECT("'Enter Data Here'!"&amp;HLOOKUP($B179,'Enter Data Here'!$5:$6,2,0)&amp;"$17")),$B179,IF(AND(AE$170&gt;=INDIRECT("'Enter Data Here'!"&amp;HLOOKUP($B179,'Enter Data Here'!$5:$6,2,0)&amp;"$19"),AE$170&lt;=INDIRECT("'Enter Data Here'!"&amp;HLOOKUP($B179,'Enter Data Here'!$5:$6,2,0)&amp;"$20")),$B179,"")))))</f>
        <v/>
      </c>
      <c r="AF179" s="54" t="str" cm="1">
        <f t="array" aca="1" ref="AF179" ca="1">IF(AND(AF$170&gt;=INDIRECT("'Enter Data Here'!"&amp;HLOOKUP($B179,'Enter Data Here'!$5:$6,2,0)&amp;"$7"),AF$170&lt;=INDIRECT("'Enter Data Here'!"&amp;HLOOKUP($B179,'Enter Data Here'!$5:$6,2,0)&amp;"$8")),$B179,IF(AND(AF$170&gt;=INDIRECT("'Enter Data Here'!"&amp;HLOOKUP($B179,'Enter Data Here'!$5:$6,2,0)&amp;"$10"),AF$170&lt;=INDIRECT("'Enter Data Here'!"&amp;HLOOKUP($B179,'Enter Data Here'!$5:$6,2,0)&amp;"$11")),$B179,IF(AND(AF$170&gt;=INDIRECT("'Enter Data Here'!"&amp;HLOOKUP($B179,'Enter Data Here'!$5:$6,2,0)&amp;"$13"),AF$170&lt;=INDIRECT("'Enter Data Here'!"&amp;HLOOKUP($B179,'Enter Data Here'!$5:$6,2,0)&amp;"$14")),$B179,IF(AND(AF$170&gt;=INDIRECT("'Enter Data Here'!"&amp;HLOOKUP($B179,'Enter Data Here'!$5:$6,2,0)&amp;"$16"),AF$170&lt;=INDIRECT("'Enter Data Here'!"&amp;HLOOKUP($B179,'Enter Data Here'!$5:$6,2,0)&amp;"$17")),$B179,IF(AND(AF$170&gt;=INDIRECT("'Enter Data Here'!"&amp;HLOOKUP($B179,'Enter Data Here'!$5:$6,2,0)&amp;"$19"),AF$170&lt;=INDIRECT("'Enter Data Here'!"&amp;HLOOKUP($B179,'Enter Data Here'!$5:$6,2,0)&amp;"$20")),$B179,"")))))</f>
        <v/>
      </c>
      <c r="AG179" s="54" t="str" cm="1">
        <f t="array" aca="1" ref="AG179" ca="1">IF(AND(AG$170&gt;=INDIRECT("'Enter Data Here'!"&amp;HLOOKUP($B179,'Enter Data Here'!$5:$6,2,0)&amp;"$7"),AG$170&lt;=INDIRECT("'Enter Data Here'!"&amp;HLOOKUP($B179,'Enter Data Here'!$5:$6,2,0)&amp;"$8")),$B179,IF(AND(AG$170&gt;=INDIRECT("'Enter Data Here'!"&amp;HLOOKUP($B179,'Enter Data Here'!$5:$6,2,0)&amp;"$10"),AG$170&lt;=INDIRECT("'Enter Data Here'!"&amp;HLOOKUP($B179,'Enter Data Here'!$5:$6,2,0)&amp;"$11")),$B179,IF(AND(AG$170&gt;=INDIRECT("'Enter Data Here'!"&amp;HLOOKUP($B179,'Enter Data Here'!$5:$6,2,0)&amp;"$13"),AG$170&lt;=INDIRECT("'Enter Data Here'!"&amp;HLOOKUP($B179,'Enter Data Here'!$5:$6,2,0)&amp;"$14")),$B179,IF(AND(AG$170&gt;=INDIRECT("'Enter Data Here'!"&amp;HLOOKUP($B179,'Enter Data Here'!$5:$6,2,0)&amp;"$16"),AG$170&lt;=INDIRECT("'Enter Data Here'!"&amp;HLOOKUP($B179,'Enter Data Here'!$5:$6,2,0)&amp;"$17")),$B179,IF(AND(AG$170&gt;=INDIRECT("'Enter Data Here'!"&amp;HLOOKUP($B179,'Enter Data Here'!$5:$6,2,0)&amp;"$19"),AG$170&lt;=INDIRECT("'Enter Data Here'!"&amp;HLOOKUP($B179,'Enter Data Here'!$5:$6,2,0)&amp;"$20")),$B179,"")))))</f>
        <v/>
      </c>
      <c r="AH179" s="54" t="str" cm="1">
        <f t="array" aca="1" ref="AH179" ca="1">IF(AND(AH$170&gt;=INDIRECT("'Enter Data Here'!"&amp;HLOOKUP($B179,'Enter Data Here'!$5:$6,2,0)&amp;"$7"),AH$170&lt;=INDIRECT("'Enter Data Here'!"&amp;HLOOKUP($B179,'Enter Data Here'!$5:$6,2,0)&amp;"$8")),$B179,IF(AND(AH$170&gt;=INDIRECT("'Enter Data Here'!"&amp;HLOOKUP($B179,'Enter Data Here'!$5:$6,2,0)&amp;"$10"),AH$170&lt;=INDIRECT("'Enter Data Here'!"&amp;HLOOKUP($B179,'Enter Data Here'!$5:$6,2,0)&amp;"$11")),$B179,IF(AND(AH$170&gt;=INDIRECT("'Enter Data Here'!"&amp;HLOOKUP($B179,'Enter Data Here'!$5:$6,2,0)&amp;"$13"),AH$170&lt;=INDIRECT("'Enter Data Here'!"&amp;HLOOKUP($B179,'Enter Data Here'!$5:$6,2,0)&amp;"$14")),$B179,IF(AND(AH$170&gt;=INDIRECT("'Enter Data Here'!"&amp;HLOOKUP($B179,'Enter Data Here'!$5:$6,2,0)&amp;"$16"),AH$170&lt;=INDIRECT("'Enter Data Here'!"&amp;HLOOKUP($B179,'Enter Data Here'!$5:$6,2,0)&amp;"$17")),$B179,IF(AND(AH$170&gt;=INDIRECT("'Enter Data Here'!"&amp;HLOOKUP($B179,'Enter Data Here'!$5:$6,2,0)&amp;"$19"),AH$170&lt;=INDIRECT("'Enter Data Here'!"&amp;HLOOKUP($B179,'Enter Data Here'!$5:$6,2,0)&amp;"$20")),$B179,"")))))</f>
        <v>Denise</v>
      </c>
      <c r="AI179" s="54" t="str" cm="1">
        <f t="array" aca="1" ref="AI179" ca="1">IF(AND(AI$170&gt;=INDIRECT("'Enter Data Here'!"&amp;HLOOKUP($B179,'Enter Data Here'!$5:$6,2,0)&amp;"$7"),AI$170&lt;=INDIRECT("'Enter Data Here'!"&amp;HLOOKUP($B179,'Enter Data Here'!$5:$6,2,0)&amp;"$8")),$B179,IF(AND(AI$170&gt;=INDIRECT("'Enter Data Here'!"&amp;HLOOKUP($B179,'Enter Data Here'!$5:$6,2,0)&amp;"$10"),AI$170&lt;=INDIRECT("'Enter Data Here'!"&amp;HLOOKUP($B179,'Enter Data Here'!$5:$6,2,0)&amp;"$11")),$B179,IF(AND(AI$170&gt;=INDIRECT("'Enter Data Here'!"&amp;HLOOKUP($B179,'Enter Data Here'!$5:$6,2,0)&amp;"$13"),AI$170&lt;=INDIRECT("'Enter Data Here'!"&amp;HLOOKUP($B179,'Enter Data Here'!$5:$6,2,0)&amp;"$14")),$B179,IF(AND(AI$170&gt;=INDIRECT("'Enter Data Here'!"&amp;HLOOKUP($B179,'Enter Data Here'!$5:$6,2,0)&amp;"$16"),AI$170&lt;=INDIRECT("'Enter Data Here'!"&amp;HLOOKUP($B179,'Enter Data Here'!$5:$6,2,0)&amp;"$17")),$B179,IF(AND(AI$170&gt;=INDIRECT("'Enter Data Here'!"&amp;HLOOKUP($B179,'Enter Data Here'!$5:$6,2,0)&amp;"$19"),AI$170&lt;=INDIRECT("'Enter Data Here'!"&amp;HLOOKUP($B179,'Enter Data Here'!$5:$6,2,0)&amp;"$20")),$B179,"")))))</f>
        <v>Denise</v>
      </c>
      <c r="AJ179" s="54" t="str" cm="1">
        <f t="array" aca="1" ref="AJ179" ca="1">IF(AND(AJ$170&gt;=INDIRECT("'Enter Data Here'!"&amp;HLOOKUP($B179,'Enter Data Here'!$5:$6,2,0)&amp;"$7"),AJ$170&lt;=INDIRECT("'Enter Data Here'!"&amp;HLOOKUP($B179,'Enter Data Here'!$5:$6,2,0)&amp;"$8")),$B179,IF(AND(AJ$170&gt;=INDIRECT("'Enter Data Here'!"&amp;HLOOKUP($B179,'Enter Data Here'!$5:$6,2,0)&amp;"$10"),AJ$170&lt;=INDIRECT("'Enter Data Here'!"&amp;HLOOKUP($B179,'Enter Data Here'!$5:$6,2,0)&amp;"$11")),$B179,IF(AND(AJ$170&gt;=INDIRECT("'Enter Data Here'!"&amp;HLOOKUP($B179,'Enter Data Here'!$5:$6,2,0)&amp;"$13"),AJ$170&lt;=INDIRECT("'Enter Data Here'!"&amp;HLOOKUP($B179,'Enter Data Here'!$5:$6,2,0)&amp;"$14")),$B179,IF(AND(AJ$170&gt;=INDIRECT("'Enter Data Here'!"&amp;HLOOKUP($B179,'Enter Data Here'!$5:$6,2,0)&amp;"$16"),AJ$170&lt;=INDIRECT("'Enter Data Here'!"&amp;HLOOKUP($B179,'Enter Data Here'!$5:$6,2,0)&amp;"$17")),$B179,IF(AND(AJ$170&gt;=INDIRECT("'Enter Data Here'!"&amp;HLOOKUP($B179,'Enter Data Here'!$5:$6,2,0)&amp;"$19"),AJ$170&lt;=INDIRECT("'Enter Data Here'!"&amp;HLOOKUP($B179,'Enter Data Here'!$5:$6,2,0)&amp;"$20")),$B179,"")))))</f>
        <v>Denise</v>
      </c>
    </row>
    <row r="180" spans="2:37" s="40" customFormat="1" ht="30" customHeight="1" thickBot="1">
      <c r="B180" s="52" t="str">
        <f>'Be4 you start'!E28</f>
        <v>Wisam</v>
      </c>
      <c r="C180" s="53"/>
      <c r="D180" s="88"/>
      <c r="E180" s="53"/>
      <c r="F180" s="54" t="str" cm="1">
        <f t="array" aca="1" ref="F180" ca="1">IF(AND(F$170&gt;=INDIRECT("'Enter Data Here'!"&amp;HLOOKUP($B180,'Enter Data Here'!$5:$6,2,0)&amp;"$7"),F$170&lt;=INDIRECT("'Enter Data Here'!"&amp;HLOOKUP($B180,'Enter Data Here'!$5:$6,2,0)&amp;"$8")),$B180,IF(AND(F$170&gt;=INDIRECT("'Enter Data Here'!"&amp;HLOOKUP($B180,'Enter Data Here'!$5:$6,2,0)&amp;"$10"),F$170&lt;=INDIRECT("'Enter Data Here'!"&amp;HLOOKUP($B180,'Enter Data Here'!$5:$6,2,0)&amp;"$11")),$B180,IF(AND(F$170&gt;=INDIRECT("'Enter Data Here'!"&amp;HLOOKUP($B180,'Enter Data Here'!$5:$6,2,0)&amp;"$13"),F$170&lt;=INDIRECT("'Enter Data Here'!"&amp;HLOOKUP($B180,'Enter Data Here'!$5:$6,2,0)&amp;"$14")),$B180,IF(AND(F$170&gt;=INDIRECT("'Enter Data Here'!"&amp;HLOOKUP($B180,'Enter Data Here'!$5:$6,2,0)&amp;"$16"),F$170&lt;=INDIRECT("'Enter Data Here'!"&amp;HLOOKUP($B180,'Enter Data Here'!$5:$6,2,0)&amp;"$17")),$B180,IF(AND(F$170&gt;=INDIRECT("'Enter Data Here'!"&amp;HLOOKUP($B180,'Enter Data Here'!$5:$6,2,0)&amp;"$19"),F$170&lt;=INDIRECT("'Enter Data Here'!"&amp;HLOOKUP($B180,'Enter Data Here'!$5:$6,2,0)&amp;"$20")),$B180,"")))))</f>
        <v/>
      </c>
      <c r="G180" s="54" t="str" cm="1">
        <f t="array" aca="1" ref="G180" ca="1">IF(AND(G$170&gt;=INDIRECT("'Enter Data Here'!"&amp;HLOOKUP($B180,'Enter Data Here'!$5:$6,2,0)&amp;"$7"),G$170&lt;=INDIRECT("'Enter Data Here'!"&amp;HLOOKUP($B180,'Enter Data Here'!$5:$6,2,0)&amp;"$8")),$B180,IF(AND(G$170&gt;=INDIRECT("'Enter Data Here'!"&amp;HLOOKUP($B180,'Enter Data Here'!$5:$6,2,0)&amp;"$10"),G$170&lt;=INDIRECT("'Enter Data Here'!"&amp;HLOOKUP($B180,'Enter Data Here'!$5:$6,2,0)&amp;"$11")),$B180,IF(AND(G$170&gt;=INDIRECT("'Enter Data Here'!"&amp;HLOOKUP($B180,'Enter Data Here'!$5:$6,2,0)&amp;"$13"),G$170&lt;=INDIRECT("'Enter Data Here'!"&amp;HLOOKUP($B180,'Enter Data Here'!$5:$6,2,0)&amp;"$14")),$B180,IF(AND(G$170&gt;=INDIRECT("'Enter Data Here'!"&amp;HLOOKUP($B180,'Enter Data Here'!$5:$6,2,0)&amp;"$16"),G$170&lt;=INDIRECT("'Enter Data Here'!"&amp;HLOOKUP($B180,'Enter Data Here'!$5:$6,2,0)&amp;"$17")),$B180,IF(AND(G$170&gt;=INDIRECT("'Enter Data Here'!"&amp;HLOOKUP($B180,'Enter Data Here'!$5:$6,2,0)&amp;"$19"),G$170&lt;=INDIRECT("'Enter Data Here'!"&amp;HLOOKUP($B180,'Enter Data Here'!$5:$6,2,0)&amp;"$20")),$B180,"")))))</f>
        <v/>
      </c>
      <c r="H180" s="54" t="str" cm="1">
        <f t="array" aca="1" ref="H180" ca="1">IF(AND(H$170&gt;=INDIRECT("'Enter Data Here'!"&amp;HLOOKUP($B180,'Enter Data Here'!$5:$6,2,0)&amp;"$7"),H$170&lt;=INDIRECT("'Enter Data Here'!"&amp;HLOOKUP($B180,'Enter Data Here'!$5:$6,2,0)&amp;"$8")),$B180,IF(AND(H$170&gt;=INDIRECT("'Enter Data Here'!"&amp;HLOOKUP($B180,'Enter Data Here'!$5:$6,2,0)&amp;"$10"),H$170&lt;=INDIRECT("'Enter Data Here'!"&amp;HLOOKUP($B180,'Enter Data Here'!$5:$6,2,0)&amp;"$11")),$B180,IF(AND(H$170&gt;=INDIRECT("'Enter Data Here'!"&amp;HLOOKUP($B180,'Enter Data Here'!$5:$6,2,0)&amp;"$13"),H$170&lt;=INDIRECT("'Enter Data Here'!"&amp;HLOOKUP($B180,'Enter Data Here'!$5:$6,2,0)&amp;"$14")),$B180,IF(AND(H$170&gt;=INDIRECT("'Enter Data Here'!"&amp;HLOOKUP($B180,'Enter Data Here'!$5:$6,2,0)&amp;"$16"),H$170&lt;=INDIRECT("'Enter Data Here'!"&amp;HLOOKUP($B180,'Enter Data Here'!$5:$6,2,0)&amp;"$17")),$B180,IF(AND(H$170&gt;=INDIRECT("'Enter Data Here'!"&amp;HLOOKUP($B180,'Enter Data Here'!$5:$6,2,0)&amp;"$19"),H$170&lt;=INDIRECT("'Enter Data Here'!"&amp;HLOOKUP($B180,'Enter Data Here'!$5:$6,2,0)&amp;"$20")),$B180,"")))))</f>
        <v/>
      </c>
      <c r="I180" s="54" t="str" cm="1">
        <f t="array" aca="1" ref="I180" ca="1">IF(AND(I$170&gt;=INDIRECT("'Enter Data Here'!"&amp;HLOOKUP($B180,'Enter Data Here'!$5:$6,2,0)&amp;"$7"),I$170&lt;=INDIRECT("'Enter Data Here'!"&amp;HLOOKUP($B180,'Enter Data Here'!$5:$6,2,0)&amp;"$8")),$B180,IF(AND(I$170&gt;=INDIRECT("'Enter Data Here'!"&amp;HLOOKUP($B180,'Enter Data Here'!$5:$6,2,0)&amp;"$10"),I$170&lt;=INDIRECT("'Enter Data Here'!"&amp;HLOOKUP($B180,'Enter Data Here'!$5:$6,2,0)&amp;"$11")),$B180,IF(AND(I$170&gt;=INDIRECT("'Enter Data Here'!"&amp;HLOOKUP($B180,'Enter Data Here'!$5:$6,2,0)&amp;"$13"),I$170&lt;=INDIRECT("'Enter Data Here'!"&amp;HLOOKUP($B180,'Enter Data Here'!$5:$6,2,0)&amp;"$14")),$B180,IF(AND(I$170&gt;=INDIRECT("'Enter Data Here'!"&amp;HLOOKUP($B180,'Enter Data Here'!$5:$6,2,0)&amp;"$16"),I$170&lt;=INDIRECT("'Enter Data Here'!"&amp;HLOOKUP($B180,'Enter Data Here'!$5:$6,2,0)&amp;"$17")),$B180,IF(AND(I$170&gt;=INDIRECT("'Enter Data Here'!"&amp;HLOOKUP($B180,'Enter Data Here'!$5:$6,2,0)&amp;"$19"),I$170&lt;=INDIRECT("'Enter Data Here'!"&amp;HLOOKUP($B180,'Enter Data Here'!$5:$6,2,0)&amp;"$20")),$B180,"")))))</f>
        <v/>
      </c>
      <c r="J180" s="54" t="str" cm="1">
        <f t="array" aca="1" ref="J180" ca="1">IF(AND(J$170&gt;=INDIRECT("'Enter Data Here'!"&amp;HLOOKUP($B180,'Enter Data Here'!$5:$6,2,0)&amp;"$7"),J$170&lt;=INDIRECT("'Enter Data Here'!"&amp;HLOOKUP($B180,'Enter Data Here'!$5:$6,2,0)&amp;"$8")),$B180,IF(AND(J$170&gt;=INDIRECT("'Enter Data Here'!"&amp;HLOOKUP($B180,'Enter Data Here'!$5:$6,2,0)&amp;"$10"),J$170&lt;=INDIRECT("'Enter Data Here'!"&amp;HLOOKUP($B180,'Enter Data Here'!$5:$6,2,0)&amp;"$11")),$B180,IF(AND(J$170&gt;=INDIRECT("'Enter Data Here'!"&amp;HLOOKUP($B180,'Enter Data Here'!$5:$6,2,0)&amp;"$13"),J$170&lt;=INDIRECT("'Enter Data Here'!"&amp;HLOOKUP($B180,'Enter Data Here'!$5:$6,2,0)&amp;"$14")),$B180,IF(AND(J$170&gt;=INDIRECT("'Enter Data Here'!"&amp;HLOOKUP($B180,'Enter Data Here'!$5:$6,2,0)&amp;"$16"),J$170&lt;=INDIRECT("'Enter Data Here'!"&amp;HLOOKUP($B180,'Enter Data Here'!$5:$6,2,0)&amp;"$17")),$B180,IF(AND(J$170&gt;=INDIRECT("'Enter Data Here'!"&amp;HLOOKUP($B180,'Enter Data Here'!$5:$6,2,0)&amp;"$19"),J$170&lt;=INDIRECT("'Enter Data Here'!"&amp;HLOOKUP($B180,'Enter Data Here'!$5:$6,2,0)&amp;"$20")),$B180,"")))))</f>
        <v/>
      </c>
      <c r="K180" s="54" t="str" cm="1">
        <f t="array" aca="1" ref="K180" ca="1">IF(AND(K$170&gt;=INDIRECT("'Enter Data Here'!"&amp;HLOOKUP($B180,'Enter Data Here'!$5:$6,2,0)&amp;"$7"),K$170&lt;=INDIRECT("'Enter Data Here'!"&amp;HLOOKUP($B180,'Enter Data Here'!$5:$6,2,0)&amp;"$8")),$B180,IF(AND(K$170&gt;=INDIRECT("'Enter Data Here'!"&amp;HLOOKUP($B180,'Enter Data Here'!$5:$6,2,0)&amp;"$10"),K$170&lt;=INDIRECT("'Enter Data Here'!"&amp;HLOOKUP($B180,'Enter Data Here'!$5:$6,2,0)&amp;"$11")),$B180,IF(AND(K$170&gt;=INDIRECT("'Enter Data Here'!"&amp;HLOOKUP($B180,'Enter Data Here'!$5:$6,2,0)&amp;"$13"),K$170&lt;=INDIRECT("'Enter Data Here'!"&amp;HLOOKUP($B180,'Enter Data Here'!$5:$6,2,0)&amp;"$14")),$B180,IF(AND(K$170&gt;=INDIRECT("'Enter Data Here'!"&amp;HLOOKUP($B180,'Enter Data Here'!$5:$6,2,0)&amp;"$16"),K$170&lt;=INDIRECT("'Enter Data Here'!"&amp;HLOOKUP($B180,'Enter Data Here'!$5:$6,2,0)&amp;"$17")),$B180,IF(AND(K$170&gt;=INDIRECT("'Enter Data Here'!"&amp;HLOOKUP($B180,'Enter Data Here'!$5:$6,2,0)&amp;"$19"),K$170&lt;=INDIRECT("'Enter Data Here'!"&amp;HLOOKUP($B180,'Enter Data Here'!$5:$6,2,0)&amp;"$20")),$B180,"")))))</f>
        <v/>
      </c>
      <c r="L180" s="54" t="str" cm="1">
        <f t="array" aca="1" ref="L180" ca="1">IF(AND(L$170&gt;=INDIRECT("'Enter Data Here'!"&amp;HLOOKUP($B180,'Enter Data Here'!$5:$6,2,0)&amp;"$7"),L$170&lt;=INDIRECT("'Enter Data Here'!"&amp;HLOOKUP($B180,'Enter Data Here'!$5:$6,2,0)&amp;"$8")),$B180,IF(AND(L$170&gt;=INDIRECT("'Enter Data Here'!"&amp;HLOOKUP($B180,'Enter Data Here'!$5:$6,2,0)&amp;"$10"),L$170&lt;=INDIRECT("'Enter Data Here'!"&amp;HLOOKUP($B180,'Enter Data Here'!$5:$6,2,0)&amp;"$11")),$B180,IF(AND(L$170&gt;=INDIRECT("'Enter Data Here'!"&amp;HLOOKUP($B180,'Enter Data Here'!$5:$6,2,0)&amp;"$13"),L$170&lt;=INDIRECT("'Enter Data Here'!"&amp;HLOOKUP($B180,'Enter Data Here'!$5:$6,2,0)&amp;"$14")),$B180,IF(AND(L$170&gt;=INDIRECT("'Enter Data Here'!"&amp;HLOOKUP($B180,'Enter Data Here'!$5:$6,2,0)&amp;"$16"),L$170&lt;=INDIRECT("'Enter Data Here'!"&amp;HLOOKUP($B180,'Enter Data Here'!$5:$6,2,0)&amp;"$17")),$B180,IF(AND(L$170&gt;=INDIRECT("'Enter Data Here'!"&amp;HLOOKUP($B180,'Enter Data Here'!$5:$6,2,0)&amp;"$19"),L$170&lt;=INDIRECT("'Enter Data Here'!"&amp;HLOOKUP($B180,'Enter Data Here'!$5:$6,2,0)&amp;"$20")),$B180,"")))))</f>
        <v/>
      </c>
      <c r="M180" s="54" t="str" cm="1">
        <f t="array" aca="1" ref="M180" ca="1">IF(AND(M$170&gt;=INDIRECT("'Enter Data Here'!"&amp;HLOOKUP($B180,'Enter Data Here'!$5:$6,2,0)&amp;"$7"),M$170&lt;=INDIRECT("'Enter Data Here'!"&amp;HLOOKUP($B180,'Enter Data Here'!$5:$6,2,0)&amp;"$8")),$B180,IF(AND(M$170&gt;=INDIRECT("'Enter Data Here'!"&amp;HLOOKUP($B180,'Enter Data Here'!$5:$6,2,0)&amp;"$10"),M$170&lt;=INDIRECT("'Enter Data Here'!"&amp;HLOOKUP($B180,'Enter Data Here'!$5:$6,2,0)&amp;"$11")),$B180,IF(AND(M$170&gt;=INDIRECT("'Enter Data Here'!"&amp;HLOOKUP($B180,'Enter Data Here'!$5:$6,2,0)&amp;"$13"),M$170&lt;=INDIRECT("'Enter Data Here'!"&amp;HLOOKUP($B180,'Enter Data Here'!$5:$6,2,0)&amp;"$14")),$B180,IF(AND(M$170&gt;=INDIRECT("'Enter Data Here'!"&amp;HLOOKUP($B180,'Enter Data Here'!$5:$6,2,0)&amp;"$16"),M$170&lt;=INDIRECT("'Enter Data Here'!"&amp;HLOOKUP($B180,'Enter Data Here'!$5:$6,2,0)&amp;"$17")),$B180,IF(AND(M$170&gt;=INDIRECT("'Enter Data Here'!"&amp;HLOOKUP($B180,'Enter Data Here'!$5:$6,2,0)&amp;"$19"),M$170&lt;=INDIRECT("'Enter Data Here'!"&amp;HLOOKUP($B180,'Enter Data Here'!$5:$6,2,0)&amp;"$20")),$B180,"")))))</f>
        <v/>
      </c>
      <c r="N180" s="54" t="str" cm="1">
        <f t="array" aca="1" ref="N180" ca="1">IF(AND(N$170&gt;=INDIRECT("'Enter Data Here'!"&amp;HLOOKUP($B180,'Enter Data Here'!$5:$6,2,0)&amp;"$7"),N$170&lt;=INDIRECT("'Enter Data Here'!"&amp;HLOOKUP($B180,'Enter Data Here'!$5:$6,2,0)&amp;"$8")),$B180,IF(AND(N$170&gt;=INDIRECT("'Enter Data Here'!"&amp;HLOOKUP($B180,'Enter Data Here'!$5:$6,2,0)&amp;"$10"),N$170&lt;=INDIRECT("'Enter Data Here'!"&amp;HLOOKUP($B180,'Enter Data Here'!$5:$6,2,0)&amp;"$11")),$B180,IF(AND(N$170&gt;=INDIRECT("'Enter Data Here'!"&amp;HLOOKUP($B180,'Enter Data Here'!$5:$6,2,0)&amp;"$13"),N$170&lt;=INDIRECT("'Enter Data Here'!"&amp;HLOOKUP($B180,'Enter Data Here'!$5:$6,2,0)&amp;"$14")),$B180,IF(AND(N$170&gt;=INDIRECT("'Enter Data Here'!"&amp;HLOOKUP($B180,'Enter Data Here'!$5:$6,2,0)&amp;"$16"),N$170&lt;=INDIRECT("'Enter Data Here'!"&amp;HLOOKUP($B180,'Enter Data Here'!$5:$6,2,0)&amp;"$17")),$B180,IF(AND(N$170&gt;=INDIRECT("'Enter Data Here'!"&amp;HLOOKUP($B180,'Enter Data Here'!$5:$6,2,0)&amp;"$19"),N$170&lt;=INDIRECT("'Enter Data Here'!"&amp;HLOOKUP($B180,'Enter Data Here'!$5:$6,2,0)&amp;"$20")),$B180,"")))))</f>
        <v/>
      </c>
      <c r="O180" s="54" t="str" cm="1">
        <f t="array" aca="1" ref="O180" ca="1">IF(AND(O$170&gt;=INDIRECT("'Enter Data Here'!"&amp;HLOOKUP($B180,'Enter Data Here'!$5:$6,2,0)&amp;"$7"),O$170&lt;=INDIRECT("'Enter Data Here'!"&amp;HLOOKUP($B180,'Enter Data Here'!$5:$6,2,0)&amp;"$8")),$B180,IF(AND(O$170&gt;=INDIRECT("'Enter Data Here'!"&amp;HLOOKUP($B180,'Enter Data Here'!$5:$6,2,0)&amp;"$10"),O$170&lt;=INDIRECT("'Enter Data Here'!"&amp;HLOOKUP($B180,'Enter Data Here'!$5:$6,2,0)&amp;"$11")),$B180,IF(AND(O$170&gt;=INDIRECT("'Enter Data Here'!"&amp;HLOOKUP($B180,'Enter Data Here'!$5:$6,2,0)&amp;"$13"),O$170&lt;=INDIRECT("'Enter Data Here'!"&amp;HLOOKUP($B180,'Enter Data Here'!$5:$6,2,0)&amp;"$14")),$B180,IF(AND(O$170&gt;=INDIRECT("'Enter Data Here'!"&amp;HLOOKUP($B180,'Enter Data Here'!$5:$6,2,0)&amp;"$16"),O$170&lt;=INDIRECT("'Enter Data Here'!"&amp;HLOOKUP($B180,'Enter Data Here'!$5:$6,2,0)&amp;"$17")),$B180,IF(AND(O$170&gt;=INDIRECT("'Enter Data Here'!"&amp;HLOOKUP($B180,'Enter Data Here'!$5:$6,2,0)&amp;"$19"),O$170&lt;=INDIRECT("'Enter Data Here'!"&amp;HLOOKUP($B180,'Enter Data Here'!$5:$6,2,0)&amp;"$20")),$B180,"")))))</f>
        <v/>
      </c>
      <c r="P180" s="54" t="str" cm="1">
        <f t="array" aca="1" ref="P180" ca="1">IF(AND(P$170&gt;=INDIRECT("'Enter Data Here'!"&amp;HLOOKUP($B180,'Enter Data Here'!$5:$6,2,0)&amp;"$7"),P$170&lt;=INDIRECT("'Enter Data Here'!"&amp;HLOOKUP($B180,'Enter Data Here'!$5:$6,2,0)&amp;"$8")),$B180,IF(AND(P$170&gt;=INDIRECT("'Enter Data Here'!"&amp;HLOOKUP($B180,'Enter Data Here'!$5:$6,2,0)&amp;"$10"),P$170&lt;=INDIRECT("'Enter Data Here'!"&amp;HLOOKUP($B180,'Enter Data Here'!$5:$6,2,0)&amp;"$11")),$B180,IF(AND(P$170&gt;=INDIRECT("'Enter Data Here'!"&amp;HLOOKUP($B180,'Enter Data Here'!$5:$6,2,0)&amp;"$13"),P$170&lt;=INDIRECT("'Enter Data Here'!"&amp;HLOOKUP($B180,'Enter Data Here'!$5:$6,2,0)&amp;"$14")),$B180,IF(AND(P$170&gt;=INDIRECT("'Enter Data Here'!"&amp;HLOOKUP($B180,'Enter Data Here'!$5:$6,2,0)&amp;"$16"),P$170&lt;=INDIRECT("'Enter Data Here'!"&amp;HLOOKUP($B180,'Enter Data Here'!$5:$6,2,0)&amp;"$17")),$B180,IF(AND(P$170&gt;=INDIRECT("'Enter Data Here'!"&amp;HLOOKUP($B180,'Enter Data Here'!$5:$6,2,0)&amp;"$19"),P$170&lt;=INDIRECT("'Enter Data Here'!"&amp;HLOOKUP($B180,'Enter Data Here'!$5:$6,2,0)&amp;"$20")),$B180,"")))))</f>
        <v/>
      </c>
      <c r="Q180" s="54" t="str" cm="1">
        <f t="array" aca="1" ref="Q180" ca="1">IF(AND(Q$170&gt;=INDIRECT("'Enter Data Here'!"&amp;HLOOKUP($B180,'Enter Data Here'!$5:$6,2,0)&amp;"$7"),Q$170&lt;=INDIRECT("'Enter Data Here'!"&amp;HLOOKUP($B180,'Enter Data Here'!$5:$6,2,0)&amp;"$8")),$B180,IF(AND(Q$170&gt;=INDIRECT("'Enter Data Here'!"&amp;HLOOKUP($B180,'Enter Data Here'!$5:$6,2,0)&amp;"$10"),Q$170&lt;=INDIRECT("'Enter Data Here'!"&amp;HLOOKUP($B180,'Enter Data Here'!$5:$6,2,0)&amp;"$11")),$B180,IF(AND(Q$170&gt;=INDIRECT("'Enter Data Here'!"&amp;HLOOKUP($B180,'Enter Data Here'!$5:$6,2,0)&amp;"$13"),Q$170&lt;=INDIRECT("'Enter Data Here'!"&amp;HLOOKUP($B180,'Enter Data Here'!$5:$6,2,0)&amp;"$14")),$B180,IF(AND(Q$170&gt;=INDIRECT("'Enter Data Here'!"&amp;HLOOKUP($B180,'Enter Data Here'!$5:$6,2,0)&amp;"$16"),Q$170&lt;=INDIRECT("'Enter Data Here'!"&amp;HLOOKUP($B180,'Enter Data Here'!$5:$6,2,0)&amp;"$17")),$B180,IF(AND(Q$170&gt;=INDIRECT("'Enter Data Here'!"&amp;HLOOKUP($B180,'Enter Data Here'!$5:$6,2,0)&amp;"$19"),Q$170&lt;=INDIRECT("'Enter Data Here'!"&amp;HLOOKUP($B180,'Enter Data Here'!$5:$6,2,0)&amp;"$20")),$B180,"")))))</f>
        <v/>
      </c>
      <c r="R180" s="54" t="str" cm="1">
        <f t="array" aca="1" ref="R180" ca="1">IF(AND(R$170&gt;=INDIRECT("'Enter Data Here'!"&amp;HLOOKUP($B180,'Enter Data Here'!$5:$6,2,0)&amp;"$7"),R$170&lt;=INDIRECT("'Enter Data Here'!"&amp;HLOOKUP($B180,'Enter Data Here'!$5:$6,2,0)&amp;"$8")),$B180,IF(AND(R$170&gt;=INDIRECT("'Enter Data Here'!"&amp;HLOOKUP($B180,'Enter Data Here'!$5:$6,2,0)&amp;"$10"),R$170&lt;=INDIRECT("'Enter Data Here'!"&amp;HLOOKUP($B180,'Enter Data Here'!$5:$6,2,0)&amp;"$11")),$B180,IF(AND(R$170&gt;=INDIRECT("'Enter Data Here'!"&amp;HLOOKUP($B180,'Enter Data Here'!$5:$6,2,0)&amp;"$13"),R$170&lt;=INDIRECT("'Enter Data Here'!"&amp;HLOOKUP($B180,'Enter Data Here'!$5:$6,2,0)&amp;"$14")),$B180,IF(AND(R$170&gt;=INDIRECT("'Enter Data Here'!"&amp;HLOOKUP($B180,'Enter Data Here'!$5:$6,2,0)&amp;"$16"),R$170&lt;=INDIRECT("'Enter Data Here'!"&amp;HLOOKUP($B180,'Enter Data Here'!$5:$6,2,0)&amp;"$17")),$B180,IF(AND(R$170&gt;=INDIRECT("'Enter Data Here'!"&amp;HLOOKUP($B180,'Enter Data Here'!$5:$6,2,0)&amp;"$19"),R$170&lt;=INDIRECT("'Enter Data Here'!"&amp;HLOOKUP($B180,'Enter Data Here'!$5:$6,2,0)&amp;"$20")),$B180,"")))))</f>
        <v/>
      </c>
      <c r="S180" s="54" t="str" cm="1">
        <f t="array" aca="1" ref="S180" ca="1">IF(AND(S$170&gt;=INDIRECT("'Enter Data Here'!"&amp;HLOOKUP($B180,'Enter Data Here'!$5:$6,2,0)&amp;"$7"),S$170&lt;=INDIRECT("'Enter Data Here'!"&amp;HLOOKUP($B180,'Enter Data Here'!$5:$6,2,0)&amp;"$8")),$B180,IF(AND(S$170&gt;=INDIRECT("'Enter Data Here'!"&amp;HLOOKUP($B180,'Enter Data Here'!$5:$6,2,0)&amp;"$10"),S$170&lt;=INDIRECT("'Enter Data Here'!"&amp;HLOOKUP($B180,'Enter Data Here'!$5:$6,2,0)&amp;"$11")),$B180,IF(AND(S$170&gt;=INDIRECT("'Enter Data Here'!"&amp;HLOOKUP($B180,'Enter Data Here'!$5:$6,2,0)&amp;"$13"),S$170&lt;=INDIRECT("'Enter Data Here'!"&amp;HLOOKUP($B180,'Enter Data Here'!$5:$6,2,0)&amp;"$14")),$B180,IF(AND(S$170&gt;=INDIRECT("'Enter Data Here'!"&amp;HLOOKUP($B180,'Enter Data Here'!$5:$6,2,0)&amp;"$16"),S$170&lt;=INDIRECT("'Enter Data Here'!"&amp;HLOOKUP($B180,'Enter Data Here'!$5:$6,2,0)&amp;"$17")),$B180,IF(AND(S$170&gt;=INDIRECT("'Enter Data Here'!"&amp;HLOOKUP($B180,'Enter Data Here'!$5:$6,2,0)&amp;"$19"),S$170&lt;=INDIRECT("'Enter Data Here'!"&amp;HLOOKUP($B180,'Enter Data Here'!$5:$6,2,0)&amp;"$20")),$B180,"")))))</f>
        <v/>
      </c>
      <c r="T180" s="54" t="str" cm="1">
        <f t="array" aca="1" ref="T180" ca="1">IF(AND(T$170&gt;=INDIRECT("'Enter Data Here'!"&amp;HLOOKUP($B180,'Enter Data Here'!$5:$6,2,0)&amp;"$7"),T$170&lt;=INDIRECT("'Enter Data Here'!"&amp;HLOOKUP($B180,'Enter Data Here'!$5:$6,2,0)&amp;"$8")),$B180,IF(AND(T$170&gt;=INDIRECT("'Enter Data Here'!"&amp;HLOOKUP($B180,'Enter Data Here'!$5:$6,2,0)&amp;"$10"),T$170&lt;=INDIRECT("'Enter Data Here'!"&amp;HLOOKUP($B180,'Enter Data Here'!$5:$6,2,0)&amp;"$11")),$B180,IF(AND(T$170&gt;=INDIRECT("'Enter Data Here'!"&amp;HLOOKUP($B180,'Enter Data Here'!$5:$6,2,0)&amp;"$13"),T$170&lt;=INDIRECT("'Enter Data Here'!"&amp;HLOOKUP($B180,'Enter Data Here'!$5:$6,2,0)&amp;"$14")),$B180,IF(AND(T$170&gt;=INDIRECT("'Enter Data Here'!"&amp;HLOOKUP($B180,'Enter Data Here'!$5:$6,2,0)&amp;"$16"),T$170&lt;=INDIRECT("'Enter Data Here'!"&amp;HLOOKUP($B180,'Enter Data Here'!$5:$6,2,0)&amp;"$17")),$B180,IF(AND(T$170&gt;=INDIRECT("'Enter Data Here'!"&amp;HLOOKUP($B180,'Enter Data Here'!$5:$6,2,0)&amp;"$19"),T$170&lt;=INDIRECT("'Enter Data Here'!"&amp;HLOOKUP($B180,'Enter Data Here'!$5:$6,2,0)&amp;"$20")),$B180,"")))))</f>
        <v/>
      </c>
      <c r="U180" s="54" t="str" cm="1">
        <f t="array" aca="1" ref="U180" ca="1">IF(AND(U$170&gt;=INDIRECT("'Enter Data Here'!"&amp;HLOOKUP($B180,'Enter Data Here'!$5:$6,2,0)&amp;"$7"),U$170&lt;=INDIRECT("'Enter Data Here'!"&amp;HLOOKUP($B180,'Enter Data Here'!$5:$6,2,0)&amp;"$8")),$B180,IF(AND(U$170&gt;=INDIRECT("'Enter Data Here'!"&amp;HLOOKUP($B180,'Enter Data Here'!$5:$6,2,0)&amp;"$10"),U$170&lt;=INDIRECT("'Enter Data Here'!"&amp;HLOOKUP($B180,'Enter Data Here'!$5:$6,2,0)&amp;"$11")),$B180,IF(AND(U$170&gt;=INDIRECT("'Enter Data Here'!"&amp;HLOOKUP($B180,'Enter Data Here'!$5:$6,2,0)&amp;"$13"),U$170&lt;=INDIRECT("'Enter Data Here'!"&amp;HLOOKUP($B180,'Enter Data Here'!$5:$6,2,0)&amp;"$14")),$B180,IF(AND(U$170&gt;=INDIRECT("'Enter Data Here'!"&amp;HLOOKUP($B180,'Enter Data Here'!$5:$6,2,0)&amp;"$16"),U$170&lt;=INDIRECT("'Enter Data Here'!"&amp;HLOOKUP($B180,'Enter Data Here'!$5:$6,2,0)&amp;"$17")),$B180,IF(AND(U$170&gt;=INDIRECT("'Enter Data Here'!"&amp;HLOOKUP($B180,'Enter Data Here'!$5:$6,2,0)&amp;"$19"),U$170&lt;=INDIRECT("'Enter Data Here'!"&amp;HLOOKUP($B180,'Enter Data Here'!$5:$6,2,0)&amp;"$20")),$B180,"")))))</f>
        <v/>
      </c>
      <c r="V180" s="54" t="str" cm="1">
        <f t="array" aca="1" ref="V180" ca="1">IF(AND(V$170&gt;=INDIRECT("'Enter Data Here'!"&amp;HLOOKUP($B180,'Enter Data Here'!$5:$6,2,0)&amp;"$7"),V$170&lt;=INDIRECT("'Enter Data Here'!"&amp;HLOOKUP($B180,'Enter Data Here'!$5:$6,2,0)&amp;"$8")),$B180,IF(AND(V$170&gt;=INDIRECT("'Enter Data Here'!"&amp;HLOOKUP($B180,'Enter Data Here'!$5:$6,2,0)&amp;"$10"),V$170&lt;=INDIRECT("'Enter Data Here'!"&amp;HLOOKUP($B180,'Enter Data Here'!$5:$6,2,0)&amp;"$11")),$B180,IF(AND(V$170&gt;=INDIRECT("'Enter Data Here'!"&amp;HLOOKUP($B180,'Enter Data Here'!$5:$6,2,0)&amp;"$13"),V$170&lt;=INDIRECT("'Enter Data Here'!"&amp;HLOOKUP($B180,'Enter Data Here'!$5:$6,2,0)&amp;"$14")),$B180,IF(AND(V$170&gt;=INDIRECT("'Enter Data Here'!"&amp;HLOOKUP($B180,'Enter Data Here'!$5:$6,2,0)&amp;"$16"),V$170&lt;=INDIRECT("'Enter Data Here'!"&amp;HLOOKUP($B180,'Enter Data Here'!$5:$6,2,0)&amp;"$17")),$B180,IF(AND(V$170&gt;=INDIRECT("'Enter Data Here'!"&amp;HLOOKUP($B180,'Enter Data Here'!$5:$6,2,0)&amp;"$19"),V$170&lt;=INDIRECT("'Enter Data Here'!"&amp;HLOOKUP($B180,'Enter Data Here'!$5:$6,2,0)&amp;"$20")),$B180,"")))))</f>
        <v/>
      </c>
      <c r="W180" s="54" t="str" cm="1">
        <f t="array" aca="1" ref="W180" ca="1">IF(AND(W$170&gt;=INDIRECT("'Enter Data Here'!"&amp;HLOOKUP($B180,'Enter Data Here'!$5:$6,2,0)&amp;"$7"),W$170&lt;=INDIRECT("'Enter Data Here'!"&amp;HLOOKUP($B180,'Enter Data Here'!$5:$6,2,0)&amp;"$8")),$B180,IF(AND(W$170&gt;=INDIRECT("'Enter Data Here'!"&amp;HLOOKUP($B180,'Enter Data Here'!$5:$6,2,0)&amp;"$10"),W$170&lt;=INDIRECT("'Enter Data Here'!"&amp;HLOOKUP($B180,'Enter Data Here'!$5:$6,2,0)&amp;"$11")),$B180,IF(AND(W$170&gt;=INDIRECT("'Enter Data Here'!"&amp;HLOOKUP($B180,'Enter Data Here'!$5:$6,2,0)&amp;"$13"),W$170&lt;=INDIRECT("'Enter Data Here'!"&amp;HLOOKUP($B180,'Enter Data Here'!$5:$6,2,0)&amp;"$14")),$B180,IF(AND(W$170&gt;=INDIRECT("'Enter Data Here'!"&amp;HLOOKUP($B180,'Enter Data Here'!$5:$6,2,0)&amp;"$16"),W$170&lt;=INDIRECT("'Enter Data Here'!"&amp;HLOOKUP($B180,'Enter Data Here'!$5:$6,2,0)&amp;"$17")),$B180,IF(AND(W$170&gt;=INDIRECT("'Enter Data Here'!"&amp;HLOOKUP($B180,'Enter Data Here'!$5:$6,2,0)&amp;"$19"),W$170&lt;=INDIRECT("'Enter Data Here'!"&amp;HLOOKUP($B180,'Enter Data Here'!$5:$6,2,0)&amp;"$20")),$B180,"")))))</f>
        <v/>
      </c>
      <c r="X180" s="54" t="str" cm="1">
        <f t="array" aca="1" ref="X180" ca="1">IF(AND(X$170&gt;=INDIRECT("'Enter Data Here'!"&amp;HLOOKUP($B180,'Enter Data Here'!$5:$6,2,0)&amp;"$7"),X$170&lt;=INDIRECT("'Enter Data Here'!"&amp;HLOOKUP($B180,'Enter Data Here'!$5:$6,2,0)&amp;"$8")),$B180,IF(AND(X$170&gt;=INDIRECT("'Enter Data Here'!"&amp;HLOOKUP($B180,'Enter Data Here'!$5:$6,2,0)&amp;"$10"),X$170&lt;=INDIRECT("'Enter Data Here'!"&amp;HLOOKUP($B180,'Enter Data Here'!$5:$6,2,0)&amp;"$11")),$B180,IF(AND(X$170&gt;=INDIRECT("'Enter Data Here'!"&amp;HLOOKUP($B180,'Enter Data Here'!$5:$6,2,0)&amp;"$13"),X$170&lt;=INDIRECT("'Enter Data Here'!"&amp;HLOOKUP($B180,'Enter Data Here'!$5:$6,2,0)&amp;"$14")),$B180,IF(AND(X$170&gt;=INDIRECT("'Enter Data Here'!"&amp;HLOOKUP($B180,'Enter Data Here'!$5:$6,2,0)&amp;"$16"),X$170&lt;=INDIRECT("'Enter Data Here'!"&amp;HLOOKUP($B180,'Enter Data Here'!$5:$6,2,0)&amp;"$17")),$B180,IF(AND(X$170&gt;=INDIRECT("'Enter Data Here'!"&amp;HLOOKUP($B180,'Enter Data Here'!$5:$6,2,0)&amp;"$19"),X$170&lt;=INDIRECT("'Enter Data Here'!"&amp;HLOOKUP($B180,'Enter Data Here'!$5:$6,2,0)&amp;"$20")),$B180,"")))))</f>
        <v/>
      </c>
      <c r="Y180" s="54" t="str" cm="1">
        <f t="array" aca="1" ref="Y180" ca="1">IF(AND(Y$170&gt;=INDIRECT("'Enter Data Here'!"&amp;HLOOKUP($B180,'Enter Data Here'!$5:$6,2,0)&amp;"$7"),Y$170&lt;=INDIRECT("'Enter Data Here'!"&amp;HLOOKUP($B180,'Enter Data Here'!$5:$6,2,0)&amp;"$8")),$B180,IF(AND(Y$170&gt;=INDIRECT("'Enter Data Here'!"&amp;HLOOKUP($B180,'Enter Data Here'!$5:$6,2,0)&amp;"$10"),Y$170&lt;=INDIRECT("'Enter Data Here'!"&amp;HLOOKUP($B180,'Enter Data Here'!$5:$6,2,0)&amp;"$11")),$B180,IF(AND(Y$170&gt;=INDIRECT("'Enter Data Here'!"&amp;HLOOKUP($B180,'Enter Data Here'!$5:$6,2,0)&amp;"$13"),Y$170&lt;=INDIRECT("'Enter Data Here'!"&amp;HLOOKUP($B180,'Enter Data Here'!$5:$6,2,0)&amp;"$14")),$B180,IF(AND(Y$170&gt;=INDIRECT("'Enter Data Here'!"&amp;HLOOKUP($B180,'Enter Data Here'!$5:$6,2,0)&amp;"$16"),Y$170&lt;=INDIRECT("'Enter Data Here'!"&amp;HLOOKUP($B180,'Enter Data Here'!$5:$6,2,0)&amp;"$17")),$B180,IF(AND(Y$170&gt;=INDIRECT("'Enter Data Here'!"&amp;HLOOKUP($B180,'Enter Data Here'!$5:$6,2,0)&amp;"$19"),Y$170&lt;=INDIRECT("'Enter Data Here'!"&amp;HLOOKUP($B180,'Enter Data Here'!$5:$6,2,0)&amp;"$20")),$B180,"")))))</f>
        <v/>
      </c>
      <c r="Z180" s="54" t="str" cm="1">
        <f t="array" aca="1" ref="Z180" ca="1">IF(AND(Z$170&gt;=INDIRECT("'Enter Data Here'!"&amp;HLOOKUP($B180,'Enter Data Here'!$5:$6,2,0)&amp;"$7"),Z$170&lt;=INDIRECT("'Enter Data Here'!"&amp;HLOOKUP($B180,'Enter Data Here'!$5:$6,2,0)&amp;"$8")),$B180,IF(AND(Z$170&gt;=INDIRECT("'Enter Data Here'!"&amp;HLOOKUP($B180,'Enter Data Here'!$5:$6,2,0)&amp;"$10"),Z$170&lt;=INDIRECT("'Enter Data Here'!"&amp;HLOOKUP($B180,'Enter Data Here'!$5:$6,2,0)&amp;"$11")),$B180,IF(AND(Z$170&gt;=INDIRECT("'Enter Data Here'!"&amp;HLOOKUP($B180,'Enter Data Here'!$5:$6,2,0)&amp;"$13"),Z$170&lt;=INDIRECT("'Enter Data Here'!"&amp;HLOOKUP($B180,'Enter Data Here'!$5:$6,2,0)&amp;"$14")),$B180,IF(AND(Z$170&gt;=INDIRECT("'Enter Data Here'!"&amp;HLOOKUP($B180,'Enter Data Here'!$5:$6,2,0)&amp;"$16"),Z$170&lt;=INDIRECT("'Enter Data Here'!"&amp;HLOOKUP($B180,'Enter Data Here'!$5:$6,2,0)&amp;"$17")),$B180,IF(AND(Z$170&gt;=INDIRECT("'Enter Data Here'!"&amp;HLOOKUP($B180,'Enter Data Here'!$5:$6,2,0)&amp;"$19"),Z$170&lt;=INDIRECT("'Enter Data Here'!"&amp;HLOOKUP($B180,'Enter Data Here'!$5:$6,2,0)&amp;"$20")),$B180,"")))))</f>
        <v/>
      </c>
      <c r="AA180" s="54" t="str" cm="1">
        <f t="array" aca="1" ref="AA180" ca="1">IF(AND(AA$170&gt;=INDIRECT("'Enter Data Here'!"&amp;HLOOKUP($B180,'Enter Data Here'!$5:$6,2,0)&amp;"$7"),AA$170&lt;=INDIRECT("'Enter Data Here'!"&amp;HLOOKUP($B180,'Enter Data Here'!$5:$6,2,0)&amp;"$8")),$B180,IF(AND(AA$170&gt;=INDIRECT("'Enter Data Here'!"&amp;HLOOKUP($B180,'Enter Data Here'!$5:$6,2,0)&amp;"$10"),AA$170&lt;=INDIRECT("'Enter Data Here'!"&amp;HLOOKUP($B180,'Enter Data Here'!$5:$6,2,0)&amp;"$11")),$B180,IF(AND(AA$170&gt;=INDIRECT("'Enter Data Here'!"&amp;HLOOKUP($B180,'Enter Data Here'!$5:$6,2,0)&amp;"$13"),AA$170&lt;=INDIRECT("'Enter Data Here'!"&amp;HLOOKUP($B180,'Enter Data Here'!$5:$6,2,0)&amp;"$14")),$B180,IF(AND(AA$170&gt;=INDIRECT("'Enter Data Here'!"&amp;HLOOKUP($B180,'Enter Data Here'!$5:$6,2,0)&amp;"$16"),AA$170&lt;=INDIRECT("'Enter Data Here'!"&amp;HLOOKUP($B180,'Enter Data Here'!$5:$6,2,0)&amp;"$17")),$B180,IF(AND(AA$170&gt;=INDIRECT("'Enter Data Here'!"&amp;HLOOKUP($B180,'Enter Data Here'!$5:$6,2,0)&amp;"$19"),AA$170&lt;=INDIRECT("'Enter Data Here'!"&amp;HLOOKUP($B180,'Enter Data Here'!$5:$6,2,0)&amp;"$20")),$B180,"")))))</f>
        <v/>
      </c>
      <c r="AB180" s="54" t="str" cm="1">
        <f t="array" aca="1" ref="AB180" ca="1">IF(AND(AB$170&gt;=INDIRECT("'Enter Data Here'!"&amp;HLOOKUP($B180,'Enter Data Here'!$5:$6,2,0)&amp;"$7"),AB$170&lt;=INDIRECT("'Enter Data Here'!"&amp;HLOOKUP($B180,'Enter Data Here'!$5:$6,2,0)&amp;"$8")),$B180,IF(AND(AB$170&gt;=INDIRECT("'Enter Data Here'!"&amp;HLOOKUP($B180,'Enter Data Here'!$5:$6,2,0)&amp;"$10"),AB$170&lt;=INDIRECT("'Enter Data Here'!"&amp;HLOOKUP($B180,'Enter Data Here'!$5:$6,2,0)&amp;"$11")),$B180,IF(AND(AB$170&gt;=INDIRECT("'Enter Data Here'!"&amp;HLOOKUP($B180,'Enter Data Here'!$5:$6,2,0)&amp;"$13"),AB$170&lt;=INDIRECT("'Enter Data Here'!"&amp;HLOOKUP($B180,'Enter Data Here'!$5:$6,2,0)&amp;"$14")),$B180,IF(AND(AB$170&gt;=INDIRECT("'Enter Data Here'!"&amp;HLOOKUP($B180,'Enter Data Here'!$5:$6,2,0)&amp;"$16"),AB$170&lt;=INDIRECT("'Enter Data Here'!"&amp;HLOOKUP($B180,'Enter Data Here'!$5:$6,2,0)&amp;"$17")),$B180,IF(AND(AB$170&gt;=INDIRECT("'Enter Data Here'!"&amp;HLOOKUP($B180,'Enter Data Here'!$5:$6,2,0)&amp;"$19"),AB$170&lt;=INDIRECT("'Enter Data Here'!"&amp;HLOOKUP($B180,'Enter Data Here'!$5:$6,2,0)&amp;"$20")),$B180,"")))))</f>
        <v/>
      </c>
      <c r="AC180" s="54" t="str" cm="1">
        <f t="array" aca="1" ref="AC180" ca="1">IF(AND(AC$170&gt;=INDIRECT("'Enter Data Here'!"&amp;HLOOKUP($B180,'Enter Data Here'!$5:$6,2,0)&amp;"$7"),AC$170&lt;=INDIRECT("'Enter Data Here'!"&amp;HLOOKUP($B180,'Enter Data Here'!$5:$6,2,0)&amp;"$8")),$B180,IF(AND(AC$170&gt;=INDIRECT("'Enter Data Here'!"&amp;HLOOKUP($B180,'Enter Data Here'!$5:$6,2,0)&amp;"$10"),AC$170&lt;=INDIRECT("'Enter Data Here'!"&amp;HLOOKUP($B180,'Enter Data Here'!$5:$6,2,0)&amp;"$11")),$B180,IF(AND(AC$170&gt;=INDIRECT("'Enter Data Here'!"&amp;HLOOKUP($B180,'Enter Data Here'!$5:$6,2,0)&amp;"$13"),AC$170&lt;=INDIRECT("'Enter Data Here'!"&amp;HLOOKUP($B180,'Enter Data Here'!$5:$6,2,0)&amp;"$14")),$B180,IF(AND(AC$170&gt;=INDIRECT("'Enter Data Here'!"&amp;HLOOKUP($B180,'Enter Data Here'!$5:$6,2,0)&amp;"$16"),AC$170&lt;=INDIRECT("'Enter Data Here'!"&amp;HLOOKUP($B180,'Enter Data Here'!$5:$6,2,0)&amp;"$17")),$B180,IF(AND(AC$170&gt;=INDIRECT("'Enter Data Here'!"&amp;HLOOKUP($B180,'Enter Data Here'!$5:$6,2,0)&amp;"$19"),AC$170&lt;=INDIRECT("'Enter Data Here'!"&amp;HLOOKUP($B180,'Enter Data Here'!$5:$6,2,0)&amp;"$20")),$B180,"")))))</f>
        <v/>
      </c>
      <c r="AD180" s="54" t="str" cm="1">
        <f t="array" aca="1" ref="AD180" ca="1">IF(AND(AD$170&gt;=INDIRECT("'Enter Data Here'!"&amp;HLOOKUP($B180,'Enter Data Here'!$5:$6,2,0)&amp;"$7"),AD$170&lt;=INDIRECT("'Enter Data Here'!"&amp;HLOOKUP($B180,'Enter Data Here'!$5:$6,2,0)&amp;"$8")),$B180,IF(AND(AD$170&gt;=INDIRECT("'Enter Data Here'!"&amp;HLOOKUP($B180,'Enter Data Here'!$5:$6,2,0)&amp;"$10"),AD$170&lt;=INDIRECT("'Enter Data Here'!"&amp;HLOOKUP($B180,'Enter Data Here'!$5:$6,2,0)&amp;"$11")),$B180,IF(AND(AD$170&gt;=INDIRECT("'Enter Data Here'!"&amp;HLOOKUP($B180,'Enter Data Here'!$5:$6,2,0)&amp;"$13"),AD$170&lt;=INDIRECT("'Enter Data Here'!"&amp;HLOOKUP($B180,'Enter Data Here'!$5:$6,2,0)&amp;"$14")),$B180,IF(AND(AD$170&gt;=INDIRECT("'Enter Data Here'!"&amp;HLOOKUP($B180,'Enter Data Here'!$5:$6,2,0)&amp;"$16"),AD$170&lt;=INDIRECT("'Enter Data Here'!"&amp;HLOOKUP($B180,'Enter Data Here'!$5:$6,2,0)&amp;"$17")),$B180,IF(AND(AD$170&gt;=INDIRECT("'Enter Data Here'!"&amp;HLOOKUP($B180,'Enter Data Here'!$5:$6,2,0)&amp;"$19"),AD$170&lt;=INDIRECT("'Enter Data Here'!"&amp;HLOOKUP($B180,'Enter Data Here'!$5:$6,2,0)&amp;"$20")),$B180,"")))))</f>
        <v/>
      </c>
      <c r="AE180" s="54" t="str" cm="1">
        <f t="array" aca="1" ref="AE180" ca="1">IF(AND(AE$170&gt;=INDIRECT("'Enter Data Here'!"&amp;HLOOKUP($B180,'Enter Data Here'!$5:$6,2,0)&amp;"$7"),AE$170&lt;=INDIRECT("'Enter Data Here'!"&amp;HLOOKUP($B180,'Enter Data Here'!$5:$6,2,0)&amp;"$8")),$B180,IF(AND(AE$170&gt;=INDIRECT("'Enter Data Here'!"&amp;HLOOKUP($B180,'Enter Data Here'!$5:$6,2,0)&amp;"$10"),AE$170&lt;=INDIRECT("'Enter Data Here'!"&amp;HLOOKUP($B180,'Enter Data Here'!$5:$6,2,0)&amp;"$11")),$B180,IF(AND(AE$170&gt;=INDIRECT("'Enter Data Here'!"&amp;HLOOKUP($B180,'Enter Data Here'!$5:$6,2,0)&amp;"$13"),AE$170&lt;=INDIRECT("'Enter Data Here'!"&amp;HLOOKUP($B180,'Enter Data Here'!$5:$6,2,0)&amp;"$14")),$B180,IF(AND(AE$170&gt;=INDIRECT("'Enter Data Here'!"&amp;HLOOKUP($B180,'Enter Data Here'!$5:$6,2,0)&amp;"$16"),AE$170&lt;=INDIRECT("'Enter Data Here'!"&amp;HLOOKUP($B180,'Enter Data Here'!$5:$6,2,0)&amp;"$17")),$B180,IF(AND(AE$170&gt;=INDIRECT("'Enter Data Here'!"&amp;HLOOKUP($B180,'Enter Data Here'!$5:$6,2,0)&amp;"$19"),AE$170&lt;=INDIRECT("'Enter Data Here'!"&amp;HLOOKUP($B180,'Enter Data Here'!$5:$6,2,0)&amp;"$20")),$B180,"")))))</f>
        <v/>
      </c>
      <c r="AF180" s="54" t="str" cm="1">
        <f t="array" aca="1" ref="AF180" ca="1">IF(AND(AF$170&gt;=INDIRECT("'Enter Data Here'!"&amp;HLOOKUP($B180,'Enter Data Here'!$5:$6,2,0)&amp;"$7"),AF$170&lt;=INDIRECT("'Enter Data Here'!"&amp;HLOOKUP($B180,'Enter Data Here'!$5:$6,2,0)&amp;"$8")),$B180,IF(AND(AF$170&gt;=INDIRECT("'Enter Data Here'!"&amp;HLOOKUP($B180,'Enter Data Here'!$5:$6,2,0)&amp;"$10"),AF$170&lt;=INDIRECT("'Enter Data Here'!"&amp;HLOOKUP($B180,'Enter Data Here'!$5:$6,2,0)&amp;"$11")),$B180,IF(AND(AF$170&gt;=INDIRECT("'Enter Data Here'!"&amp;HLOOKUP($B180,'Enter Data Here'!$5:$6,2,0)&amp;"$13"),AF$170&lt;=INDIRECT("'Enter Data Here'!"&amp;HLOOKUP($B180,'Enter Data Here'!$5:$6,2,0)&amp;"$14")),$B180,IF(AND(AF$170&gt;=INDIRECT("'Enter Data Here'!"&amp;HLOOKUP($B180,'Enter Data Here'!$5:$6,2,0)&amp;"$16"),AF$170&lt;=INDIRECT("'Enter Data Here'!"&amp;HLOOKUP($B180,'Enter Data Here'!$5:$6,2,0)&amp;"$17")),$B180,IF(AND(AF$170&gt;=INDIRECT("'Enter Data Here'!"&amp;HLOOKUP($B180,'Enter Data Here'!$5:$6,2,0)&amp;"$19"),AF$170&lt;=INDIRECT("'Enter Data Here'!"&amp;HLOOKUP($B180,'Enter Data Here'!$5:$6,2,0)&amp;"$20")),$B180,"")))))</f>
        <v/>
      </c>
      <c r="AG180" s="54" t="str" cm="1">
        <f t="array" aca="1" ref="AG180" ca="1">IF(AND(AG$170&gt;=INDIRECT("'Enter Data Here'!"&amp;HLOOKUP($B180,'Enter Data Here'!$5:$6,2,0)&amp;"$7"),AG$170&lt;=INDIRECT("'Enter Data Here'!"&amp;HLOOKUP($B180,'Enter Data Here'!$5:$6,2,0)&amp;"$8")),$B180,IF(AND(AG$170&gt;=INDIRECT("'Enter Data Here'!"&amp;HLOOKUP($B180,'Enter Data Here'!$5:$6,2,0)&amp;"$10"),AG$170&lt;=INDIRECT("'Enter Data Here'!"&amp;HLOOKUP($B180,'Enter Data Here'!$5:$6,2,0)&amp;"$11")),$B180,IF(AND(AG$170&gt;=INDIRECT("'Enter Data Here'!"&amp;HLOOKUP($B180,'Enter Data Here'!$5:$6,2,0)&amp;"$13"),AG$170&lt;=INDIRECT("'Enter Data Here'!"&amp;HLOOKUP($B180,'Enter Data Here'!$5:$6,2,0)&amp;"$14")),$B180,IF(AND(AG$170&gt;=INDIRECT("'Enter Data Here'!"&amp;HLOOKUP($B180,'Enter Data Here'!$5:$6,2,0)&amp;"$16"),AG$170&lt;=INDIRECT("'Enter Data Here'!"&amp;HLOOKUP($B180,'Enter Data Here'!$5:$6,2,0)&amp;"$17")),$B180,IF(AND(AG$170&gt;=INDIRECT("'Enter Data Here'!"&amp;HLOOKUP($B180,'Enter Data Here'!$5:$6,2,0)&amp;"$19"),AG$170&lt;=INDIRECT("'Enter Data Here'!"&amp;HLOOKUP($B180,'Enter Data Here'!$5:$6,2,0)&amp;"$20")),$B180,"")))))</f>
        <v/>
      </c>
      <c r="AH180" s="54" t="str" cm="1">
        <f t="array" aca="1" ref="AH180" ca="1">IF(AND(AH$170&gt;=INDIRECT("'Enter Data Here'!"&amp;HLOOKUP($B180,'Enter Data Here'!$5:$6,2,0)&amp;"$7"),AH$170&lt;=INDIRECT("'Enter Data Here'!"&amp;HLOOKUP($B180,'Enter Data Here'!$5:$6,2,0)&amp;"$8")),$B180,IF(AND(AH$170&gt;=INDIRECT("'Enter Data Here'!"&amp;HLOOKUP($B180,'Enter Data Here'!$5:$6,2,0)&amp;"$10"),AH$170&lt;=INDIRECT("'Enter Data Here'!"&amp;HLOOKUP($B180,'Enter Data Here'!$5:$6,2,0)&amp;"$11")),$B180,IF(AND(AH$170&gt;=INDIRECT("'Enter Data Here'!"&amp;HLOOKUP($B180,'Enter Data Here'!$5:$6,2,0)&amp;"$13"),AH$170&lt;=INDIRECT("'Enter Data Here'!"&amp;HLOOKUP($B180,'Enter Data Here'!$5:$6,2,0)&amp;"$14")),$B180,IF(AND(AH$170&gt;=INDIRECT("'Enter Data Here'!"&amp;HLOOKUP($B180,'Enter Data Here'!$5:$6,2,0)&amp;"$16"),AH$170&lt;=INDIRECT("'Enter Data Here'!"&amp;HLOOKUP($B180,'Enter Data Here'!$5:$6,2,0)&amp;"$17")),$B180,IF(AND(AH$170&gt;=INDIRECT("'Enter Data Here'!"&amp;HLOOKUP($B180,'Enter Data Here'!$5:$6,2,0)&amp;"$19"),AH$170&lt;=INDIRECT("'Enter Data Here'!"&amp;HLOOKUP($B180,'Enter Data Here'!$5:$6,2,0)&amp;"$20")),$B180,"")))))</f>
        <v/>
      </c>
      <c r="AI180" s="54" t="str" cm="1">
        <f t="array" aca="1" ref="AI180" ca="1">IF(AND(AI$170&gt;=INDIRECT("'Enter Data Here'!"&amp;HLOOKUP($B180,'Enter Data Here'!$5:$6,2,0)&amp;"$7"),AI$170&lt;=INDIRECT("'Enter Data Here'!"&amp;HLOOKUP($B180,'Enter Data Here'!$5:$6,2,0)&amp;"$8")),$B180,IF(AND(AI$170&gt;=INDIRECT("'Enter Data Here'!"&amp;HLOOKUP($B180,'Enter Data Here'!$5:$6,2,0)&amp;"$10"),AI$170&lt;=INDIRECT("'Enter Data Here'!"&amp;HLOOKUP($B180,'Enter Data Here'!$5:$6,2,0)&amp;"$11")),$B180,IF(AND(AI$170&gt;=INDIRECT("'Enter Data Here'!"&amp;HLOOKUP($B180,'Enter Data Here'!$5:$6,2,0)&amp;"$13"),AI$170&lt;=INDIRECT("'Enter Data Here'!"&amp;HLOOKUP($B180,'Enter Data Here'!$5:$6,2,0)&amp;"$14")),$B180,IF(AND(AI$170&gt;=INDIRECT("'Enter Data Here'!"&amp;HLOOKUP($B180,'Enter Data Here'!$5:$6,2,0)&amp;"$16"),AI$170&lt;=INDIRECT("'Enter Data Here'!"&amp;HLOOKUP($B180,'Enter Data Here'!$5:$6,2,0)&amp;"$17")),$B180,IF(AND(AI$170&gt;=INDIRECT("'Enter Data Here'!"&amp;HLOOKUP($B180,'Enter Data Here'!$5:$6,2,0)&amp;"$19"),AI$170&lt;=INDIRECT("'Enter Data Here'!"&amp;HLOOKUP($B180,'Enter Data Here'!$5:$6,2,0)&amp;"$20")),$B180,"")))))</f>
        <v>Wisam</v>
      </c>
      <c r="AJ180" s="54" t="str" cm="1">
        <f t="array" aca="1" ref="AJ180" ca="1">IF(AND(AJ$170&gt;=INDIRECT("'Enter Data Here'!"&amp;HLOOKUP($B180,'Enter Data Here'!$5:$6,2,0)&amp;"$7"),AJ$170&lt;=INDIRECT("'Enter Data Here'!"&amp;HLOOKUP($B180,'Enter Data Here'!$5:$6,2,0)&amp;"$8")),$B180,IF(AND(AJ$170&gt;=INDIRECT("'Enter Data Here'!"&amp;HLOOKUP($B180,'Enter Data Here'!$5:$6,2,0)&amp;"$10"),AJ$170&lt;=INDIRECT("'Enter Data Here'!"&amp;HLOOKUP($B180,'Enter Data Here'!$5:$6,2,0)&amp;"$11")),$B180,IF(AND(AJ$170&gt;=INDIRECT("'Enter Data Here'!"&amp;HLOOKUP($B180,'Enter Data Here'!$5:$6,2,0)&amp;"$13"),AJ$170&lt;=INDIRECT("'Enter Data Here'!"&amp;HLOOKUP($B180,'Enter Data Here'!$5:$6,2,0)&amp;"$14")),$B180,IF(AND(AJ$170&gt;=INDIRECT("'Enter Data Here'!"&amp;HLOOKUP($B180,'Enter Data Here'!$5:$6,2,0)&amp;"$16"),AJ$170&lt;=INDIRECT("'Enter Data Here'!"&amp;HLOOKUP($B180,'Enter Data Here'!$5:$6,2,0)&amp;"$17")),$B180,IF(AND(AJ$170&gt;=INDIRECT("'Enter Data Here'!"&amp;HLOOKUP($B180,'Enter Data Here'!$5:$6,2,0)&amp;"$19"),AJ$170&lt;=INDIRECT("'Enter Data Here'!"&amp;HLOOKUP($B180,'Enter Data Here'!$5:$6,2,0)&amp;"$20")),$B180,"")))))</f>
        <v>Wisam</v>
      </c>
    </row>
    <row r="181" spans="2:37" s="40" customFormat="1" ht="30" customHeight="1" thickBot="1">
      <c r="B181" s="52" t="str">
        <f>'Be4 you start'!E29</f>
        <v>Tahani</v>
      </c>
      <c r="C181" s="53"/>
      <c r="D181" s="88"/>
      <c r="E181" s="53"/>
      <c r="F181" s="54" t="str" cm="1">
        <f t="array" aca="1" ref="F181" ca="1">IF(AND(F$170&gt;=INDIRECT("'Enter Data Here'!"&amp;HLOOKUP($B181,'Enter Data Here'!$5:$6,2,0)&amp;"$7"),F$170&lt;=INDIRECT("'Enter Data Here'!"&amp;HLOOKUP($B181,'Enter Data Here'!$5:$6,2,0)&amp;"$8")),$B181,IF(AND(F$170&gt;=INDIRECT("'Enter Data Here'!"&amp;HLOOKUP($B181,'Enter Data Here'!$5:$6,2,0)&amp;"$10"),F$170&lt;=INDIRECT("'Enter Data Here'!"&amp;HLOOKUP($B181,'Enter Data Here'!$5:$6,2,0)&amp;"$11")),$B181,IF(AND(F$170&gt;=INDIRECT("'Enter Data Here'!"&amp;HLOOKUP($B181,'Enter Data Here'!$5:$6,2,0)&amp;"$13"),F$170&lt;=INDIRECT("'Enter Data Here'!"&amp;HLOOKUP($B181,'Enter Data Here'!$5:$6,2,0)&amp;"$14")),$B181,IF(AND(F$170&gt;=INDIRECT("'Enter Data Here'!"&amp;HLOOKUP($B181,'Enter Data Here'!$5:$6,2,0)&amp;"$16"),F$170&lt;=INDIRECT("'Enter Data Here'!"&amp;HLOOKUP($B181,'Enter Data Here'!$5:$6,2,0)&amp;"$17")),$B181,IF(AND(F$170&gt;=INDIRECT("'Enter Data Here'!"&amp;HLOOKUP($B181,'Enter Data Here'!$5:$6,2,0)&amp;"$19"),F$170&lt;=INDIRECT("'Enter Data Here'!"&amp;HLOOKUP($B181,'Enter Data Here'!$5:$6,2,0)&amp;"$20")),$B181,"")))))</f>
        <v/>
      </c>
      <c r="G181" s="54" t="str" cm="1">
        <f t="array" aca="1" ref="G181" ca="1">IF(AND(G$170&gt;=INDIRECT("'Enter Data Here'!"&amp;HLOOKUP($B181,'Enter Data Here'!$5:$6,2,0)&amp;"$7"),G$170&lt;=INDIRECT("'Enter Data Here'!"&amp;HLOOKUP($B181,'Enter Data Here'!$5:$6,2,0)&amp;"$8")),$B181,IF(AND(G$170&gt;=INDIRECT("'Enter Data Here'!"&amp;HLOOKUP($B181,'Enter Data Here'!$5:$6,2,0)&amp;"$10"),G$170&lt;=INDIRECT("'Enter Data Here'!"&amp;HLOOKUP($B181,'Enter Data Here'!$5:$6,2,0)&amp;"$11")),$B181,IF(AND(G$170&gt;=INDIRECT("'Enter Data Here'!"&amp;HLOOKUP($B181,'Enter Data Here'!$5:$6,2,0)&amp;"$13"),G$170&lt;=INDIRECT("'Enter Data Here'!"&amp;HLOOKUP($B181,'Enter Data Here'!$5:$6,2,0)&amp;"$14")),$B181,IF(AND(G$170&gt;=INDIRECT("'Enter Data Here'!"&amp;HLOOKUP($B181,'Enter Data Here'!$5:$6,2,0)&amp;"$16"),G$170&lt;=INDIRECT("'Enter Data Here'!"&amp;HLOOKUP($B181,'Enter Data Here'!$5:$6,2,0)&amp;"$17")),$B181,IF(AND(G$170&gt;=INDIRECT("'Enter Data Here'!"&amp;HLOOKUP($B181,'Enter Data Here'!$5:$6,2,0)&amp;"$19"),G$170&lt;=INDIRECT("'Enter Data Here'!"&amp;HLOOKUP($B181,'Enter Data Here'!$5:$6,2,0)&amp;"$20")),$B181,"")))))</f>
        <v/>
      </c>
      <c r="H181" s="54" t="str" cm="1">
        <f t="array" aca="1" ref="H181" ca="1">IF(AND(H$170&gt;=INDIRECT("'Enter Data Here'!"&amp;HLOOKUP($B181,'Enter Data Here'!$5:$6,2,0)&amp;"$7"),H$170&lt;=INDIRECT("'Enter Data Here'!"&amp;HLOOKUP($B181,'Enter Data Here'!$5:$6,2,0)&amp;"$8")),$B181,IF(AND(H$170&gt;=INDIRECT("'Enter Data Here'!"&amp;HLOOKUP($B181,'Enter Data Here'!$5:$6,2,0)&amp;"$10"),H$170&lt;=INDIRECT("'Enter Data Here'!"&amp;HLOOKUP($B181,'Enter Data Here'!$5:$6,2,0)&amp;"$11")),$B181,IF(AND(H$170&gt;=INDIRECT("'Enter Data Here'!"&amp;HLOOKUP($B181,'Enter Data Here'!$5:$6,2,0)&amp;"$13"),H$170&lt;=INDIRECT("'Enter Data Here'!"&amp;HLOOKUP($B181,'Enter Data Here'!$5:$6,2,0)&amp;"$14")),$B181,IF(AND(H$170&gt;=INDIRECT("'Enter Data Here'!"&amp;HLOOKUP($B181,'Enter Data Here'!$5:$6,2,0)&amp;"$16"),H$170&lt;=INDIRECT("'Enter Data Here'!"&amp;HLOOKUP($B181,'Enter Data Here'!$5:$6,2,0)&amp;"$17")),$B181,IF(AND(H$170&gt;=INDIRECT("'Enter Data Here'!"&amp;HLOOKUP($B181,'Enter Data Here'!$5:$6,2,0)&amp;"$19"),H$170&lt;=INDIRECT("'Enter Data Here'!"&amp;HLOOKUP($B181,'Enter Data Here'!$5:$6,2,0)&amp;"$20")),$B181,"")))))</f>
        <v/>
      </c>
      <c r="I181" s="54" t="str" cm="1">
        <f t="array" aca="1" ref="I181" ca="1">IF(AND(I$170&gt;=INDIRECT("'Enter Data Here'!"&amp;HLOOKUP($B181,'Enter Data Here'!$5:$6,2,0)&amp;"$7"),I$170&lt;=INDIRECT("'Enter Data Here'!"&amp;HLOOKUP($B181,'Enter Data Here'!$5:$6,2,0)&amp;"$8")),$B181,IF(AND(I$170&gt;=INDIRECT("'Enter Data Here'!"&amp;HLOOKUP($B181,'Enter Data Here'!$5:$6,2,0)&amp;"$10"),I$170&lt;=INDIRECT("'Enter Data Here'!"&amp;HLOOKUP($B181,'Enter Data Here'!$5:$6,2,0)&amp;"$11")),$B181,IF(AND(I$170&gt;=INDIRECT("'Enter Data Here'!"&amp;HLOOKUP($B181,'Enter Data Here'!$5:$6,2,0)&amp;"$13"),I$170&lt;=INDIRECT("'Enter Data Here'!"&amp;HLOOKUP($B181,'Enter Data Here'!$5:$6,2,0)&amp;"$14")),$B181,IF(AND(I$170&gt;=INDIRECT("'Enter Data Here'!"&amp;HLOOKUP($B181,'Enter Data Here'!$5:$6,2,0)&amp;"$16"),I$170&lt;=INDIRECT("'Enter Data Here'!"&amp;HLOOKUP($B181,'Enter Data Here'!$5:$6,2,0)&amp;"$17")),$B181,IF(AND(I$170&gt;=INDIRECT("'Enter Data Here'!"&amp;HLOOKUP($B181,'Enter Data Here'!$5:$6,2,0)&amp;"$19"),I$170&lt;=INDIRECT("'Enter Data Here'!"&amp;HLOOKUP($B181,'Enter Data Here'!$5:$6,2,0)&amp;"$20")),$B181,"")))))</f>
        <v/>
      </c>
      <c r="J181" s="54" t="str" cm="1">
        <f t="array" aca="1" ref="J181" ca="1">IF(AND(J$170&gt;=INDIRECT("'Enter Data Here'!"&amp;HLOOKUP($B181,'Enter Data Here'!$5:$6,2,0)&amp;"$7"),J$170&lt;=INDIRECT("'Enter Data Here'!"&amp;HLOOKUP($B181,'Enter Data Here'!$5:$6,2,0)&amp;"$8")),$B181,IF(AND(J$170&gt;=INDIRECT("'Enter Data Here'!"&amp;HLOOKUP($B181,'Enter Data Here'!$5:$6,2,0)&amp;"$10"),J$170&lt;=INDIRECT("'Enter Data Here'!"&amp;HLOOKUP($B181,'Enter Data Here'!$5:$6,2,0)&amp;"$11")),$B181,IF(AND(J$170&gt;=INDIRECT("'Enter Data Here'!"&amp;HLOOKUP($B181,'Enter Data Here'!$5:$6,2,0)&amp;"$13"),J$170&lt;=INDIRECT("'Enter Data Here'!"&amp;HLOOKUP($B181,'Enter Data Here'!$5:$6,2,0)&amp;"$14")),$B181,IF(AND(J$170&gt;=INDIRECT("'Enter Data Here'!"&amp;HLOOKUP($B181,'Enter Data Here'!$5:$6,2,0)&amp;"$16"),J$170&lt;=INDIRECT("'Enter Data Here'!"&amp;HLOOKUP($B181,'Enter Data Here'!$5:$6,2,0)&amp;"$17")),$B181,IF(AND(J$170&gt;=INDIRECT("'Enter Data Here'!"&amp;HLOOKUP($B181,'Enter Data Here'!$5:$6,2,0)&amp;"$19"),J$170&lt;=INDIRECT("'Enter Data Here'!"&amp;HLOOKUP($B181,'Enter Data Here'!$5:$6,2,0)&amp;"$20")),$B181,"")))))</f>
        <v/>
      </c>
      <c r="K181" s="54" t="str" cm="1">
        <f t="array" aca="1" ref="K181" ca="1">IF(AND(K$170&gt;=INDIRECT("'Enter Data Here'!"&amp;HLOOKUP($B181,'Enter Data Here'!$5:$6,2,0)&amp;"$7"),K$170&lt;=INDIRECT("'Enter Data Here'!"&amp;HLOOKUP($B181,'Enter Data Here'!$5:$6,2,0)&amp;"$8")),$B181,IF(AND(K$170&gt;=INDIRECT("'Enter Data Here'!"&amp;HLOOKUP($B181,'Enter Data Here'!$5:$6,2,0)&amp;"$10"),K$170&lt;=INDIRECT("'Enter Data Here'!"&amp;HLOOKUP($B181,'Enter Data Here'!$5:$6,2,0)&amp;"$11")),$B181,IF(AND(K$170&gt;=INDIRECT("'Enter Data Here'!"&amp;HLOOKUP($B181,'Enter Data Here'!$5:$6,2,0)&amp;"$13"),K$170&lt;=INDIRECT("'Enter Data Here'!"&amp;HLOOKUP($B181,'Enter Data Here'!$5:$6,2,0)&amp;"$14")),$B181,IF(AND(K$170&gt;=INDIRECT("'Enter Data Here'!"&amp;HLOOKUP($B181,'Enter Data Here'!$5:$6,2,0)&amp;"$16"),K$170&lt;=INDIRECT("'Enter Data Here'!"&amp;HLOOKUP($B181,'Enter Data Here'!$5:$6,2,0)&amp;"$17")),$B181,IF(AND(K$170&gt;=INDIRECT("'Enter Data Here'!"&amp;HLOOKUP($B181,'Enter Data Here'!$5:$6,2,0)&amp;"$19"),K$170&lt;=INDIRECT("'Enter Data Here'!"&amp;HLOOKUP($B181,'Enter Data Here'!$5:$6,2,0)&amp;"$20")),$B181,"")))))</f>
        <v/>
      </c>
      <c r="L181" s="54" t="str" cm="1">
        <f t="array" aca="1" ref="L181" ca="1">IF(AND(L$170&gt;=INDIRECT("'Enter Data Here'!"&amp;HLOOKUP($B181,'Enter Data Here'!$5:$6,2,0)&amp;"$7"),L$170&lt;=INDIRECT("'Enter Data Here'!"&amp;HLOOKUP($B181,'Enter Data Here'!$5:$6,2,0)&amp;"$8")),$B181,IF(AND(L$170&gt;=INDIRECT("'Enter Data Here'!"&amp;HLOOKUP($B181,'Enter Data Here'!$5:$6,2,0)&amp;"$10"),L$170&lt;=INDIRECT("'Enter Data Here'!"&amp;HLOOKUP($B181,'Enter Data Here'!$5:$6,2,0)&amp;"$11")),$B181,IF(AND(L$170&gt;=INDIRECT("'Enter Data Here'!"&amp;HLOOKUP($B181,'Enter Data Here'!$5:$6,2,0)&amp;"$13"),L$170&lt;=INDIRECT("'Enter Data Here'!"&amp;HLOOKUP($B181,'Enter Data Here'!$5:$6,2,0)&amp;"$14")),$B181,IF(AND(L$170&gt;=INDIRECT("'Enter Data Here'!"&amp;HLOOKUP($B181,'Enter Data Here'!$5:$6,2,0)&amp;"$16"),L$170&lt;=INDIRECT("'Enter Data Here'!"&amp;HLOOKUP($B181,'Enter Data Here'!$5:$6,2,0)&amp;"$17")),$B181,IF(AND(L$170&gt;=INDIRECT("'Enter Data Here'!"&amp;HLOOKUP($B181,'Enter Data Here'!$5:$6,2,0)&amp;"$19"),L$170&lt;=INDIRECT("'Enter Data Here'!"&amp;HLOOKUP($B181,'Enter Data Here'!$5:$6,2,0)&amp;"$20")),$B181,"")))))</f>
        <v/>
      </c>
      <c r="M181" s="54" t="str" cm="1">
        <f t="array" aca="1" ref="M181" ca="1">IF(AND(M$170&gt;=INDIRECT("'Enter Data Here'!"&amp;HLOOKUP($B181,'Enter Data Here'!$5:$6,2,0)&amp;"$7"),M$170&lt;=INDIRECT("'Enter Data Here'!"&amp;HLOOKUP($B181,'Enter Data Here'!$5:$6,2,0)&amp;"$8")),$B181,IF(AND(M$170&gt;=INDIRECT("'Enter Data Here'!"&amp;HLOOKUP($B181,'Enter Data Here'!$5:$6,2,0)&amp;"$10"),M$170&lt;=INDIRECT("'Enter Data Here'!"&amp;HLOOKUP($B181,'Enter Data Here'!$5:$6,2,0)&amp;"$11")),$B181,IF(AND(M$170&gt;=INDIRECT("'Enter Data Here'!"&amp;HLOOKUP($B181,'Enter Data Here'!$5:$6,2,0)&amp;"$13"),M$170&lt;=INDIRECT("'Enter Data Here'!"&amp;HLOOKUP($B181,'Enter Data Here'!$5:$6,2,0)&amp;"$14")),$B181,IF(AND(M$170&gt;=INDIRECT("'Enter Data Here'!"&amp;HLOOKUP($B181,'Enter Data Here'!$5:$6,2,0)&amp;"$16"),M$170&lt;=INDIRECT("'Enter Data Here'!"&amp;HLOOKUP($B181,'Enter Data Here'!$5:$6,2,0)&amp;"$17")),$B181,IF(AND(M$170&gt;=INDIRECT("'Enter Data Here'!"&amp;HLOOKUP($B181,'Enter Data Here'!$5:$6,2,0)&amp;"$19"),M$170&lt;=INDIRECT("'Enter Data Here'!"&amp;HLOOKUP($B181,'Enter Data Here'!$5:$6,2,0)&amp;"$20")),$B181,"")))))</f>
        <v/>
      </c>
      <c r="N181" s="54" t="str" cm="1">
        <f t="array" aca="1" ref="N181" ca="1">IF(AND(N$170&gt;=INDIRECT("'Enter Data Here'!"&amp;HLOOKUP($B181,'Enter Data Here'!$5:$6,2,0)&amp;"$7"),N$170&lt;=INDIRECT("'Enter Data Here'!"&amp;HLOOKUP($B181,'Enter Data Here'!$5:$6,2,0)&amp;"$8")),$B181,IF(AND(N$170&gt;=INDIRECT("'Enter Data Here'!"&amp;HLOOKUP($B181,'Enter Data Here'!$5:$6,2,0)&amp;"$10"),N$170&lt;=INDIRECT("'Enter Data Here'!"&amp;HLOOKUP($B181,'Enter Data Here'!$5:$6,2,0)&amp;"$11")),$B181,IF(AND(N$170&gt;=INDIRECT("'Enter Data Here'!"&amp;HLOOKUP($B181,'Enter Data Here'!$5:$6,2,0)&amp;"$13"),N$170&lt;=INDIRECT("'Enter Data Here'!"&amp;HLOOKUP($B181,'Enter Data Here'!$5:$6,2,0)&amp;"$14")),$B181,IF(AND(N$170&gt;=INDIRECT("'Enter Data Here'!"&amp;HLOOKUP($B181,'Enter Data Here'!$5:$6,2,0)&amp;"$16"),N$170&lt;=INDIRECT("'Enter Data Here'!"&amp;HLOOKUP($B181,'Enter Data Here'!$5:$6,2,0)&amp;"$17")),$B181,IF(AND(N$170&gt;=INDIRECT("'Enter Data Here'!"&amp;HLOOKUP($B181,'Enter Data Here'!$5:$6,2,0)&amp;"$19"),N$170&lt;=INDIRECT("'Enter Data Here'!"&amp;HLOOKUP($B181,'Enter Data Here'!$5:$6,2,0)&amp;"$20")),$B181,"")))))</f>
        <v/>
      </c>
      <c r="O181" s="54" t="str" cm="1">
        <f t="array" aca="1" ref="O181" ca="1">IF(AND(O$170&gt;=INDIRECT("'Enter Data Here'!"&amp;HLOOKUP($B181,'Enter Data Here'!$5:$6,2,0)&amp;"$7"),O$170&lt;=INDIRECT("'Enter Data Here'!"&amp;HLOOKUP($B181,'Enter Data Here'!$5:$6,2,0)&amp;"$8")),$B181,IF(AND(O$170&gt;=INDIRECT("'Enter Data Here'!"&amp;HLOOKUP($B181,'Enter Data Here'!$5:$6,2,0)&amp;"$10"),O$170&lt;=INDIRECT("'Enter Data Here'!"&amp;HLOOKUP($B181,'Enter Data Here'!$5:$6,2,0)&amp;"$11")),$B181,IF(AND(O$170&gt;=INDIRECT("'Enter Data Here'!"&amp;HLOOKUP($B181,'Enter Data Here'!$5:$6,2,0)&amp;"$13"),O$170&lt;=INDIRECT("'Enter Data Here'!"&amp;HLOOKUP($B181,'Enter Data Here'!$5:$6,2,0)&amp;"$14")),$B181,IF(AND(O$170&gt;=INDIRECT("'Enter Data Here'!"&amp;HLOOKUP($B181,'Enter Data Here'!$5:$6,2,0)&amp;"$16"),O$170&lt;=INDIRECT("'Enter Data Here'!"&amp;HLOOKUP($B181,'Enter Data Here'!$5:$6,2,0)&amp;"$17")),$B181,IF(AND(O$170&gt;=INDIRECT("'Enter Data Here'!"&amp;HLOOKUP($B181,'Enter Data Here'!$5:$6,2,0)&amp;"$19"),O$170&lt;=INDIRECT("'Enter Data Here'!"&amp;HLOOKUP($B181,'Enter Data Here'!$5:$6,2,0)&amp;"$20")),$B181,"")))))</f>
        <v/>
      </c>
      <c r="P181" s="54" t="str" cm="1">
        <f t="array" aca="1" ref="P181" ca="1">IF(AND(P$170&gt;=INDIRECT("'Enter Data Here'!"&amp;HLOOKUP($B181,'Enter Data Here'!$5:$6,2,0)&amp;"$7"),P$170&lt;=INDIRECT("'Enter Data Here'!"&amp;HLOOKUP($B181,'Enter Data Here'!$5:$6,2,0)&amp;"$8")),$B181,IF(AND(P$170&gt;=INDIRECT("'Enter Data Here'!"&amp;HLOOKUP($B181,'Enter Data Here'!$5:$6,2,0)&amp;"$10"),P$170&lt;=INDIRECT("'Enter Data Here'!"&amp;HLOOKUP($B181,'Enter Data Here'!$5:$6,2,0)&amp;"$11")),$B181,IF(AND(P$170&gt;=INDIRECT("'Enter Data Here'!"&amp;HLOOKUP($B181,'Enter Data Here'!$5:$6,2,0)&amp;"$13"),P$170&lt;=INDIRECT("'Enter Data Here'!"&amp;HLOOKUP($B181,'Enter Data Here'!$5:$6,2,0)&amp;"$14")),$B181,IF(AND(P$170&gt;=INDIRECT("'Enter Data Here'!"&amp;HLOOKUP($B181,'Enter Data Here'!$5:$6,2,0)&amp;"$16"),P$170&lt;=INDIRECT("'Enter Data Here'!"&amp;HLOOKUP($B181,'Enter Data Here'!$5:$6,2,0)&amp;"$17")),$B181,IF(AND(P$170&gt;=INDIRECT("'Enter Data Here'!"&amp;HLOOKUP($B181,'Enter Data Here'!$5:$6,2,0)&amp;"$19"),P$170&lt;=INDIRECT("'Enter Data Here'!"&amp;HLOOKUP($B181,'Enter Data Here'!$5:$6,2,0)&amp;"$20")),$B181,"")))))</f>
        <v/>
      </c>
      <c r="Q181" s="54" t="str" cm="1">
        <f t="array" aca="1" ref="Q181" ca="1">IF(AND(Q$170&gt;=INDIRECT("'Enter Data Here'!"&amp;HLOOKUP($B181,'Enter Data Here'!$5:$6,2,0)&amp;"$7"),Q$170&lt;=INDIRECT("'Enter Data Here'!"&amp;HLOOKUP($B181,'Enter Data Here'!$5:$6,2,0)&amp;"$8")),$B181,IF(AND(Q$170&gt;=INDIRECT("'Enter Data Here'!"&amp;HLOOKUP($B181,'Enter Data Here'!$5:$6,2,0)&amp;"$10"),Q$170&lt;=INDIRECT("'Enter Data Here'!"&amp;HLOOKUP($B181,'Enter Data Here'!$5:$6,2,0)&amp;"$11")),$B181,IF(AND(Q$170&gt;=INDIRECT("'Enter Data Here'!"&amp;HLOOKUP($B181,'Enter Data Here'!$5:$6,2,0)&amp;"$13"),Q$170&lt;=INDIRECT("'Enter Data Here'!"&amp;HLOOKUP($B181,'Enter Data Here'!$5:$6,2,0)&amp;"$14")),$B181,IF(AND(Q$170&gt;=INDIRECT("'Enter Data Here'!"&amp;HLOOKUP($B181,'Enter Data Here'!$5:$6,2,0)&amp;"$16"),Q$170&lt;=INDIRECT("'Enter Data Here'!"&amp;HLOOKUP($B181,'Enter Data Here'!$5:$6,2,0)&amp;"$17")),$B181,IF(AND(Q$170&gt;=INDIRECT("'Enter Data Here'!"&amp;HLOOKUP($B181,'Enter Data Here'!$5:$6,2,0)&amp;"$19"),Q$170&lt;=INDIRECT("'Enter Data Here'!"&amp;HLOOKUP($B181,'Enter Data Here'!$5:$6,2,0)&amp;"$20")),$B181,"")))))</f>
        <v/>
      </c>
      <c r="R181" s="54" t="str" cm="1">
        <f t="array" aca="1" ref="R181" ca="1">IF(AND(R$170&gt;=INDIRECT("'Enter Data Here'!"&amp;HLOOKUP($B181,'Enter Data Here'!$5:$6,2,0)&amp;"$7"),R$170&lt;=INDIRECT("'Enter Data Here'!"&amp;HLOOKUP($B181,'Enter Data Here'!$5:$6,2,0)&amp;"$8")),$B181,IF(AND(R$170&gt;=INDIRECT("'Enter Data Here'!"&amp;HLOOKUP($B181,'Enter Data Here'!$5:$6,2,0)&amp;"$10"),R$170&lt;=INDIRECT("'Enter Data Here'!"&amp;HLOOKUP($B181,'Enter Data Here'!$5:$6,2,0)&amp;"$11")),$B181,IF(AND(R$170&gt;=INDIRECT("'Enter Data Here'!"&amp;HLOOKUP($B181,'Enter Data Here'!$5:$6,2,0)&amp;"$13"),R$170&lt;=INDIRECT("'Enter Data Here'!"&amp;HLOOKUP($B181,'Enter Data Here'!$5:$6,2,0)&amp;"$14")),$B181,IF(AND(R$170&gt;=INDIRECT("'Enter Data Here'!"&amp;HLOOKUP($B181,'Enter Data Here'!$5:$6,2,0)&amp;"$16"),R$170&lt;=INDIRECT("'Enter Data Here'!"&amp;HLOOKUP($B181,'Enter Data Here'!$5:$6,2,0)&amp;"$17")),$B181,IF(AND(R$170&gt;=INDIRECT("'Enter Data Here'!"&amp;HLOOKUP($B181,'Enter Data Here'!$5:$6,2,0)&amp;"$19"),R$170&lt;=INDIRECT("'Enter Data Here'!"&amp;HLOOKUP($B181,'Enter Data Here'!$5:$6,2,0)&amp;"$20")),$B181,"")))))</f>
        <v/>
      </c>
      <c r="S181" s="54" t="str" cm="1">
        <f t="array" aca="1" ref="S181" ca="1">IF(AND(S$170&gt;=INDIRECT("'Enter Data Here'!"&amp;HLOOKUP($B181,'Enter Data Here'!$5:$6,2,0)&amp;"$7"),S$170&lt;=INDIRECT("'Enter Data Here'!"&amp;HLOOKUP($B181,'Enter Data Here'!$5:$6,2,0)&amp;"$8")),$B181,IF(AND(S$170&gt;=INDIRECT("'Enter Data Here'!"&amp;HLOOKUP($B181,'Enter Data Here'!$5:$6,2,0)&amp;"$10"),S$170&lt;=INDIRECT("'Enter Data Here'!"&amp;HLOOKUP($B181,'Enter Data Here'!$5:$6,2,0)&amp;"$11")),$B181,IF(AND(S$170&gt;=INDIRECT("'Enter Data Here'!"&amp;HLOOKUP($B181,'Enter Data Here'!$5:$6,2,0)&amp;"$13"),S$170&lt;=INDIRECT("'Enter Data Here'!"&amp;HLOOKUP($B181,'Enter Data Here'!$5:$6,2,0)&amp;"$14")),$B181,IF(AND(S$170&gt;=INDIRECT("'Enter Data Here'!"&amp;HLOOKUP($B181,'Enter Data Here'!$5:$6,2,0)&amp;"$16"),S$170&lt;=INDIRECT("'Enter Data Here'!"&amp;HLOOKUP($B181,'Enter Data Here'!$5:$6,2,0)&amp;"$17")),$B181,IF(AND(S$170&gt;=INDIRECT("'Enter Data Here'!"&amp;HLOOKUP($B181,'Enter Data Here'!$5:$6,2,0)&amp;"$19"),S$170&lt;=INDIRECT("'Enter Data Here'!"&amp;HLOOKUP($B181,'Enter Data Here'!$5:$6,2,0)&amp;"$20")),$B181,"")))))</f>
        <v/>
      </c>
      <c r="T181" s="54" t="str" cm="1">
        <f t="array" aca="1" ref="T181" ca="1">IF(AND(T$170&gt;=INDIRECT("'Enter Data Here'!"&amp;HLOOKUP($B181,'Enter Data Here'!$5:$6,2,0)&amp;"$7"),T$170&lt;=INDIRECT("'Enter Data Here'!"&amp;HLOOKUP($B181,'Enter Data Here'!$5:$6,2,0)&amp;"$8")),$B181,IF(AND(T$170&gt;=INDIRECT("'Enter Data Here'!"&amp;HLOOKUP($B181,'Enter Data Here'!$5:$6,2,0)&amp;"$10"),T$170&lt;=INDIRECT("'Enter Data Here'!"&amp;HLOOKUP($B181,'Enter Data Here'!$5:$6,2,0)&amp;"$11")),$B181,IF(AND(T$170&gt;=INDIRECT("'Enter Data Here'!"&amp;HLOOKUP($B181,'Enter Data Here'!$5:$6,2,0)&amp;"$13"),T$170&lt;=INDIRECT("'Enter Data Here'!"&amp;HLOOKUP($B181,'Enter Data Here'!$5:$6,2,0)&amp;"$14")),$B181,IF(AND(T$170&gt;=INDIRECT("'Enter Data Here'!"&amp;HLOOKUP($B181,'Enter Data Here'!$5:$6,2,0)&amp;"$16"),T$170&lt;=INDIRECT("'Enter Data Here'!"&amp;HLOOKUP($B181,'Enter Data Here'!$5:$6,2,0)&amp;"$17")),$B181,IF(AND(T$170&gt;=INDIRECT("'Enter Data Here'!"&amp;HLOOKUP($B181,'Enter Data Here'!$5:$6,2,0)&amp;"$19"),T$170&lt;=INDIRECT("'Enter Data Here'!"&amp;HLOOKUP($B181,'Enter Data Here'!$5:$6,2,0)&amp;"$20")),$B181,"")))))</f>
        <v/>
      </c>
      <c r="U181" s="54" t="str" cm="1">
        <f t="array" aca="1" ref="U181" ca="1">IF(AND(U$170&gt;=INDIRECT("'Enter Data Here'!"&amp;HLOOKUP($B181,'Enter Data Here'!$5:$6,2,0)&amp;"$7"),U$170&lt;=INDIRECT("'Enter Data Here'!"&amp;HLOOKUP($B181,'Enter Data Here'!$5:$6,2,0)&amp;"$8")),$B181,IF(AND(U$170&gt;=INDIRECT("'Enter Data Here'!"&amp;HLOOKUP($B181,'Enter Data Here'!$5:$6,2,0)&amp;"$10"),U$170&lt;=INDIRECT("'Enter Data Here'!"&amp;HLOOKUP($B181,'Enter Data Here'!$5:$6,2,0)&amp;"$11")),$B181,IF(AND(U$170&gt;=INDIRECT("'Enter Data Here'!"&amp;HLOOKUP($B181,'Enter Data Here'!$5:$6,2,0)&amp;"$13"),U$170&lt;=INDIRECT("'Enter Data Here'!"&amp;HLOOKUP($B181,'Enter Data Here'!$5:$6,2,0)&amp;"$14")),$B181,IF(AND(U$170&gt;=INDIRECT("'Enter Data Here'!"&amp;HLOOKUP($B181,'Enter Data Here'!$5:$6,2,0)&amp;"$16"),U$170&lt;=INDIRECT("'Enter Data Here'!"&amp;HLOOKUP($B181,'Enter Data Here'!$5:$6,2,0)&amp;"$17")),$B181,IF(AND(U$170&gt;=INDIRECT("'Enter Data Here'!"&amp;HLOOKUP($B181,'Enter Data Here'!$5:$6,2,0)&amp;"$19"),U$170&lt;=INDIRECT("'Enter Data Here'!"&amp;HLOOKUP($B181,'Enter Data Here'!$5:$6,2,0)&amp;"$20")),$B181,"")))))</f>
        <v/>
      </c>
      <c r="V181" s="54" t="str" cm="1">
        <f t="array" aca="1" ref="V181" ca="1">IF(AND(V$170&gt;=INDIRECT("'Enter Data Here'!"&amp;HLOOKUP($B181,'Enter Data Here'!$5:$6,2,0)&amp;"$7"),V$170&lt;=INDIRECT("'Enter Data Here'!"&amp;HLOOKUP($B181,'Enter Data Here'!$5:$6,2,0)&amp;"$8")),$B181,IF(AND(V$170&gt;=INDIRECT("'Enter Data Here'!"&amp;HLOOKUP($B181,'Enter Data Here'!$5:$6,2,0)&amp;"$10"),V$170&lt;=INDIRECT("'Enter Data Here'!"&amp;HLOOKUP($B181,'Enter Data Here'!$5:$6,2,0)&amp;"$11")),$B181,IF(AND(V$170&gt;=INDIRECT("'Enter Data Here'!"&amp;HLOOKUP($B181,'Enter Data Here'!$5:$6,2,0)&amp;"$13"),V$170&lt;=INDIRECT("'Enter Data Here'!"&amp;HLOOKUP($B181,'Enter Data Here'!$5:$6,2,0)&amp;"$14")),$B181,IF(AND(V$170&gt;=INDIRECT("'Enter Data Here'!"&amp;HLOOKUP($B181,'Enter Data Here'!$5:$6,2,0)&amp;"$16"),V$170&lt;=INDIRECT("'Enter Data Here'!"&amp;HLOOKUP($B181,'Enter Data Here'!$5:$6,2,0)&amp;"$17")),$B181,IF(AND(V$170&gt;=INDIRECT("'Enter Data Here'!"&amp;HLOOKUP($B181,'Enter Data Here'!$5:$6,2,0)&amp;"$19"),V$170&lt;=INDIRECT("'Enter Data Here'!"&amp;HLOOKUP($B181,'Enter Data Here'!$5:$6,2,0)&amp;"$20")),$B181,"")))))</f>
        <v/>
      </c>
      <c r="W181" s="54" t="str" cm="1">
        <f t="array" aca="1" ref="W181" ca="1">IF(AND(W$170&gt;=INDIRECT("'Enter Data Here'!"&amp;HLOOKUP($B181,'Enter Data Here'!$5:$6,2,0)&amp;"$7"),W$170&lt;=INDIRECT("'Enter Data Here'!"&amp;HLOOKUP($B181,'Enter Data Here'!$5:$6,2,0)&amp;"$8")),$B181,IF(AND(W$170&gt;=INDIRECT("'Enter Data Here'!"&amp;HLOOKUP($B181,'Enter Data Here'!$5:$6,2,0)&amp;"$10"),W$170&lt;=INDIRECT("'Enter Data Here'!"&amp;HLOOKUP($B181,'Enter Data Here'!$5:$6,2,0)&amp;"$11")),$B181,IF(AND(W$170&gt;=INDIRECT("'Enter Data Here'!"&amp;HLOOKUP($B181,'Enter Data Here'!$5:$6,2,0)&amp;"$13"),W$170&lt;=INDIRECT("'Enter Data Here'!"&amp;HLOOKUP($B181,'Enter Data Here'!$5:$6,2,0)&amp;"$14")),$B181,IF(AND(W$170&gt;=INDIRECT("'Enter Data Here'!"&amp;HLOOKUP($B181,'Enter Data Here'!$5:$6,2,0)&amp;"$16"),W$170&lt;=INDIRECT("'Enter Data Here'!"&amp;HLOOKUP($B181,'Enter Data Here'!$5:$6,2,0)&amp;"$17")),$B181,IF(AND(W$170&gt;=INDIRECT("'Enter Data Here'!"&amp;HLOOKUP($B181,'Enter Data Here'!$5:$6,2,0)&amp;"$19"),W$170&lt;=INDIRECT("'Enter Data Here'!"&amp;HLOOKUP($B181,'Enter Data Here'!$5:$6,2,0)&amp;"$20")),$B181,"")))))</f>
        <v/>
      </c>
      <c r="X181" s="54" t="str" cm="1">
        <f t="array" aca="1" ref="X181" ca="1">IF(AND(X$170&gt;=INDIRECT("'Enter Data Here'!"&amp;HLOOKUP($B181,'Enter Data Here'!$5:$6,2,0)&amp;"$7"),X$170&lt;=INDIRECT("'Enter Data Here'!"&amp;HLOOKUP($B181,'Enter Data Here'!$5:$6,2,0)&amp;"$8")),$B181,IF(AND(X$170&gt;=INDIRECT("'Enter Data Here'!"&amp;HLOOKUP($B181,'Enter Data Here'!$5:$6,2,0)&amp;"$10"),X$170&lt;=INDIRECT("'Enter Data Here'!"&amp;HLOOKUP($B181,'Enter Data Here'!$5:$6,2,0)&amp;"$11")),$B181,IF(AND(X$170&gt;=INDIRECT("'Enter Data Here'!"&amp;HLOOKUP($B181,'Enter Data Here'!$5:$6,2,0)&amp;"$13"),X$170&lt;=INDIRECT("'Enter Data Here'!"&amp;HLOOKUP($B181,'Enter Data Here'!$5:$6,2,0)&amp;"$14")),$B181,IF(AND(X$170&gt;=INDIRECT("'Enter Data Here'!"&amp;HLOOKUP($B181,'Enter Data Here'!$5:$6,2,0)&amp;"$16"),X$170&lt;=INDIRECT("'Enter Data Here'!"&amp;HLOOKUP($B181,'Enter Data Here'!$5:$6,2,0)&amp;"$17")),$B181,IF(AND(X$170&gt;=INDIRECT("'Enter Data Here'!"&amp;HLOOKUP($B181,'Enter Data Here'!$5:$6,2,0)&amp;"$19"),X$170&lt;=INDIRECT("'Enter Data Here'!"&amp;HLOOKUP($B181,'Enter Data Here'!$5:$6,2,0)&amp;"$20")),$B181,"")))))</f>
        <v/>
      </c>
      <c r="Y181" s="54" t="str" cm="1">
        <f t="array" aca="1" ref="Y181" ca="1">IF(AND(Y$170&gt;=INDIRECT("'Enter Data Here'!"&amp;HLOOKUP($B181,'Enter Data Here'!$5:$6,2,0)&amp;"$7"),Y$170&lt;=INDIRECT("'Enter Data Here'!"&amp;HLOOKUP($B181,'Enter Data Here'!$5:$6,2,0)&amp;"$8")),$B181,IF(AND(Y$170&gt;=INDIRECT("'Enter Data Here'!"&amp;HLOOKUP($B181,'Enter Data Here'!$5:$6,2,0)&amp;"$10"),Y$170&lt;=INDIRECT("'Enter Data Here'!"&amp;HLOOKUP($B181,'Enter Data Here'!$5:$6,2,0)&amp;"$11")),$B181,IF(AND(Y$170&gt;=INDIRECT("'Enter Data Here'!"&amp;HLOOKUP($B181,'Enter Data Here'!$5:$6,2,0)&amp;"$13"),Y$170&lt;=INDIRECT("'Enter Data Here'!"&amp;HLOOKUP($B181,'Enter Data Here'!$5:$6,2,0)&amp;"$14")),$B181,IF(AND(Y$170&gt;=INDIRECT("'Enter Data Here'!"&amp;HLOOKUP($B181,'Enter Data Here'!$5:$6,2,0)&amp;"$16"),Y$170&lt;=INDIRECT("'Enter Data Here'!"&amp;HLOOKUP($B181,'Enter Data Here'!$5:$6,2,0)&amp;"$17")),$B181,IF(AND(Y$170&gt;=INDIRECT("'Enter Data Here'!"&amp;HLOOKUP($B181,'Enter Data Here'!$5:$6,2,0)&amp;"$19"),Y$170&lt;=INDIRECT("'Enter Data Here'!"&amp;HLOOKUP($B181,'Enter Data Here'!$5:$6,2,0)&amp;"$20")),$B181,"")))))</f>
        <v/>
      </c>
      <c r="Z181" s="54" t="str" cm="1">
        <f t="array" aca="1" ref="Z181" ca="1">IF(AND(Z$170&gt;=INDIRECT("'Enter Data Here'!"&amp;HLOOKUP($B181,'Enter Data Here'!$5:$6,2,0)&amp;"$7"),Z$170&lt;=INDIRECT("'Enter Data Here'!"&amp;HLOOKUP($B181,'Enter Data Here'!$5:$6,2,0)&amp;"$8")),$B181,IF(AND(Z$170&gt;=INDIRECT("'Enter Data Here'!"&amp;HLOOKUP($B181,'Enter Data Here'!$5:$6,2,0)&amp;"$10"),Z$170&lt;=INDIRECT("'Enter Data Here'!"&amp;HLOOKUP($B181,'Enter Data Here'!$5:$6,2,0)&amp;"$11")),$B181,IF(AND(Z$170&gt;=INDIRECT("'Enter Data Here'!"&amp;HLOOKUP($B181,'Enter Data Here'!$5:$6,2,0)&amp;"$13"),Z$170&lt;=INDIRECT("'Enter Data Here'!"&amp;HLOOKUP($B181,'Enter Data Here'!$5:$6,2,0)&amp;"$14")),$B181,IF(AND(Z$170&gt;=INDIRECT("'Enter Data Here'!"&amp;HLOOKUP($B181,'Enter Data Here'!$5:$6,2,0)&amp;"$16"),Z$170&lt;=INDIRECT("'Enter Data Here'!"&amp;HLOOKUP($B181,'Enter Data Here'!$5:$6,2,0)&amp;"$17")),$B181,IF(AND(Z$170&gt;=INDIRECT("'Enter Data Here'!"&amp;HLOOKUP($B181,'Enter Data Here'!$5:$6,2,0)&amp;"$19"),Z$170&lt;=INDIRECT("'Enter Data Here'!"&amp;HLOOKUP($B181,'Enter Data Here'!$5:$6,2,0)&amp;"$20")),$B181,"")))))</f>
        <v/>
      </c>
      <c r="AA181" s="54" t="str" cm="1">
        <f t="array" aca="1" ref="AA181" ca="1">IF(AND(AA$170&gt;=INDIRECT("'Enter Data Here'!"&amp;HLOOKUP($B181,'Enter Data Here'!$5:$6,2,0)&amp;"$7"),AA$170&lt;=INDIRECT("'Enter Data Here'!"&amp;HLOOKUP($B181,'Enter Data Here'!$5:$6,2,0)&amp;"$8")),$B181,IF(AND(AA$170&gt;=INDIRECT("'Enter Data Here'!"&amp;HLOOKUP($B181,'Enter Data Here'!$5:$6,2,0)&amp;"$10"),AA$170&lt;=INDIRECT("'Enter Data Here'!"&amp;HLOOKUP($B181,'Enter Data Here'!$5:$6,2,0)&amp;"$11")),$B181,IF(AND(AA$170&gt;=INDIRECT("'Enter Data Here'!"&amp;HLOOKUP($B181,'Enter Data Here'!$5:$6,2,0)&amp;"$13"),AA$170&lt;=INDIRECT("'Enter Data Here'!"&amp;HLOOKUP($B181,'Enter Data Here'!$5:$6,2,0)&amp;"$14")),$B181,IF(AND(AA$170&gt;=INDIRECT("'Enter Data Here'!"&amp;HLOOKUP($B181,'Enter Data Here'!$5:$6,2,0)&amp;"$16"),AA$170&lt;=INDIRECT("'Enter Data Here'!"&amp;HLOOKUP($B181,'Enter Data Here'!$5:$6,2,0)&amp;"$17")),$B181,IF(AND(AA$170&gt;=INDIRECT("'Enter Data Here'!"&amp;HLOOKUP($B181,'Enter Data Here'!$5:$6,2,0)&amp;"$19"),AA$170&lt;=INDIRECT("'Enter Data Here'!"&amp;HLOOKUP($B181,'Enter Data Here'!$5:$6,2,0)&amp;"$20")),$B181,"")))))</f>
        <v/>
      </c>
      <c r="AB181" s="54" t="str" cm="1">
        <f t="array" aca="1" ref="AB181" ca="1">IF(AND(AB$170&gt;=INDIRECT("'Enter Data Here'!"&amp;HLOOKUP($B181,'Enter Data Here'!$5:$6,2,0)&amp;"$7"),AB$170&lt;=INDIRECT("'Enter Data Here'!"&amp;HLOOKUP($B181,'Enter Data Here'!$5:$6,2,0)&amp;"$8")),$B181,IF(AND(AB$170&gt;=INDIRECT("'Enter Data Here'!"&amp;HLOOKUP($B181,'Enter Data Here'!$5:$6,2,0)&amp;"$10"),AB$170&lt;=INDIRECT("'Enter Data Here'!"&amp;HLOOKUP($B181,'Enter Data Here'!$5:$6,2,0)&amp;"$11")),$B181,IF(AND(AB$170&gt;=INDIRECT("'Enter Data Here'!"&amp;HLOOKUP($B181,'Enter Data Here'!$5:$6,2,0)&amp;"$13"),AB$170&lt;=INDIRECT("'Enter Data Here'!"&amp;HLOOKUP($B181,'Enter Data Here'!$5:$6,2,0)&amp;"$14")),$B181,IF(AND(AB$170&gt;=INDIRECT("'Enter Data Here'!"&amp;HLOOKUP($B181,'Enter Data Here'!$5:$6,2,0)&amp;"$16"),AB$170&lt;=INDIRECT("'Enter Data Here'!"&amp;HLOOKUP($B181,'Enter Data Here'!$5:$6,2,0)&amp;"$17")),$B181,IF(AND(AB$170&gt;=INDIRECT("'Enter Data Here'!"&amp;HLOOKUP($B181,'Enter Data Here'!$5:$6,2,0)&amp;"$19"),AB$170&lt;=INDIRECT("'Enter Data Here'!"&amp;HLOOKUP($B181,'Enter Data Here'!$5:$6,2,0)&amp;"$20")),$B181,"")))))</f>
        <v/>
      </c>
      <c r="AC181" s="54" t="str" cm="1">
        <f t="array" aca="1" ref="AC181" ca="1">IF(AND(AC$170&gt;=INDIRECT("'Enter Data Here'!"&amp;HLOOKUP($B181,'Enter Data Here'!$5:$6,2,0)&amp;"$7"),AC$170&lt;=INDIRECT("'Enter Data Here'!"&amp;HLOOKUP($B181,'Enter Data Here'!$5:$6,2,0)&amp;"$8")),$B181,IF(AND(AC$170&gt;=INDIRECT("'Enter Data Here'!"&amp;HLOOKUP($B181,'Enter Data Here'!$5:$6,2,0)&amp;"$10"),AC$170&lt;=INDIRECT("'Enter Data Here'!"&amp;HLOOKUP($B181,'Enter Data Here'!$5:$6,2,0)&amp;"$11")),$B181,IF(AND(AC$170&gt;=INDIRECT("'Enter Data Here'!"&amp;HLOOKUP($B181,'Enter Data Here'!$5:$6,2,0)&amp;"$13"),AC$170&lt;=INDIRECT("'Enter Data Here'!"&amp;HLOOKUP($B181,'Enter Data Here'!$5:$6,2,0)&amp;"$14")),$B181,IF(AND(AC$170&gt;=INDIRECT("'Enter Data Here'!"&amp;HLOOKUP($B181,'Enter Data Here'!$5:$6,2,0)&amp;"$16"),AC$170&lt;=INDIRECT("'Enter Data Here'!"&amp;HLOOKUP($B181,'Enter Data Here'!$5:$6,2,0)&amp;"$17")),$B181,IF(AND(AC$170&gt;=INDIRECT("'Enter Data Here'!"&amp;HLOOKUP($B181,'Enter Data Here'!$5:$6,2,0)&amp;"$19"),AC$170&lt;=INDIRECT("'Enter Data Here'!"&amp;HLOOKUP($B181,'Enter Data Here'!$5:$6,2,0)&amp;"$20")),$B181,"")))))</f>
        <v/>
      </c>
      <c r="AD181" s="54" t="str" cm="1">
        <f t="array" aca="1" ref="AD181" ca="1">IF(AND(AD$170&gt;=INDIRECT("'Enter Data Here'!"&amp;HLOOKUP($B181,'Enter Data Here'!$5:$6,2,0)&amp;"$7"),AD$170&lt;=INDIRECT("'Enter Data Here'!"&amp;HLOOKUP($B181,'Enter Data Here'!$5:$6,2,0)&amp;"$8")),$B181,IF(AND(AD$170&gt;=INDIRECT("'Enter Data Here'!"&amp;HLOOKUP($B181,'Enter Data Here'!$5:$6,2,0)&amp;"$10"),AD$170&lt;=INDIRECT("'Enter Data Here'!"&amp;HLOOKUP($B181,'Enter Data Here'!$5:$6,2,0)&amp;"$11")),$B181,IF(AND(AD$170&gt;=INDIRECT("'Enter Data Here'!"&amp;HLOOKUP($B181,'Enter Data Here'!$5:$6,2,0)&amp;"$13"),AD$170&lt;=INDIRECT("'Enter Data Here'!"&amp;HLOOKUP($B181,'Enter Data Here'!$5:$6,2,0)&amp;"$14")),$B181,IF(AND(AD$170&gt;=INDIRECT("'Enter Data Here'!"&amp;HLOOKUP($B181,'Enter Data Here'!$5:$6,2,0)&amp;"$16"),AD$170&lt;=INDIRECT("'Enter Data Here'!"&amp;HLOOKUP($B181,'Enter Data Here'!$5:$6,2,0)&amp;"$17")),$B181,IF(AND(AD$170&gt;=INDIRECT("'Enter Data Here'!"&amp;HLOOKUP($B181,'Enter Data Here'!$5:$6,2,0)&amp;"$19"),AD$170&lt;=INDIRECT("'Enter Data Here'!"&amp;HLOOKUP($B181,'Enter Data Here'!$5:$6,2,0)&amp;"$20")),$B181,"")))))</f>
        <v/>
      </c>
      <c r="AE181" s="54" t="str" cm="1">
        <f t="array" aca="1" ref="AE181" ca="1">IF(AND(AE$170&gt;=INDIRECT("'Enter Data Here'!"&amp;HLOOKUP($B181,'Enter Data Here'!$5:$6,2,0)&amp;"$7"),AE$170&lt;=INDIRECT("'Enter Data Here'!"&amp;HLOOKUP($B181,'Enter Data Here'!$5:$6,2,0)&amp;"$8")),$B181,IF(AND(AE$170&gt;=INDIRECT("'Enter Data Here'!"&amp;HLOOKUP($B181,'Enter Data Here'!$5:$6,2,0)&amp;"$10"),AE$170&lt;=INDIRECT("'Enter Data Here'!"&amp;HLOOKUP($B181,'Enter Data Here'!$5:$6,2,0)&amp;"$11")),$B181,IF(AND(AE$170&gt;=INDIRECT("'Enter Data Here'!"&amp;HLOOKUP($B181,'Enter Data Here'!$5:$6,2,0)&amp;"$13"),AE$170&lt;=INDIRECT("'Enter Data Here'!"&amp;HLOOKUP($B181,'Enter Data Here'!$5:$6,2,0)&amp;"$14")),$B181,IF(AND(AE$170&gt;=INDIRECT("'Enter Data Here'!"&amp;HLOOKUP($B181,'Enter Data Here'!$5:$6,2,0)&amp;"$16"),AE$170&lt;=INDIRECT("'Enter Data Here'!"&amp;HLOOKUP($B181,'Enter Data Here'!$5:$6,2,0)&amp;"$17")),$B181,IF(AND(AE$170&gt;=INDIRECT("'Enter Data Here'!"&amp;HLOOKUP($B181,'Enter Data Here'!$5:$6,2,0)&amp;"$19"),AE$170&lt;=INDIRECT("'Enter Data Here'!"&amp;HLOOKUP($B181,'Enter Data Here'!$5:$6,2,0)&amp;"$20")),$B181,"")))))</f>
        <v/>
      </c>
      <c r="AF181" s="54" t="str" cm="1">
        <f t="array" aca="1" ref="AF181" ca="1">IF(AND(AF$170&gt;=INDIRECT("'Enter Data Here'!"&amp;HLOOKUP($B181,'Enter Data Here'!$5:$6,2,0)&amp;"$7"),AF$170&lt;=INDIRECT("'Enter Data Here'!"&amp;HLOOKUP($B181,'Enter Data Here'!$5:$6,2,0)&amp;"$8")),$B181,IF(AND(AF$170&gt;=INDIRECT("'Enter Data Here'!"&amp;HLOOKUP($B181,'Enter Data Here'!$5:$6,2,0)&amp;"$10"),AF$170&lt;=INDIRECT("'Enter Data Here'!"&amp;HLOOKUP($B181,'Enter Data Here'!$5:$6,2,0)&amp;"$11")),$B181,IF(AND(AF$170&gt;=INDIRECT("'Enter Data Here'!"&amp;HLOOKUP($B181,'Enter Data Here'!$5:$6,2,0)&amp;"$13"),AF$170&lt;=INDIRECT("'Enter Data Here'!"&amp;HLOOKUP($B181,'Enter Data Here'!$5:$6,2,0)&amp;"$14")),$B181,IF(AND(AF$170&gt;=INDIRECT("'Enter Data Here'!"&amp;HLOOKUP($B181,'Enter Data Here'!$5:$6,2,0)&amp;"$16"),AF$170&lt;=INDIRECT("'Enter Data Here'!"&amp;HLOOKUP($B181,'Enter Data Here'!$5:$6,2,0)&amp;"$17")),$B181,IF(AND(AF$170&gt;=INDIRECT("'Enter Data Here'!"&amp;HLOOKUP($B181,'Enter Data Here'!$5:$6,2,0)&amp;"$19"),AF$170&lt;=INDIRECT("'Enter Data Here'!"&amp;HLOOKUP($B181,'Enter Data Here'!$5:$6,2,0)&amp;"$20")),$B181,"")))))</f>
        <v/>
      </c>
      <c r="AG181" s="54" t="str" cm="1">
        <f t="array" aca="1" ref="AG181" ca="1">IF(AND(AG$170&gt;=INDIRECT("'Enter Data Here'!"&amp;HLOOKUP($B181,'Enter Data Here'!$5:$6,2,0)&amp;"$7"),AG$170&lt;=INDIRECT("'Enter Data Here'!"&amp;HLOOKUP($B181,'Enter Data Here'!$5:$6,2,0)&amp;"$8")),$B181,IF(AND(AG$170&gt;=INDIRECT("'Enter Data Here'!"&amp;HLOOKUP($B181,'Enter Data Here'!$5:$6,2,0)&amp;"$10"),AG$170&lt;=INDIRECT("'Enter Data Here'!"&amp;HLOOKUP($B181,'Enter Data Here'!$5:$6,2,0)&amp;"$11")),$B181,IF(AND(AG$170&gt;=INDIRECT("'Enter Data Here'!"&amp;HLOOKUP($B181,'Enter Data Here'!$5:$6,2,0)&amp;"$13"),AG$170&lt;=INDIRECT("'Enter Data Here'!"&amp;HLOOKUP($B181,'Enter Data Here'!$5:$6,2,0)&amp;"$14")),$B181,IF(AND(AG$170&gt;=INDIRECT("'Enter Data Here'!"&amp;HLOOKUP($B181,'Enter Data Here'!$5:$6,2,0)&amp;"$16"),AG$170&lt;=INDIRECT("'Enter Data Here'!"&amp;HLOOKUP($B181,'Enter Data Here'!$5:$6,2,0)&amp;"$17")),$B181,IF(AND(AG$170&gt;=INDIRECT("'Enter Data Here'!"&amp;HLOOKUP($B181,'Enter Data Here'!$5:$6,2,0)&amp;"$19"),AG$170&lt;=INDIRECT("'Enter Data Here'!"&amp;HLOOKUP($B181,'Enter Data Here'!$5:$6,2,0)&amp;"$20")),$B181,"")))))</f>
        <v/>
      </c>
      <c r="AH181" s="54" t="str" cm="1">
        <f t="array" aca="1" ref="AH181" ca="1">IF(AND(AH$170&gt;=INDIRECT("'Enter Data Here'!"&amp;HLOOKUP($B181,'Enter Data Here'!$5:$6,2,0)&amp;"$7"),AH$170&lt;=INDIRECT("'Enter Data Here'!"&amp;HLOOKUP($B181,'Enter Data Here'!$5:$6,2,0)&amp;"$8")),$B181,IF(AND(AH$170&gt;=INDIRECT("'Enter Data Here'!"&amp;HLOOKUP($B181,'Enter Data Here'!$5:$6,2,0)&amp;"$10"),AH$170&lt;=INDIRECT("'Enter Data Here'!"&amp;HLOOKUP($B181,'Enter Data Here'!$5:$6,2,0)&amp;"$11")),$B181,IF(AND(AH$170&gt;=INDIRECT("'Enter Data Here'!"&amp;HLOOKUP($B181,'Enter Data Here'!$5:$6,2,0)&amp;"$13"),AH$170&lt;=INDIRECT("'Enter Data Here'!"&amp;HLOOKUP($B181,'Enter Data Here'!$5:$6,2,0)&amp;"$14")),$B181,IF(AND(AH$170&gt;=INDIRECT("'Enter Data Here'!"&amp;HLOOKUP($B181,'Enter Data Here'!$5:$6,2,0)&amp;"$16"),AH$170&lt;=INDIRECT("'Enter Data Here'!"&amp;HLOOKUP($B181,'Enter Data Here'!$5:$6,2,0)&amp;"$17")),$B181,IF(AND(AH$170&gt;=INDIRECT("'Enter Data Here'!"&amp;HLOOKUP($B181,'Enter Data Here'!$5:$6,2,0)&amp;"$19"),AH$170&lt;=INDIRECT("'Enter Data Here'!"&amp;HLOOKUP($B181,'Enter Data Here'!$5:$6,2,0)&amp;"$20")),$B181,"")))))</f>
        <v/>
      </c>
      <c r="AI181" s="54" t="str" cm="1">
        <f t="array" aca="1" ref="AI181" ca="1">IF(AND(AI$170&gt;=INDIRECT("'Enter Data Here'!"&amp;HLOOKUP($B181,'Enter Data Here'!$5:$6,2,0)&amp;"$7"),AI$170&lt;=INDIRECT("'Enter Data Here'!"&amp;HLOOKUP($B181,'Enter Data Here'!$5:$6,2,0)&amp;"$8")),$B181,IF(AND(AI$170&gt;=INDIRECT("'Enter Data Here'!"&amp;HLOOKUP($B181,'Enter Data Here'!$5:$6,2,0)&amp;"$10"),AI$170&lt;=INDIRECT("'Enter Data Here'!"&amp;HLOOKUP($B181,'Enter Data Here'!$5:$6,2,0)&amp;"$11")),$B181,IF(AND(AI$170&gt;=INDIRECT("'Enter Data Here'!"&amp;HLOOKUP($B181,'Enter Data Here'!$5:$6,2,0)&amp;"$13"),AI$170&lt;=INDIRECT("'Enter Data Here'!"&amp;HLOOKUP($B181,'Enter Data Here'!$5:$6,2,0)&amp;"$14")),$B181,IF(AND(AI$170&gt;=INDIRECT("'Enter Data Here'!"&amp;HLOOKUP($B181,'Enter Data Here'!$5:$6,2,0)&amp;"$16"),AI$170&lt;=INDIRECT("'Enter Data Here'!"&amp;HLOOKUP($B181,'Enter Data Here'!$5:$6,2,0)&amp;"$17")),$B181,IF(AND(AI$170&gt;=INDIRECT("'Enter Data Here'!"&amp;HLOOKUP($B181,'Enter Data Here'!$5:$6,2,0)&amp;"$19"),AI$170&lt;=INDIRECT("'Enter Data Here'!"&amp;HLOOKUP($B181,'Enter Data Here'!$5:$6,2,0)&amp;"$20")),$B181,"")))))</f>
        <v/>
      </c>
      <c r="AJ181" s="54" t="str" cm="1">
        <f t="array" aca="1" ref="AJ181" ca="1">IF(AND(AJ$170&gt;=INDIRECT("'Enter Data Here'!"&amp;HLOOKUP($B181,'Enter Data Here'!$5:$6,2,0)&amp;"$7"),AJ$170&lt;=INDIRECT("'Enter Data Here'!"&amp;HLOOKUP($B181,'Enter Data Here'!$5:$6,2,0)&amp;"$8")),$B181,IF(AND(AJ$170&gt;=INDIRECT("'Enter Data Here'!"&amp;HLOOKUP($B181,'Enter Data Here'!$5:$6,2,0)&amp;"$10"),AJ$170&lt;=INDIRECT("'Enter Data Here'!"&amp;HLOOKUP($B181,'Enter Data Here'!$5:$6,2,0)&amp;"$11")),$B181,IF(AND(AJ$170&gt;=INDIRECT("'Enter Data Here'!"&amp;HLOOKUP($B181,'Enter Data Here'!$5:$6,2,0)&amp;"$13"),AJ$170&lt;=INDIRECT("'Enter Data Here'!"&amp;HLOOKUP($B181,'Enter Data Here'!$5:$6,2,0)&amp;"$14")),$B181,IF(AND(AJ$170&gt;=INDIRECT("'Enter Data Here'!"&amp;HLOOKUP($B181,'Enter Data Here'!$5:$6,2,0)&amp;"$16"),AJ$170&lt;=INDIRECT("'Enter Data Here'!"&amp;HLOOKUP($B181,'Enter Data Here'!$5:$6,2,0)&amp;"$17")),$B181,IF(AND(AJ$170&gt;=INDIRECT("'Enter Data Here'!"&amp;HLOOKUP($B181,'Enter Data Here'!$5:$6,2,0)&amp;"$19"),AJ$170&lt;=INDIRECT("'Enter Data Here'!"&amp;HLOOKUP($B181,'Enter Data Here'!$5:$6,2,0)&amp;"$20")),$B181,"")))))</f>
        <v/>
      </c>
    </row>
    <row r="182" spans="2:37" s="40" customFormat="1" ht="30" customHeight="1" thickBot="1">
      <c r="B182" s="52" t="str">
        <f>'Be4 you start'!E30</f>
        <v>ياسمين</v>
      </c>
      <c r="C182" s="53"/>
      <c r="D182" s="89"/>
      <c r="E182" s="53"/>
      <c r="F182" s="54" t="str" cm="1">
        <f t="array" aca="1" ref="F182" ca="1">IF(AND(F$170&gt;=INDIRECT("'Enter Data Here'!"&amp;HLOOKUP($B182,'Enter Data Here'!$5:$6,2,0)&amp;"$7"),F$170&lt;=INDIRECT("'Enter Data Here'!"&amp;HLOOKUP($B182,'Enter Data Here'!$5:$6,2,0)&amp;"$8")),$B182,IF(AND(F$170&gt;=INDIRECT("'Enter Data Here'!"&amp;HLOOKUP($B182,'Enter Data Here'!$5:$6,2,0)&amp;"$10"),F$170&lt;=INDIRECT("'Enter Data Here'!"&amp;HLOOKUP($B182,'Enter Data Here'!$5:$6,2,0)&amp;"$11")),$B182,IF(AND(F$170&gt;=INDIRECT("'Enter Data Here'!"&amp;HLOOKUP($B182,'Enter Data Here'!$5:$6,2,0)&amp;"$13"),F$170&lt;=INDIRECT("'Enter Data Here'!"&amp;HLOOKUP($B182,'Enter Data Here'!$5:$6,2,0)&amp;"$14")),$B182,IF(AND(F$170&gt;=INDIRECT("'Enter Data Here'!"&amp;HLOOKUP($B182,'Enter Data Here'!$5:$6,2,0)&amp;"$16"),F$170&lt;=INDIRECT("'Enter Data Here'!"&amp;HLOOKUP($B182,'Enter Data Here'!$5:$6,2,0)&amp;"$17")),$B182,IF(AND(F$170&gt;=INDIRECT("'Enter Data Here'!"&amp;HLOOKUP($B182,'Enter Data Here'!$5:$6,2,0)&amp;"$19"),F$170&lt;=INDIRECT("'Enter Data Here'!"&amp;HLOOKUP($B182,'Enter Data Here'!$5:$6,2,0)&amp;"$20")),$B182,"")))))</f>
        <v/>
      </c>
      <c r="G182" s="54" t="str" cm="1">
        <f t="array" aca="1" ref="G182" ca="1">IF(AND(G$170&gt;=INDIRECT("'Enter Data Here'!"&amp;HLOOKUP($B182,'Enter Data Here'!$5:$6,2,0)&amp;"$7"),G$170&lt;=INDIRECT("'Enter Data Here'!"&amp;HLOOKUP($B182,'Enter Data Here'!$5:$6,2,0)&amp;"$8")),$B182,IF(AND(G$170&gt;=INDIRECT("'Enter Data Here'!"&amp;HLOOKUP($B182,'Enter Data Here'!$5:$6,2,0)&amp;"$10"),G$170&lt;=INDIRECT("'Enter Data Here'!"&amp;HLOOKUP($B182,'Enter Data Here'!$5:$6,2,0)&amp;"$11")),$B182,IF(AND(G$170&gt;=INDIRECT("'Enter Data Here'!"&amp;HLOOKUP($B182,'Enter Data Here'!$5:$6,2,0)&amp;"$13"),G$170&lt;=INDIRECT("'Enter Data Here'!"&amp;HLOOKUP($B182,'Enter Data Here'!$5:$6,2,0)&amp;"$14")),$B182,IF(AND(G$170&gt;=INDIRECT("'Enter Data Here'!"&amp;HLOOKUP($B182,'Enter Data Here'!$5:$6,2,0)&amp;"$16"),G$170&lt;=INDIRECT("'Enter Data Here'!"&amp;HLOOKUP($B182,'Enter Data Here'!$5:$6,2,0)&amp;"$17")),$B182,IF(AND(G$170&gt;=INDIRECT("'Enter Data Here'!"&amp;HLOOKUP($B182,'Enter Data Here'!$5:$6,2,0)&amp;"$19"),G$170&lt;=INDIRECT("'Enter Data Here'!"&amp;HLOOKUP($B182,'Enter Data Here'!$5:$6,2,0)&amp;"$20")),$B182,"")))))</f>
        <v/>
      </c>
      <c r="H182" s="54" t="str" cm="1">
        <f t="array" aca="1" ref="H182" ca="1">IF(AND(H$170&gt;=INDIRECT("'Enter Data Here'!"&amp;HLOOKUP($B182,'Enter Data Here'!$5:$6,2,0)&amp;"$7"),H$170&lt;=INDIRECT("'Enter Data Here'!"&amp;HLOOKUP($B182,'Enter Data Here'!$5:$6,2,0)&amp;"$8")),$B182,IF(AND(H$170&gt;=INDIRECT("'Enter Data Here'!"&amp;HLOOKUP($B182,'Enter Data Here'!$5:$6,2,0)&amp;"$10"),H$170&lt;=INDIRECT("'Enter Data Here'!"&amp;HLOOKUP($B182,'Enter Data Here'!$5:$6,2,0)&amp;"$11")),$B182,IF(AND(H$170&gt;=INDIRECT("'Enter Data Here'!"&amp;HLOOKUP($B182,'Enter Data Here'!$5:$6,2,0)&amp;"$13"),H$170&lt;=INDIRECT("'Enter Data Here'!"&amp;HLOOKUP($B182,'Enter Data Here'!$5:$6,2,0)&amp;"$14")),$B182,IF(AND(H$170&gt;=INDIRECT("'Enter Data Here'!"&amp;HLOOKUP($B182,'Enter Data Here'!$5:$6,2,0)&amp;"$16"),H$170&lt;=INDIRECT("'Enter Data Here'!"&amp;HLOOKUP($B182,'Enter Data Here'!$5:$6,2,0)&amp;"$17")),$B182,IF(AND(H$170&gt;=INDIRECT("'Enter Data Here'!"&amp;HLOOKUP($B182,'Enter Data Here'!$5:$6,2,0)&amp;"$19"),H$170&lt;=INDIRECT("'Enter Data Here'!"&amp;HLOOKUP($B182,'Enter Data Here'!$5:$6,2,0)&amp;"$20")),$B182,"")))))</f>
        <v/>
      </c>
      <c r="I182" s="54" t="str" cm="1">
        <f t="array" aca="1" ref="I182" ca="1">IF(AND(I$170&gt;=INDIRECT("'Enter Data Here'!"&amp;HLOOKUP($B182,'Enter Data Here'!$5:$6,2,0)&amp;"$7"),I$170&lt;=INDIRECT("'Enter Data Here'!"&amp;HLOOKUP($B182,'Enter Data Here'!$5:$6,2,0)&amp;"$8")),$B182,IF(AND(I$170&gt;=INDIRECT("'Enter Data Here'!"&amp;HLOOKUP($B182,'Enter Data Here'!$5:$6,2,0)&amp;"$10"),I$170&lt;=INDIRECT("'Enter Data Here'!"&amp;HLOOKUP($B182,'Enter Data Here'!$5:$6,2,0)&amp;"$11")),$B182,IF(AND(I$170&gt;=INDIRECT("'Enter Data Here'!"&amp;HLOOKUP($B182,'Enter Data Here'!$5:$6,2,0)&amp;"$13"),I$170&lt;=INDIRECT("'Enter Data Here'!"&amp;HLOOKUP($B182,'Enter Data Here'!$5:$6,2,0)&amp;"$14")),$B182,IF(AND(I$170&gt;=INDIRECT("'Enter Data Here'!"&amp;HLOOKUP($B182,'Enter Data Here'!$5:$6,2,0)&amp;"$16"),I$170&lt;=INDIRECT("'Enter Data Here'!"&amp;HLOOKUP($B182,'Enter Data Here'!$5:$6,2,0)&amp;"$17")),$B182,IF(AND(I$170&gt;=INDIRECT("'Enter Data Here'!"&amp;HLOOKUP($B182,'Enter Data Here'!$5:$6,2,0)&amp;"$19"),I$170&lt;=INDIRECT("'Enter Data Here'!"&amp;HLOOKUP($B182,'Enter Data Here'!$5:$6,2,0)&amp;"$20")),$B182,"")))))</f>
        <v/>
      </c>
      <c r="J182" s="54" t="str" cm="1">
        <f t="array" aca="1" ref="J182" ca="1">IF(AND(J$170&gt;=INDIRECT("'Enter Data Here'!"&amp;HLOOKUP($B182,'Enter Data Here'!$5:$6,2,0)&amp;"$7"),J$170&lt;=INDIRECT("'Enter Data Here'!"&amp;HLOOKUP($B182,'Enter Data Here'!$5:$6,2,0)&amp;"$8")),$B182,IF(AND(J$170&gt;=INDIRECT("'Enter Data Here'!"&amp;HLOOKUP($B182,'Enter Data Here'!$5:$6,2,0)&amp;"$10"),J$170&lt;=INDIRECT("'Enter Data Here'!"&amp;HLOOKUP($B182,'Enter Data Here'!$5:$6,2,0)&amp;"$11")),$B182,IF(AND(J$170&gt;=INDIRECT("'Enter Data Here'!"&amp;HLOOKUP($B182,'Enter Data Here'!$5:$6,2,0)&amp;"$13"),J$170&lt;=INDIRECT("'Enter Data Here'!"&amp;HLOOKUP($B182,'Enter Data Here'!$5:$6,2,0)&amp;"$14")),$B182,IF(AND(J$170&gt;=INDIRECT("'Enter Data Here'!"&amp;HLOOKUP($B182,'Enter Data Here'!$5:$6,2,0)&amp;"$16"),J$170&lt;=INDIRECT("'Enter Data Here'!"&amp;HLOOKUP($B182,'Enter Data Here'!$5:$6,2,0)&amp;"$17")),$B182,IF(AND(J$170&gt;=INDIRECT("'Enter Data Here'!"&amp;HLOOKUP($B182,'Enter Data Here'!$5:$6,2,0)&amp;"$19"),J$170&lt;=INDIRECT("'Enter Data Here'!"&amp;HLOOKUP($B182,'Enter Data Here'!$5:$6,2,0)&amp;"$20")),$B182,"")))))</f>
        <v/>
      </c>
      <c r="K182" s="54" t="str" cm="1">
        <f t="array" aca="1" ref="K182" ca="1">IF(AND(K$170&gt;=INDIRECT("'Enter Data Here'!"&amp;HLOOKUP($B182,'Enter Data Here'!$5:$6,2,0)&amp;"$7"),K$170&lt;=INDIRECT("'Enter Data Here'!"&amp;HLOOKUP($B182,'Enter Data Here'!$5:$6,2,0)&amp;"$8")),$B182,IF(AND(K$170&gt;=INDIRECT("'Enter Data Here'!"&amp;HLOOKUP($B182,'Enter Data Here'!$5:$6,2,0)&amp;"$10"),K$170&lt;=INDIRECT("'Enter Data Here'!"&amp;HLOOKUP($B182,'Enter Data Here'!$5:$6,2,0)&amp;"$11")),$B182,IF(AND(K$170&gt;=INDIRECT("'Enter Data Here'!"&amp;HLOOKUP($B182,'Enter Data Here'!$5:$6,2,0)&amp;"$13"),K$170&lt;=INDIRECT("'Enter Data Here'!"&amp;HLOOKUP($B182,'Enter Data Here'!$5:$6,2,0)&amp;"$14")),$B182,IF(AND(K$170&gt;=INDIRECT("'Enter Data Here'!"&amp;HLOOKUP($B182,'Enter Data Here'!$5:$6,2,0)&amp;"$16"),K$170&lt;=INDIRECT("'Enter Data Here'!"&amp;HLOOKUP($B182,'Enter Data Here'!$5:$6,2,0)&amp;"$17")),$B182,IF(AND(K$170&gt;=INDIRECT("'Enter Data Here'!"&amp;HLOOKUP($B182,'Enter Data Here'!$5:$6,2,0)&amp;"$19"),K$170&lt;=INDIRECT("'Enter Data Here'!"&amp;HLOOKUP($B182,'Enter Data Here'!$5:$6,2,0)&amp;"$20")),$B182,"")))))</f>
        <v/>
      </c>
      <c r="L182" s="54" t="str" cm="1">
        <f t="array" aca="1" ref="L182" ca="1">IF(AND(L$170&gt;=INDIRECT("'Enter Data Here'!"&amp;HLOOKUP($B182,'Enter Data Here'!$5:$6,2,0)&amp;"$7"),L$170&lt;=INDIRECT("'Enter Data Here'!"&amp;HLOOKUP($B182,'Enter Data Here'!$5:$6,2,0)&amp;"$8")),$B182,IF(AND(L$170&gt;=INDIRECT("'Enter Data Here'!"&amp;HLOOKUP($B182,'Enter Data Here'!$5:$6,2,0)&amp;"$10"),L$170&lt;=INDIRECT("'Enter Data Here'!"&amp;HLOOKUP($B182,'Enter Data Here'!$5:$6,2,0)&amp;"$11")),$B182,IF(AND(L$170&gt;=INDIRECT("'Enter Data Here'!"&amp;HLOOKUP($B182,'Enter Data Here'!$5:$6,2,0)&amp;"$13"),L$170&lt;=INDIRECT("'Enter Data Here'!"&amp;HLOOKUP($B182,'Enter Data Here'!$5:$6,2,0)&amp;"$14")),$B182,IF(AND(L$170&gt;=INDIRECT("'Enter Data Here'!"&amp;HLOOKUP($B182,'Enter Data Here'!$5:$6,2,0)&amp;"$16"),L$170&lt;=INDIRECT("'Enter Data Here'!"&amp;HLOOKUP($B182,'Enter Data Here'!$5:$6,2,0)&amp;"$17")),$B182,IF(AND(L$170&gt;=INDIRECT("'Enter Data Here'!"&amp;HLOOKUP($B182,'Enter Data Here'!$5:$6,2,0)&amp;"$19"),L$170&lt;=INDIRECT("'Enter Data Here'!"&amp;HLOOKUP($B182,'Enter Data Here'!$5:$6,2,0)&amp;"$20")),$B182,"")))))</f>
        <v/>
      </c>
      <c r="M182" s="54" t="str" cm="1">
        <f t="array" aca="1" ref="M182" ca="1">IF(AND(M$170&gt;=INDIRECT("'Enter Data Here'!"&amp;HLOOKUP($B182,'Enter Data Here'!$5:$6,2,0)&amp;"$7"),M$170&lt;=INDIRECT("'Enter Data Here'!"&amp;HLOOKUP($B182,'Enter Data Here'!$5:$6,2,0)&amp;"$8")),$B182,IF(AND(M$170&gt;=INDIRECT("'Enter Data Here'!"&amp;HLOOKUP($B182,'Enter Data Here'!$5:$6,2,0)&amp;"$10"),M$170&lt;=INDIRECT("'Enter Data Here'!"&amp;HLOOKUP($B182,'Enter Data Here'!$5:$6,2,0)&amp;"$11")),$B182,IF(AND(M$170&gt;=INDIRECT("'Enter Data Here'!"&amp;HLOOKUP($B182,'Enter Data Here'!$5:$6,2,0)&amp;"$13"),M$170&lt;=INDIRECT("'Enter Data Here'!"&amp;HLOOKUP($B182,'Enter Data Here'!$5:$6,2,0)&amp;"$14")),$B182,IF(AND(M$170&gt;=INDIRECT("'Enter Data Here'!"&amp;HLOOKUP($B182,'Enter Data Here'!$5:$6,2,0)&amp;"$16"),M$170&lt;=INDIRECT("'Enter Data Here'!"&amp;HLOOKUP($B182,'Enter Data Here'!$5:$6,2,0)&amp;"$17")),$B182,IF(AND(M$170&gt;=INDIRECT("'Enter Data Here'!"&amp;HLOOKUP($B182,'Enter Data Here'!$5:$6,2,0)&amp;"$19"),M$170&lt;=INDIRECT("'Enter Data Here'!"&amp;HLOOKUP($B182,'Enter Data Here'!$5:$6,2,0)&amp;"$20")),$B182,"")))))</f>
        <v/>
      </c>
      <c r="N182" s="54" t="str" cm="1">
        <f t="array" aca="1" ref="N182" ca="1">IF(AND(N$170&gt;=INDIRECT("'Enter Data Here'!"&amp;HLOOKUP($B182,'Enter Data Here'!$5:$6,2,0)&amp;"$7"),N$170&lt;=INDIRECT("'Enter Data Here'!"&amp;HLOOKUP($B182,'Enter Data Here'!$5:$6,2,0)&amp;"$8")),$B182,IF(AND(N$170&gt;=INDIRECT("'Enter Data Here'!"&amp;HLOOKUP($B182,'Enter Data Here'!$5:$6,2,0)&amp;"$10"),N$170&lt;=INDIRECT("'Enter Data Here'!"&amp;HLOOKUP($B182,'Enter Data Here'!$5:$6,2,0)&amp;"$11")),$B182,IF(AND(N$170&gt;=INDIRECT("'Enter Data Here'!"&amp;HLOOKUP($B182,'Enter Data Here'!$5:$6,2,0)&amp;"$13"),N$170&lt;=INDIRECT("'Enter Data Here'!"&amp;HLOOKUP($B182,'Enter Data Here'!$5:$6,2,0)&amp;"$14")),$B182,IF(AND(N$170&gt;=INDIRECT("'Enter Data Here'!"&amp;HLOOKUP($B182,'Enter Data Here'!$5:$6,2,0)&amp;"$16"),N$170&lt;=INDIRECT("'Enter Data Here'!"&amp;HLOOKUP($B182,'Enter Data Here'!$5:$6,2,0)&amp;"$17")),$B182,IF(AND(N$170&gt;=INDIRECT("'Enter Data Here'!"&amp;HLOOKUP($B182,'Enter Data Here'!$5:$6,2,0)&amp;"$19"),N$170&lt;=INDIRECT("'Enter Data Here'!"&amp;HLOOKUP($B182,'Enter Data Here'!$5:$6,2,0)&amp;"$20")),$B182,"")))))</f>
        <v/>
      </c>
      <c r="O182" s="54" t="str" cm="1">
        <f t="array" aca="1" ref="O182" ca="1">IF(AND(O$170&gt;=INDIRECT("'Enter Data Here'!"&amp;HLOOKUP($B182,'Enter Data Here'!$5:$6,2,0)&amp;"$7"),O$170&lt;=INDIRECT("'Enter Data Here'!"&amp;HLOOKUP($B182,'Enter Data Here'!$5:$6,2,0)&amp;"$8")),$B182,IF(AND(O$170&gt;=INDIRECT("'Enter Data Here'!"&amp;HLOOKUP($B182,'Enter Data Here'!$5:$6,2,0)&amp;"$10"),O$170&lt;=INDIRECT("'Enter Data Here'!"&amp;HLOOKUP($B182,'Enter Data Here'!$5:$6,2,0)&amp;"$11")),$B182,IF(AND(O$170&gt;=INDIRECT("'Enter Data Here'!"&amp;HLOOKUP($B182,'Enter Data Here'!$5:$6,2,0)&amp;"$13"),O$170&lt;=INDIRECT("'Enter Data Here'!"&amp;HLOOKUP($B182,'Enter Data Here'!$5:$6,2,0)&amp;"$14")),$B182,IF(AND(O$170&gt;=INDIRECT("'Enter Data Here'!"&amp;HLOOKUP($B182,'Enter Data Here'!$5:$6,2,0)&amp;"$16"),O$170&lt;=INDIRECT("'Enter Data Here'!"&amp;HLOOKUP($B182,'Enter Data Here'!$5:$6,2,0)&amp;"$17")),$B182,IF(AND(O$170&gt;=INDIRECT("'Enter Data Here'!"&amp;HLOOKUP($B182,'Enter Data Here'!$5:$6,2,0)&amp;"$19"),O$170&lt;=INDIRECT("'Enter Data Here'!"&amp;HLOOKUP($B182,'Enter Data Here'!$5:$6,2,0)&amp;"$20")),$B182,"")))))</f>
        <v/>
      </c>
      <c r="P182" s="54" t="str" cm="1">
        <f t="array" aca="1" ref="P182" ca="1">IF(AND(P$170&gt;=INDIRECT("'Enter Data Here'!"&amp;HLOOKUP($B182,'Enter Data Here'!$5:$6,2,0)&amp;"$7"),P$170&lt;=INDIRECT("'Enter Data Here'!"&amp;HLOOKUP($B182,'Enter Data Here'!$5:$6,2,0)&amp;"$8")),$B182,IF(AND(P$170&gt;=INDIRECT("'Enter Data Here'!"&amp;HLOOKUP($B182,'Enter Data Here'!$5:$6,2,0)&amp;"$10"),P$170&lt;=INDIRECT("'Enter Data Here'!"&amp;HLOOKUP($B182,'Enter Data Here'!$5:$6,2,0)&amp;"$11")),$B182,IF(AND(P$170&gt;=INDIRECT("'Enter Data Here'!"&amp;HLOOKUP($B182,'Enter Data Here'!$5:$6,2,0)&amp;"$13"),P$170&lt;=INDIRECT("'Enter Data Here'!"&amp;HLOOKUP($B182,'Enter Data Here'!$5:$6,2,0)&amp;"$14")),$B182,IF(AND(P$170&gt;=INDIRECT("'Enter Data Here'!"&amp;HLOOKUP($B182,'Enter Data Here'!$5:$6,2,0)&amp;"$16"),P$170&lt;=INDIRECT("'Enter Data Here'!"&amp;HLOOKUP($B182,'Enter Data Here'!$5:$6,2,0)&amp;"$17")),$B182,IF(AND(P$170&gt;=INDIRECT("'Enter Data Here'!"&amp;HLOOKUP($B182,'Enter Data Here'!$5:$6,2,0)&amp;"$19"),P$170&lt;=INDIRECT("'Enter Data Here'!"&amp;HLOOKUP($B182,'Enter Data Here'!$5:$6,2,0)&amp;"$20")),$B182,"")))))</f>
        <v/>
      </c>
      <c r="Q182" s="54" t="str" cm="1">
        <f t="array" aca="1" ref="Q182" ca="1">IF(AND(Q$170&gt;=INDIRECT("'Enter Data Here'!"&amp;HLOOKUP($B182,'Enter Data Here'!$5:$6,2,0)&amp;"$7"),Q$170&lt;=INDIRECT("'Enter Data Here'!"&amp;HLOOKUP($B182,'Enter Data Here'!$5:$6,2,0)&amp;"$8")),$B182,IF(AND(Q$170&gt;=INDIRECT("'Enter Data Here'!"&amp;HLOOKUP($B182,'Enter Data Here'!$5:$6,2,0)&amp;"$10"),Q$170&lt;=INDIRECT("'Enter Data Here'!"&amp;HLOOKUP($B182,'Enter Data Here'!$5:$6,2,0)&amp;"$11")),$B182,IF(AND(Q$170&gt;=INDIRECT("'Enter Data Here'!"&amp;HLOOKUP($B182,'Enter Data Here'!$5:$6,2,0)&amp;"$13"),Q$170&lt;=INDIRECT("'Enter Data Here'!"&amp;HLOOKUP($B182,'Enter Data Here'!$5:$6,2,0)&amp;"$14")),$B182,IF(AND(Q$170&gt;=INDIRECT("'Enter Data Here'!"&amp;HLOOKUP($B182,'Enter Data Here'!$5:$6,2,0)&amp;"$16"),Q$170&lt;=INDIRECT("'Enter Data Here'!"&amp;HLOOKUP($B182,'Enter Data Here'!$5:$6,2,0)&amp;"$17")),$B182,IF(AND(Q$170&gt;=INDIRECT("'Enter Data Here'!"&amp;HLOOKUP($B182,'Enter Data Here'!$5:$6,2,0)&amp;"$19"),Q$170&lt;=INDIRECT("'Enter Data Here'!"&amp;HLOOKUP($B182,'Enter Data Here'!$5:$6,2,0)&amp;"$20")),$B182,"")))))</f>
        <v/>
      </c>
      <c r="R182" s="54" t="str" cm="1">
        <f t="array" aca="1" ref="R182" ca="1">IF(AND(R$170&gt;=INDIRECT("'Enter Data Here'!"&amp;HLOOKUP($B182,'Enter Data Here'!$5:$6,2,0)&amp;"$7"),R$170&lt;=INDIRECT("'Enter Data Here'!"&amp;HLOOKUP($B182,'Enter Data Here'!$5:$6,2,0)&amp;"$8")),$B182,IF(AND(R$170&gt;=INDIRECT("'Enter Data Here'!"&amp;HLOOKUP($B182,'Enter Data Here'!$5:$6,2,0)&amp;"$10"),R$170&lt;=INDIRECT("'Enter Data Here'!"&amp;HLOOKUP($B182,'Enter Data Here'!$5:$6,2,0)&amp;"$11")),$B182,IF(AND(R$170&gt;=INDIRECT("'Enter Data Here'!"&amp;HLOOKUP($B182,'Enter Data Here'!$5:$6,2,0)&amp;"$13"),R$170&lt;=INDIRECT("'Enter Data Here'!"&amp;HLOOKUP($B182,'Enter Data Here'!$5:$6,2,0)&amp;"$14")),$B182,IF(AND(R$170&gt;=INDIRECT("'Enter Data Here'!"&amp;HLOOKUP($B182,'Enter Data Here'!$5:$6,2,0)&amp;"$16"),R$170&lt;=INDIRECT("'Enter Data Here'!"&amp;HLOOKUP($B182,'Enter Data Here'!$5:$6,2,0)&amp;"$17")),$B182,IF(AND(R$170&gt;=INDIRECT("'Enter Data Here'!"&amp;HLOOKUP($B182,'Enter Data Here'!$5:$6,2,0)&amp;"$19"),R$170&lt;=INDIRECT("'Enter Data Here'!"&amp;HLOOKUP($B182,'Enter Data Here'!$5:$6,2,0)&amp;"$20")),$B182,"")))))</f>
        <v/>
      </c>
      <c r="S182" s="54" t="str" cm="1">
        <f t="array" aca="1" ref="S182" ca="1">IF(AND(S$170&gt;=INDIRECT("'Enter Data Here'!"&amp;HLOOKUP($B182,'Enter Data Here'!$5:$6,2,0)&amp;"$7"),S$170&lt;=INDIRECT("'Enter Data Here'!"&amp;HLOOKUP($B182,'Enter Data Here'!$5:$6,2,0)&amp;"$8")),$B182,IF(AND(S$170&gt;=INDIRECT("'Enter Data Here'!"&amp;HLOOKUP($B182,'Enter Data Here'!$5:$6,2,0)&amp;"$10"),S$170&lt;=INDIRECT("'Enter Data Here'!"&amp;HLOOKUP($B182,'Enter Data Here'!$5:$6,2,0)&amp;"$11")),$B182,IF(AND(S$170&gt;=INDIRECT("'Enter Data Here'!"&amp;HLOOKUP($B182,'Enter Data Here'!$5:$6,2,0)&amp;"$13"),S$170&lt;=INDIRECT("'Enter Data Here'!"&amp;HLOOKUP($B182,'Enter Data Here'!$5:$6,2,0)&amp;"$14")),$B182,IF(AND(S$170&gt;=INDIRECT("'Enter Data Here'!"&amp;HLOOKUP($B182,'Enter Data Here'!$5:$6,2,0)&amp;"$16"),S$170&lt;=INDIRECT("'Enter Data Here'!"&amp;HLOOKUP($B182,'Enter Data Here'!$5:$6,2,0)&amp;"$17")),$B182,IF(AND(S$170&gt;=INDIRECT("'Enter Data Here'!"&amp;HLOOKUP($B182,'Enter Data Here'!$5:$6,2,0)&amp;"$19"),S$170&lt;=INDIRECT("'Enter Data Here'!"&amp;HLOOKUP($B182,'Enter Data Here'!$5:$6,2,0)&amp;"$20")),$B182,"")))))</f>
        <v/>
      </c>
      <c r="T182" s="54" t="str" cm="1">
        <f t="array" aca="1" ref="T182" ca="1">IF(AND(T$170&gt;=INDIRECT("'Enter Data Here'!"&amp;HLOOKUP($B182,'Enter Data Here'!$5:$6,2,0)&amp;"$7"),T$170&lt;=INDIRECT("'Enter Data Here'!"&amp;HLOOKUP($B182,'Enter Data Here'!$5:$6,2,0)&amp;"$8")),$B182,IF(AND(T$170&gt;=INDIRECT("'Enter Data Here'!"&amp;HLOOKUP($B182,'Enter Data Here'!$5:$6,2,0)&amp;"$10"),T$170&lt;=INDIRECT("'Enter Data Here'!"&amp;HLOOKUP($B182,'Enter Data Here'!$5:$6,2,0)&amp;"$11")),$B182,IF(AND(T$170&gt;=INDIRECT("'Enter Data Here'!"&amp;HLOOKUP($B182,'Enter Data Here'!$5:$6,2,0)&amp;"$13"),T$170&lt;=INDIRECT("'Enter Data Here'!"&amp;HLOOKUP($B182,'Enter Data Here'!$5:$6,2,0)&amp;"$14")),$B182,IF(AND(T$170&gt;=INDIRECT("'Enter Data Here'!"&amp;HLOOKUP($B182,'Enter Data Here'!$5:$6,2,0)&amp;"$16"),T$170&lt;=INDIRECT("'Enter Data Here'!"&amp;HLOOKUP($B182,'Enter Data Here'!$5:$6,2,0)&amp;"$17")),$B182,IF(AND(T$170&gt;=INDIRECT("'Enter Data Here'!"&amp;HLOOKUP($B182,'Enter Data Here'!$5:$6,2,0)&amp;"$19"),T$170&lt;=INDIRECT("'Enter Data Here'!"&amp;HLOOKUP($B182,'Enter Data Here'!$5:$6,2,0)&amp;"$20")),$B182,"")))))</f>
        <v/>
      </c>
      <c r="U182" s="54" t="str" cm="1">
        <f t="array" aca="1" ref="U182" ca="1">IF(AND(U$170&gt;=INDIRECT("'Enter Data Here'!"&amp;HLOOKUP($B182,'Enter Data Here'!$5:$6,2,0)&amp;"$7"),U$170&lt;=INDIRECT("'Enter Data Here'!"&amp;HLOOKUP($B182,'Enter Data Here'!$5:$6,2,0)&amp;"$8")),$B182,IF(AND(U$170&gt;=INDIRECT("'Enter Data Here'!"&amp;HLOOKUP($B182,'Enter Data Here'!$5:$6,2,0)&amp;"$10"),U$170&lt;=INDIRECT("'Enter Data Here'!"&amp;HLOOKUP($B182,'Enter Data Here'!$5:$6,2,0)&amp;"$11")),$B182,IF(AND(U$170&gt;=INDIRECT("'Enter Data Here'!"&amp;HLOOKUP($B182,'Enter Data Here'!$5:$6,2,0)&amp;"$13"),U$170&lt;=INDIRECT("'Enter Data Here'!"&amp;HLOOKUP($B182,'Enter Data Here'!$5:$6,2,0)&amp;"$14")),$B182,IF(AND(U$170&gt;=INDIRECT("'Enter Data Here'!"&amp;HLOOKUP($B182,'Enter Data Here'!$5:$6,2,0)&amp;"$16"),U$170&lt;=INDIRECT("'Enter Data Here'!"&amp;HLOOKUP($B182,'Enter Data Here'!$5:$6,2,0)&amp;"$17")),$B182,IF(AND(U$170&gt;=INDIRECT("'Enter Data Here'!"&amp;HLOOKUP($B182,'Enter Data Here'!$5:$6,2,0)&amp;"$19"),U$170&lt;=INDIRECT("'Enter Data Here'!"&amp;HLOOKUP($B182,'Enter Data Here'!$5:$6,2,0)&amp;"$20")),$B182,"")))))</f>
        <v/>
      </c>
      <c r="V182" s="54" t="str" cm="1">
        <f t="array" aca="1" ref="V182" ca="1">IF(AND(V$170&gt;=INDIRECT("'Enter Data Here'!"&amp;HLOOKUP($B182,'Enter Data Here'!$5:$6,2,0)&amp;"$7"),V$170&lt;=INDIRECT("'Enter Data Here'!"&amp;HLOOKUP($B182,'Enter Data Here'!$5:$6,2,0)&amp;"$8")),$B182,IF(AND(V$170&gt;=INDIRECT("'Enter Data Here'!"&amp;HLOOKUP($B182,'Enter Data Here'!$5:$6,2,0)&amp;"$10"),V$170&lt;=INDIRECT("'Enter Data Here'!"&amp;HLOOKUP($B182,'Enter Data Here'!$5:$6,2,0)&amp;"$11")),$B182,IF(AND(V$170&gt;=INDIRECT("'Enter Data Here'!"&amp;HLOOKUP($B182,'Enter Data Here'!$5:$6,2,0)&amp;"$13"),V$170&lt;=INDIRECT("'Enter Data Here'!"&amp;HLOOKUP($B182,'Enter Data Here'!$5:$6,2,0)&amp;"$14")),$B182,IF(AND(V$170&gt;=INDIRECT("'Enter Data Here'!"&amp;HLOOKUP($B182,'Enter Data Here'!$5:$6,2,0)&amp;"$16"),V$170&lt;=INDIRECT("'Enter Data Here'!"&amp;HLOOKUP($B182,'Enter Data Here'!$5:$6,2,0)&amp;"$17")),$B182,IF(AND(V$170&gt;=INDIRECT("'Enter Data Here'!"&amp;HLOOKUP($B182,'Enter Data Here'!$5:$6,2,0)&amp;"$19"),V$170&lt;=INDIRECT("'Enter Data Here'!"&amp;HLOOKUP($B182,'Enter Data Here'!$5:$6,2,0)&amp;"$20")),$B182,"")))))</f>
        <v/>
      </c>
      <c r="W182" s="54" t="str" cm="1">
        <f t="array" aca="1" ref="W182" ca="1">IF(AND(W$170&gt;=INDIRECT("'Enter Data Here'!"&amp;HLOOKUP($B182,'Enter Data Here'!$5:$6,2,0)&amp;"$7"),W$170&lt;=INDIRECT("'Enter Data Here'!"&amp;HLOOKUP($B182,'Enter Data Here'!$5:$6,2,0)&amp;"$8")),$B182,IF(AND(W$170&gt;=INDIRECT("'Enter Data Here'!"&amp;HLOOKUP($B182,'Enter Data Here'!$5:$6,2,0)&amp;"$10"),W$170&lt;=INDIRECT("'Enter Data Here'!"&amp;HLOOKUP($B182,'Enter Data Here'!$5:$6,2,0)&amp;"$11")),$B182,IF(AND(W$170&gt;=INDIRECT("'Enter Data Here'!"&amp;HLOOKUP($B182,'Enter Data Here'!$5:$6,2,0)&amp;"$13"),W$170&lt;=INDIRECT("'Enter Data Here'!"&amp;HLOOKUP($B182,'Enter Data Here'!$5:$6,2,0)&amp;"$14")),$B182,IF(AND(W$170&gt;=INDIRECT("'Enter Data Here'!"&amp;HLOOKUP($B182,'Enter Data Here'!$5:$6,2,0)&amp;"$16"),W$170&lt;=INDIRECT("'Enter Data Here'!"&amp;HLOOKUP($B182,'Enter Data Here'!$5:$6,2,0)&amp;"$17")),$B182,IF(AND(W$170&gt;=INDIRECT("'Enter Data Here'!"&amp;HLOOKUP($B182,'Enter Data Here'!$5:$6,2,0)&amp;"$19"),W$170&lt;=INDIRECT("'Enter Data Here'!"&amp;HLOOKUP($B182,'Enter Data Here'!$5:$6,2,0)&amp;"$20")),$B182,"")))))</f>
        <v/>
      </c>
      <c r="X182" s="54" t="str" cm="1">
        <f t="array" aca="1" ref="X182" ca="1">IF(AND(X$170&gt;=INDIRECT("'Enter Data Here'!"&amp;HLOOKUP($B182,'Enter Data Here'!$5:$6,2,0)&amp;"$7"),X$170&lt;=INDIRECT("'Enter Data Here'!"&amp;HLOOKUP($B182,'Enter Data Here'!$5:$6,2,0)&amp;"$8")),$B182,IF(AND(X$170&gt;=INDIRECT("'Enter Data Here'!"&amp;HLOOKUP($B182,'Enter Data Here'!$5:$6,2,0)&amp;"$10"),X$170&lt;=INDIRECT("'Enter Data Here'!"&amp;HLOOKUP($B182,'Enter Data Here'!$5:$6,2,0)&amp;"$11")),$B182,IF(AND(X$170&gt;=INDIRECT("'Enter Data Here'!"&amp;HLOOKUP($B182,'Enter Data Here'!$5:$6,2,0)&amp;"$13"),X$170&lt;=INDIRECT("'Enter Data Here'!"&amp;HLOOKUP($B182,'Enter Data Here'!$5:$6,2,0)&amp;"$14")),$B182,IF(AND(X$170&gt;=INDIRECT("'Enter Data Here'!"&amp;HLOOKUP($B182,'Enter Data Here'!$5:$6,2,0)&amp;"$16"),X$170&lt;=INDIRECT("'Enter Data Here'!"&amp;HLOOKUP($B182,'Enter Data Here'!$5:$6,2,0)&amp;"$17")),$B182,IF(AND(X$170&gt;=INDIRECT("'Enter Data Here'!"&amp;HLOOKUP($B182,'Enter Data Here'!$5:$6,2,0)&amp;"$19"),X$170&lt;=INDIRECT("'Enter Data Here'!"&amp;HLOOKUP($B182,'Enter Data Here'!$5:$6,2,0)&amp;"$20")),$B182,"")))))</f>
        <v/>
      </c>
      <c r="Y182" s="54" t="str" cm="1">
        <f t="array" aca="1" ref="Y182" ca="1">IF(AND(Y$170&gt;=INDIRECT("'Enter Data Here'!"&amp;HLOOKUP($B182,'Enter Data Here'!$5:$6,2,0)&amp;"$7"),Y$170&lt;=INDIRECT("'Enter Data Here'!"&amp;HLOOKUP($B182,'Enter Data Here'!$5:$6,2,0)&amp;"$8")),$B182,IF(AND(Y$170&gt;=INDIRECT("'Enter Data Here'!"&amp;HLOOKUP($B182,'Enter Data Here'!$5:$6,2,0)&amp;"$10"),Y$170&lt;=INDIRECT("'Enter Data Here'!"&amp;HLOOKUP($B182,'Enter Data Here'!$5:$6,2,0)&amp;"$11")),$B182,IF(AND(Y$170&gt;=INDIRECT("'Enter Data Here'!"&amp;HLOOKUP($B182,'Enter Data Here'!$5:$6,2,0)&amp;"$13"),Y$170&lt;=INDIRECT("'Enter Data Here'!"&amp;HLOOKUP($B182,'Enter Data Here'!$5:$6,2,0)&amp;"$14")),$B182,IF(AND(Y$170&gt;=INDIRECT("'Enter Data Here'!"&amp;HLOOKUP($B182,'Enter Data Here'!$5:$6,2,0)&amp;"$16"),Y$170&lt;=INDIRECT("'Enter Data Here'!"&amp;HLOOKUP($B182,'Enter Data Here'!$5:$6,2,0)&amp;"$17")),$B182,IF(AND(Y$170&gt;=INDIRECT("'Enter Data Here'!"&amp;HLOOKUP($B182,'Enter Data Here'!$5:$6,2,0)&amp;"$19"),Y$170&lt;=INDIRECT("'Enter Data Here'!"&amp;HLOOKUP($B182,'Enter Data Here'!$5:$6,2,0)&amp;"$20")),$B182,"")))))</f>
        <v/>
      </c>
      <c r="Z182" s="54" t="str" cm="1">
        <f t="array" aca="1" ref="Z182" ca="1">IF(AND(Z$170&gt;=INDIRECT("'Enter Data Here'!"&amp;HLOOKUP($B182,'Enter Data Here'!$5:$6,2,0)&amp;"$7"),Z$170&lt;=INDIRECT("'Enter Data Here'!"&amp;HLOOKUP($B182,'Enter Data Here'!$5:$6,2,0)&amp;"$8")),$B182,IF(AND(Z$170&gt;=INDIRECT("'Enter Data Here'!"&amp;HLOOKUP($B182,'Enter Data Here'!$5:$6,2,0)&amp;"$10"),Z$170&lt;=INDIRECT("'Enter Data Here'!"&amp;HLOOKUP($B182,'Enter Data Here'!$5:$6,2,0)&amp;"$11")),$B182,IF(AND(Z$170&gt;=INDIRECT("'Enter Data Here'!"&amp;HLOOKUP($B182,'Enter Data Here'!$5:$6,2,0)&amp;"$13"),Z$170&lt;=INDIRECT("'Enter Data Here'!"&amp;HLOOKUP($B182,'Enter Data Here'!$5:$6,2,0)&amp;"$14")),$B182,IF(AND(Z$170&gt;=INDIRECT("'Enter Data Here'!"&amp;HLOOKUP($B182,'Enter Data Here'!$5:$6,2,0)&amp;"$16"),Z$170&lt;=INDIRECT("'Enter Data Here'!"&amp;HLOOKUP($B182,'Enter Data Here'!$5:$6,2,0)&amp;"$17")),$B182,IF(AND(Z$170&gt;=INDIRECT("'Enter Data Here'!"&amp;HLOOKUP($B182,'Enter Data Here'!$5:$6,2,0)&amp;"$19"),Z$170&lt;=INDIRECT("'Enter Data Here'!"&amp;HLOOKUP($B182,'Enter Data Here'!$5:$6,2,0)&amp;"$20")),$B182,"")))))</f>
        <v/>
      </c>
      <c r="AA182" s="54" t="str" cm="1">
        <f t="array" aca="1" ref="AA182" ca="1">IF(AND(AA$170&gt;=INDIRECT("'Enter Data Here'!"&amp;HLOOKUP($B182,'Enter Data Here'!$5:$6,2,0)&amp;"$7"),AA$170&lt;=INDIRECT("'Enter Data Here'!"&amp;HLOOKUP($B182,'Enter Data Here'!$5:$6,2,0)&amp;"$8")),$B182,IF(AND(AA$170&gt;=INDIRECT("'Enter Data Here'!"&amp;HLOOKUP($B182,'Enter Data Here'!$5:$6,2,0)&amp;"$10"),AA$170&lt;=INDIRECT("'Enter Data Here'!"&amp;HLOOKUP($B182,'Enter Data Here'!$5:$6,2,0)&amp;"$11")),$B182,IF(AND(AA$170&gt;=INDIRECT("'Enter Data Here'!"&amp;HLOOKUP($B182,'Enter Data Here'!$5:$6,2,0)&amp;"$13"),AA$170&lt;=INDIRECT("'Enter Data Here'!"&amp;HLOOKUP($B182,'Enter Data Here'!$5:$6,2,0)&amp;"$14")),$B182,IF(AND(AA$170&gt;=INDIRECT("'Enter Data Here'!"&amp;HLOOKUP($B182,'Enter Data Here'!$5:$6,2,0)&amp;"$16"),AA$170&lt;=INDIRECT("'Enter Data Here'!"&amp;HLOOKUP($B182,'Enter Data Here'!$5:$6,2,0)&amp;"$17")),$B182,IF(AND(AA$170&gt;=INDIRECT("'Enter Data Here'!"&amp;HLOOKUP($B182,'Enter Data Here'!$5:$6,2,0)&amp;"$19"),AA$170&lt;=INDIRECT("'Enter Data Here'!"&amp;HLOOKUP($B182,'Enter Data Here'!$5:$6,2,0)&amp;"$20")),$B182,"")))))</f>
        <v/>
      </c>
      <c r="AB182" s="54" t="str" cm="1">
        <f t="array" aca="1" ref="AB182" ca="1">IF(AND(AB$170&gt;=INDIRECT("'Enter Data Here'!"&amp;HLOOKUP($B182,'Enter Data Here'!$5:$6,2,0)&amp;"$7"),AB$170&lt;=INDIRECT("'Enter Data Here'!"&amp;HLOOKUP($B182,'Enter Data Here'!$5:$6,2,0)&amp;"$8")),$B182,IF(AND(AB$170&gt;=INDIRECT("'Enter Data Here'!"&amp;HLOOKUP($B182,'Enter Data Here'!$5:$6,2,0)&amp;"$10"),AB$170&lt;=INDIRECT("'Enter Data Here'!"&amp;HLOOKUP($B182,'Enter Data Here'!$5:$6,2,0)&amp;"$11")),$B182,IF(AND(AB$170&gt;=INDIRECT("'Enter Data Here'!"&amp;HLOOKUP($B182,'Enter Data Here'!$5:$6,2,0)&amp;"$13"),AB$170&lt;=INDIRECT("'Enter Data Here'!"&amp;HLOOKUP($B182,'Enter Data Here'!$5:$6,2,0)&amp;"$14")),$B182,IF(AND(AB$170&gt;=INDIRECT("'Enter Data Here'!"&amp;HLOOKUP($B182,'Enter Data Here'!$5:$6,2,0)&amp;"$16"),AB$170&lt;=INDIRECT("'Enter Data Here'!"&amp;HLOOKUP($B182,'Enter Data Here'!$5:$6,2,0)&amp;"$17")),$B182,IF(AND(AB$170&gt;=INDIRECT("'Enter Data Here'!"&amp;HLOOKUP($B182,'Enter Data Here'!$5:$6,2,0)&amp;"$19"),AB$170&lt;=INDIRECT("'Enter Data Here'!"&amp;HLOOKUP($B182,'Enter Data Here'!$5:$6,2,0)&amp;"$20")),$B182,"")))))</f>
        <v/>
      </c>
      <c r="AC182" s="54" t="str" cm="1">
        <f t="array" aca="1" ref="AC182" ca="1">IF(AND(AC$170&gt;=INDIRECT("'Enter Data Here'!"&amp;HLOOKUP($B182,'Enter Data Here'!$5:$6,2,0)&amp;"$7"),AC$170&lt;=INDIRECT("'Enter Data Here'!"&amp;HLOOKUP($B182,'Enter Data Here'!$5:$6,2,0)&amp;"$8")),$B182,IF(AND(AC$170&gt;=INDIRECT("'Enter Data Here'!"&amp;HLOOKUP($B182,'Enter Data Here'!$5:$6,2,0)&amp;"$10"),AC$170&lt;=INDIRECT("'Enter Data Here'!"&amp;HLOOKUP($B182,'Enter Data Here'!$5:$6,2,0)&amp;"$11")),$B182,IF(AND(AC$170&gt;=INDIRECT("'Enter Data Here'!"&amp;HLOOKUP($B182,'Enter Data Here'!$5:$6,2,0)&amp;"$13"),AC$170&lt;=INDIRECT("'Enter Data Here'!"&amp;HLOOKUP($B182,'Enter Data Here'!$5:$6,2,0)&amp;"$14")),$B182,IF(AND(AC$170&gt;=INDIRECT("'Enter Data Here'!"&amp;HLOOKUP($B182,'Enter Data Here'!$5:$6,2,0)&amp;"$16"),AC$170&lt;=INDIRECT("'Enter Data Here'!"&amp;HLOOKUP($B182,'Enter Data Here'!$5:$6,2,0)&amp;"$17")),$B182,IF(AND(AC$170&gt;=INDIRECT("'Enter Data Here'!"&amp;HLOOKUP($B182,'Enter Data Here'!$5:$6,2,0)&amp;"$19"),AC$170&lt;=INDIRECT("'Enter Data Here'!"&amp;HLOOKUP($B182,'Enter Data Here'!$5:$6,2,0)&amp;"$20")),$B182,"")))))</f>
        <v/>
      </c>
      <c r="AD182" s="54" t="str" cm="1">
        <f t="array" aca="1" ref="AD182" ca="1">IF(AND(AD$170&gt;=INDIRECT("'Enter Data Here'!"&amp;HLOOKUP($B182,'Enter Data Here'!$5:$6,2,0)&amp;"$7"),AD$170&lt;=INDIRECT("'Enter Data Here'!"&amp;HLOOKUP($B182,'Enter Data Here'!$5:$6,2,0)&amp;"$8")),$B182,IF(AND(AD$170&gt;=INDIRECT("'Enter Data Here'!"&amp;HLOOKUP($B182,'Enter Data Here'!$5:$6,2,0)&amp;"$10"),AD$170&lt;=INDIRECT("'Enter Data Here'!"&amp;HLOOKUP($B182,'Enter Data Here'!$5:$6,2,0)&amp;"$11")),$B182,IF(AND(AD$170&gt;=INDIRECT("'Enter Data Here'!"&amp;HLOOKUP($B182,'Enter Data Here'!$5:$6,2,0)&amp;"$13"),AD$170&lt;=INDIRECT("'Enter Data Here'!"&amp;HLOOKUP($B182,'Enter Data Here'!$5:$6,2,0)&amp;"$14")),$B182,IF(AND(AD$170&gt;=INDIRECT("'Enter Data Here'!"&amp;HLOOKUP($B182,'Enter Data Here'!$5:$6,2,0)&amp;"$16"),AD$170&lt;=INDIRECT("'Enter Data Here'!"&amp;HLOOKUP($B182,'Enter Data Here'!$5:$6,2,0)&amp;"$17")),$B182,IF(AND(AD$170&gt;=INDIRECT("'Enter Data Here'!"&amp;HLOOKUP($B182,'Enter Data Here'!$5:$6,2,0)&amp;"$19"),AD$170&lt;=INDIRECT("'Enter Data Here'!"&amp;HLOOKUP($B182,'Enter Data Here'!$5:$6,2,0)&amp;"$20")),$B182,"")))))</f>
        <v/>
      </c>
      <c r="AE182" s="54" t="str" cm="1">
        <f t="array" aca="1" ref="AE182" ca="1">IF(AND(AE$170&gt;=INDIRECT("'Enter Data Here'!"&amp;HLOOKUP($B182,'Enter Data Here'!$5:$6,2,0)&amp;"$7"),AE$170&lt;=INDIRECT("'Enter Data Here'!"&amp;HLOOKUP($B182,'Enter Data Here'!$5:$6,2,0)&amp;"$8")),$B182,IF(AND(AE$170&gt;=INDIRECT("'Enter Data Here'!"&amp;HLOOKUP($B182,'Enter Data Here'!$5:$6,2,0)&amp;"$10"),AE$170&lt;=INDIRECT("'Enter Data Here'!"&amp;HLOOKUP($B182,'Enter Data Here'!$5:$6,2,0)&amp;"$11")),$B182,IF(AND(AE$170&gt;=INDIRECT("'Enter Data Here'!"&amp;HLOOKUP($B182,'Enter Data Here'!$5:$6,2,0)&amp;"$13"),AE$170&lt;=INDIRECT("'Enter Data Here'!"&amp;HLOOKUP($B182,'Enter Data Here'!$5:$6,2,0)&amp;"$14")),$B182,IF(AND(AE$170&gt;=INDIRECT("'Enter Data Here'!"&amp;HLOOKUP($B182,'Enter Data Here'!$5:$6,2,0)&amp;"$16"),AE$170&lt;=INDIRECT("'Enter Data Here'!"&amp;HLOOKUP($B182,'Enter Data Here'!$5:$6,2,0)&amp;"$17")),$B182,IF(AND(AE$170&gt;=INDIRECT("'Enter Data Here'!"&amp;HLOOKUP($B182,'Enter Data Here'!$5:$6,2,0)&amp;"$19"),AE$170&lt;=INDIRECT("'Enter Data Here'!"&amp;HLOOKUP($B182,'Enter Data Here'!$5:$6,2,0)&amp;"$20")),$B182,"")))))</f>
        <v>ياسمين</v>
      </c>
      <c r="AF182" s="54" t="str" cm="1">
        <f t="array" aca="1" ref="AF182" ca="1">IF(AND(AF$170&gt;=INDIRECT("'Enter Data Here'!"&amp;HLOOKUP($B182,'Enter Data Here'!$5:$6,2,0)&amp;"$7"),AF$170&lt;=INDIRECT("'Enter Data Here'!"&amp;HLOOKUP($B182,'Enter Data Here'!$5:$6,2,0)&amp;"$8")),$B182,IF(AND(AF$170&gt;=INDIRECT("'Enter Data Here'!"&amp;HLOOKUP($B182,'Enter Data Here'!$5:$6,2,0)&amp;"$10"),AF$170&lt;=INDIRECT("'Enter Data Here'!"&amp;HLOOKUP($B182,'Enter Data Here'!$5:$6,2,0)&amp;"$11")),$B182,IF(AND(AF$170&gt;=INDIRECT("'Enter Data Here'!"&amp;HLOOKUP($B182,'Enter Data Here'!$5:$6,2,0)&amp;"$13"),AF$170&lt;=INDIRECT("'Enter Data Here'!"&amp;HLOOKUP($B182,'Enter Data Here'!$5:$6,2,0)&amp;"$14")),$B182,IF(AND(AF$170&gt;=INDIRECT("'Enter Data Here'!"&amp;HLOOKUP($B182,'Enter Data Here'!$5:$6,2,0)&amp;"$16"),AF$170&lt;=INDIRECT("'Enter Data Here'!"&amp;HLOOKUP($B182,'Enter Data Here'!$5:$6,2,0)&amp;"$17")),$B182,IF(AND(AF$170&gt;=INDIRECT("'Enter Data Here'!"&amp;HLOOKUP($B182,'Enter Data Here'!$5:$6,2,0)&amp;"$19"),AF$170&lt;=INDIRECT("'Enter Data Here'!"&amp;HLOOKUP($B182,'Enter Data Here'!$5:$6,2,0)&amp;"$20")),$B182,"")))))</f>
        <v>ياسمين</v>
      </c>
      <c r="AG182" s="54" t="str" cm="1">
        <f t="array" aca="1" ref="AG182" ca="1">IF(AND(AG$170&gt;=INDIRECT("'Enter Data Here'!"&amp;HLOOKUP($B182,'Enter Data Here'!$5:$6,2,0)&amp;"$7"),AG$170&lt;=INDIRECT("'Enter Data Here'!"&amp;HLOOKUP($B182,'Enter Data Here'!$5:$6,2,0)&amp;"$8")),$B182,IF(AND(AG$170&gt;=INDIRECT("'Enter Data Here'!"&amp;HLOOKUP($B182,'Enter Data Here'!$5:$6,2,0)&amp;"$10"),AG$170&lt;=INDIRECT("'Enter Data Here'!"&amp;HLOOKUP($B182,'Enter Data Here'!$5:$6,2,0)&amp;"$11")),$B182,IF(AND(AG$170&gt;=INDIRECT("'Enter Data Here'!"&amp;HLOOKUP($B182,'Enter Data Here'!$5:$6,2,0)&amp;"$13"),AG$170&lt;=INDIRECT("'Enter Data Here'!"&amp;HLOOKUP($B182,'Enter Data Here'!$5:$6,2,0)&amp;"$14")),$B182,IF(AND(AG$170&gt;=INDIRECT("'Enter Data Here'!"&amp;HLOOKUP($B182,'Enter Data Here'!$5:$6,2,0)&amp;"$16"),AG$170&lt;=INDIRECT("'Enter Data Here'!"&amp;HLOOKUP($B182,'Enter Data Here'!$5:$6,2,0)&amp;"$17")),$B182,IF(AND(AG$170&gt;=INDIRECT("'Enter Data Here'!"&amp;HLOOKUP($B182,'Enter Data Here'!$5:$6,2,0)&amp;"$19"),AG$170&lt;=INDIRECT("'Enter Data Here'!"&amp;HLOOKUP($B182,'Enter Data Here'!$5:$6,2,0)&amp;"$20")),$B182,"")))))</f>
        <v>ياسمين</v>
      </c>
      <c r="AH182" s="54" t="str" cm="1">
        <f t="array" aca="1" ref="AH182" ca="1">IF(AND(AH$170&gt;=INDIRECT("'Enter Data Here'!"&amp;HLOOKUP($B182,'Enter Data Here'!$5:$6,2,0)&amp;"$7"),AH$170&lt;=INDIRECT("'Enter Data Here'!"&amp;HLOOKUP($B182,'Enter Data Here'!$5:$6,2,0)&amp;"$8")),$B182,IF(AND(AH$170&gt;=INDIRECT("'Enter Data Here'!"&amp;HLOOKUP($B182,'Enter Data Here'!$5:$6,2,0)&amp;"$10"),AH$170&lt;=INDIRECT("'Enter Data Here'!"&amp;HLOOKUP($B182,'Enter Data Here'!$5:$6,2,0)&amp;"$11")),$B182,IF(AND(AH$170&gt;=INDIRECT("'Enter Data Here'!"&amp;HLOOKUP($B182,'Enter Data Here'!$5:$6,2,0)&amp;"$13"),AH$170&lt;=INDIRECT("'Enter Data Here'!"&amp;HLOOKUP($B182,'Enter Data Here'!$5:$6,2,0)&amp;"$14")),$B182,IF(AND(AH$170&gt;=INDIRECT("'Enter Data Here'!"&amp;HLOOKUP($B182,'Enter Data Here'!$5:$6,2,0)&amp;"$16"),AH$170&lt;=INDIRECT("'Enter Data Here'!"&amp;HLOOKUP($B182,'Enter Data Here'!$5:$6,2,0)&amp;"$17")),$B182,IF(AND(AH$170&gt;=INDIRECT("'Enter Data Here'!"&amp;HLOOKUP($B182,'Enter Data Here'!$5:$6,2,0)&amp;"$19"),AH$170&lt;=INDIRECT("'Enter Data Here'!"&amp;HLOOKUP($B182,'Enter Data Here'!$5:$6,2,0)&amp;"$20")),$B182,"")))))</f>
        <v>ياسمين</v>
      </c>
      <c r="AI182" s="54" t="str" cm="1">
        <f t="array" aca="1" ref="AI182" ca="1">IF(AND(AI$170&gt;=INDIRECT("'Enter Data Here'!"&amp;HLOOKUP($B182,'Enter Data Here'!$5:$6,2,0)&amp;"$7"),AI$170&lt;=INDIRECT("'Enter Data Here'!"&amp;HLOOKUP($B182,'Enter Data Here'!$5:$6,2,0)&amp;"$8")),$B182,IF(AND(AI$170&gt;=INDIRECT("'Enter Data Here'!"&amp;HLOOKUP($B182,'Enter Data Here'!$5:$6,2,0)&amp;"$10"),AI$170&lt;=INDIRECT("'Enter Data Here'!"&amp;HLOOKUP($B182,'Enter Data Here'!$5:$6,2,0)&amp;"$11")),$B182,IF(AND(AI$170&gt;=INDIRECT("'Enter Data Here'!"&amp;HLOOKUP($B182,'Enter Data Here'!$5:$6,2,0)&amp;"$13"),AI$170&lt;=INDIRECT("'Enter Data Here'!"&amp;HLOOKUP($B182,'Enter Data Here'!$5:$6,2,0)&amp;"$14")),$B182,IF(AND(AI$170&gt;=INDIRECT("'Enter Data Here'!"&amp;HLOOKUP($B182,'Enter Data Here'!$5:$6,2,0)&amp;"$16"),AI$170&lt;=INDIRECT("'Enter Data Here'!"&amp;HLOOKUP($B182,'Enter Data Here'!$5:$6,2,0)&amp;"$17")),$B182,IF(AND(AI$170&gt;=INDIRECT("'Enter Data Here'!"&amp;HLOOKUP($B182,'Enter Data Here'!$5:$6,2,0)&amp;"$19"),AI$170&lt;=INDIRECT("'Enter Data Here'!"&amp;HLOOKUP($B182,'Enter Data Here'!$5:$6,2,0)&amp;"$20")),$B182,"")))))</f>
        <v>ياسمين</v>
      </c>
      <c r="AJ182" s="54" t="str" cm="1">
        <f t="array" aca="1" ref="AJ182" ca="1">IF(AND(AJ$170&gt;=INDIRECT("'Enter Data Here'!"&amp;HLOOKUP($B182,'Enter Data Here'!$5:$6,2,0)&amp;"$7"),AJ$170&lt;=INDIRECT("'Enter Data Here'!"&amp;HLOOKUP($B182,'Enter Data Here'!$5:$6,2,0)&amp;"$8")),$B182,IF(AND(AJ$170&gt;=INDIRECT("'Enter Data Here'!"&amp;HLOOKUP($B182,'Enter Data Here'!$5:$6,2,0)&amp;"$10"),AJ$170&lt;=INDIRECT("'Enter Data Here'!"&amp;HLOOKUP($B182,'Enter Data Here'!$5:$6,2,0)&amp;"$11")),$B182,IF(AND(AJ$170&gt;=INDIRECT("'Enter Data Here'!"&amp;HLOOKUP($B182,'Enter Data Here'!$5:$6,2,0)&amp;"$13"),AJ$170&lt;=INDIRECT("'Enter Data Here'!"&amp;HLOOKUP($B182,'Enter Data Here'!$5:$6,2,0)&amp;"$14")),$B182,IF(AND(AJ$170&gt;=INDIRECT("'Enter Data Here'!"&amp;HLOOKUP($B182,'Enter Data Here'!$5:$6,2,0)&amp;"$16"),AJ$170&lt;=INDIRECT("'Enter Data Here'!"&amp;HLOOKUP($B182,'Enter Data Here'!$5:$6,2,0)&amp;"$17")),$B182,IF(AND(AJ$170&gt;=INDIRECT("'Enter Data Here'!"&amp;HLOOKUP($B182,'Enter Data Here'!$5:$6,2,0)&amp;"$19"),AJ$170&lt;=INDIRECT("'Enter Data Here'!"&amp;HLOOKUP($B182,'Enter Data Here'!$5:$6,2,0)&amp;"$20")),$B182,"")))))</f>
        <v>ياسمين</v>
      </c>
    </row>
    <row r="183" spans="2:37" ht="15" customHeight="1">
      <c r="B183" s="45"/>
      <c r="C183" s="45"/>
      <c r="D183" s="63"/>
      <c r="E183" s="45"/>
      <c r="F183" s="64"/>
      <c r="G183" s="64"/>
      <c r="H183" s="64"/>
      <c r="I183" s="64"/>
      <c r="J183" s="64"/>
      <c r="K183" s="64"/>
      <c r="L183" s="64"/>
      <c r="M183" s="65"/>
      <c r="N183" s="65"/>
      <c r="O183" s="65"/>
      <c r="P183" s="65"/>
      <c r="Q183" s="65"/>
      <c r="R183" s="65"/>
      <c r="S183" s="65"/>
      <c r="T183" s="65"/>
      <c r="U183" s="65"/>
      <c r="V183" s="65"/>
      <c r="W183" s="65"/>
      <c r="X183" s="65"/>
      <c r="Y183" s="65"/>
      <c r="Z183" s="65"/>
      <c r="AA183" s="65"/>
      <c r="AB183" s="65"/>
      <c r="AC183" s="65"/>
      <c r="AD183" s="65"/>
      <c r="AE183" s="65"/>
      <c r="AF183" s="65"/>
      <c r="AG183" s="65"/>
      <c r="AH183" s="65"/>
      <c r="AI183" s="65"/>
      <c r="AK183" s="64"/>
    </row>
    <row r="184" spans="2:37" ht="24">
      <c r="D184" s="63"/>
    </row>
    <row r="185" spans="2:37" ht="24">
      <c r="D185" s="63"/>
    </row>
  </sheetData>
  <sheetProtection algorithmName="SHA-512" hashValue="ilh2BL54j1iVzgAIVo3or7zHBjzSPKI78ct7hXOz7xsvxP6ghhw8VjgiQnlubcr4hD1cXbSyKGcVFrUXZiMyVg==" saltValue="1eX4cwyTrTZ9/sS5uPUwVg==" spinCount="100000" sheet="1" objects="1" scenarios="1" autoFilter="0"/>
  <mergeCells count="14">
    <mergeCell ref="B1:B2"/>
    <mergeCell ref="D170:D182"/>
    <mergeCell ref="D80:D92"/>
    <mergeCell ref="D95:D107"/>
    <mergeCell ref="D110:D122"/>
    <mergeCell ref="D125:D137"/>
    <mergeCell ref="D140:D152"/>
    <mergeCell ref="D155:D167"/>
    <mergeCell ref="D65:D77"/>
    <mergeCell ref="D5:D17"/>
    <mergeCell ref="D20:D32"/>
    <mergeCell ref="D35:D47"/>
    <mergeCell ref="D50:D62"/>
    <mergeCell ref="D1:D2"/>
  </mergeCells>
  <conditionalFormatting sqref="B7:B17">
    <cfRule type="cellIs" dxfId="84" priority="26" stopIfTrue="1" operator="equal">
      <formula>0</formula>
    </cfRule>
  </conditionalFormatting>
  <conditionalFormatting sqref="B22:B32">
    <cfRule type="cellIs" dxfId="83" priority="25" stopIfTrue="1" operator="equal">
      <formula>0</formula>
    </cfRule>
  </conditionalFormatting>
  <conditionalFormatting sqref="B37:B47">
    <cfRule type="cellIs" dxfId="82" priority="24" stopIfTrue="1" operator="equal">
      <formula>0</formula>
    </cfRule>
  </conditionalFormatting>
  <conditionalFormatting sqref="B52:B62">
    <cfRule type="cellIs" dxfId="81" priority="23" stopIfTrue="1" operator="equal">
      <formula>0</formula>
    </cfRule>
  </conditionalFormatting>
  <conditionalFormatting sqref="B67:B77">
    <cfRule type="cellIs" dxfId="80" priority="22" stopIfTrue="1" operator="equal">
      <formula>0</formula>
    </cfRule>
  </conditionalFormatting>
  <conditionalFormatting sqref="B82:B92">
    <cfRule type="cellIs" dxfId="79" priority="21" stopIfTrue="1" operator="equal">
      <formula>0</formula>
    </cfRule>
  </conditionalFormatting>
  <conditionalFormatting sqref="B97:B107">
    <cfRule type="cellIs" dxfId="78" priority="20" stopIfTrue="1" operator="equal">
      <formula>0</formula>
    </cfRule>
  </conditionalFormatting>
  <conditionalFormatting sqref="B112:B122">
    <cfRule type="cellIs" dxfId="77" priority="19" stopIfTrue="1" operator="equal">
      <formula>0</formula>
    </cfRule>
  </conditionalFormatting>
  <conditionalFormatting sqref="B127:B137">
    <cfRule type="cellIs" dxfId="76" priority="18" stopIfTrue="1" operator="equal">
      <formula>0</formula>
    </cfRule>
  </conditionalFormatting>
  <conditionalFormatting sqref="B142:B152">
    <cfRule type="cellIs" dxfId="75" priority="17" stopIfTrue="1" operator="equal">
      <formula>0</formula>
    </cfRule>
  </conditionalFormatting>
  <conditionalFormatting sqref="B157:B167">
    <cfRule type="cellIs" dxfId="74" priority="16" stopIfTrue="1" operator="equal">
      <formula>0</formula>
    </cfRule>
  </conditionalFormatting>
  <conditionalFormatting sqref="B172:B182">
    <cfRule type="cellIs" dxfId="73" priority="15" stopIfTrue="1" operator="equal">
      <formula>0</formula>
    </cfRule>
  </conditionalFormatting>
  <conditionalFormatting sqref="F22:AG32">
    <cfRule type="notContainsBlanks" dxfId="72" priority="145" stopIfTrue="1">
      <formula>LEN(TRIM(F22))&gt;0</formula>
    </cfRule>
  </conditionalFormatting>
  <conditionalFormatting sqref="F22:AH32">
    <cfRule type="expression" dxfId="68" priority="144">
      <formula>IF(F$19&lt;=0,"A"&lt;"B")</formula>
    </cfRule>
  </conditionalFormatting>
  <conditionalFormatting sqref="F52:AI62">
    <cfRule type="expression" dxfId="64" priority="97" stopIfTrue="1">
      <formula>IF(F$49&lt;=0,"A"&lt;"B")</formula>
    </cfRule>
    <cfRule type="notContainsBlanks" dxfId="63" priority="98">
      <formula>LEN(TRIM(F52))&gt;0</formula>
    </cfRule>
  </conditionalFormatting>
  <conditionalFormatting sqref="F82:AI92">
    <cfRule type="notContainsBlanks" dxfId="57" priority="90">
      <formula>LEN(TRIM(F82))&gt;0</formula>
    </cfRule>
    <cfRule type="expression" dxfId="56" priority="89" stopIfTrue="1">
      <formula>IF(F$79&lt;=0,"A"&lt;"B")</formula>
    </cfRule>
  </conditionalFormatting>
  <conditionalFormatting sqref="F127:AI137">
    <cfRule type="expression" dxfId="51" priority="77">
      <formula>IF(F$124&lt;=0,"A"&lt;"B")</formula>
    </cfRule>
    <cfRule type="notContainsBlanks" dxfId="49" priority="78">
      <formula>LEN(TRIM(F127))&gt;0</formula>
    </cfRule>
  </conditionalFormatting>
  <conditionalFormatting sqref="F157:AI167">
    <cfRule type="notContainsBlanks" dxfId="44" priority="70">
      <formula>LEN(TRIM(F157))&gt;0</formula>
    </cfRule>
    <cfRule type="expression" dxfId="43" priority="69">
      <formula>IF(F$154&lt;=0,"A"&lt;"B")</formula>
    </cfRule>
  </conditionalFormatting>
  <conditionalFormatting sqref="F7:AJ17">
    <cfRule type="notContainsBlanks" dxfId="40" priority="152" stopIfTrue="1">
      <formula>LEN(TRIM(F7))&gt;0</formula>
    </cfRule>
    <cfRule type="expression" dxfId="39" priority="151">
      <formula>IF(F$4&lt;=0,"A"&lt;"B")</formula>
    </cfRule>
  </conditionalFormatting>
  <conditionalFormatting sqref="F37:AJ47">
    <cfRule type="notContainsBlanks" dxfId="33" priority="102">
      <formula>LEN(TRIM(F37))&gt;0</formula>
    </cfRule>
    <cfRule type="expression" dxfId="32" priority="101">
      <formula>IF(F$34&lt;=0,"A"&lt;"B")</formula>
    </cfRule>
  </conditionalFormatting>
  <conditionalFormatting sqref="F67:AJ77">
    <cfRule type="expression" dxfId="26" priority="93">
      <formula>IF(F$64&lt;=0,"A"&lt;"B")</formula>
    </cfRule>
    <cfRule type="notContainsBlanks" dxfId="25" priority="94">
      <formula>LEN(TRIM(F67))&gt;0</formula>
    </cfRule>
  </conditionalFormatting>
  <conditionalFormatting sqref="F97:AJ107">
    <cfRule type="expression" dxfId="22" priority="85">
      <formula>IF(F$94&lt;=0,"A"&lt;"B")</formula>
    </cfRule>
    <cfRule type="notContainsBlanks" dxfId="21" priority="86">
      <formula>LEN(TRIM(F97))&gt;0</formula>
    </cfRule>
  </conditionalFormatting>
  <conditionalFormatting sqref="F112:AJ122">
    <cfRule type="notContainsBlanks" dxfId="16" priority="82">
      <formula>LEN(TRIM(F112))&gt;0</formula>
    </cfRule>
    <cfRule type="expression" dxfId="14" priority="81">
      <formula>IF(F$109&lt;=0,"A"&lt;"B")</formula>
    </cfRule>
  </conditionalFormatting>
  <conditionalFormatting sqref="F142:AJ152">
    <cfRule type="notContainsBlanks" dxfId="8" priority="74">
      <formula>LEN(TRIM(F142))&gt;0</formula>
    </cfRule>
    <cfRule type="expression" dxfId="7" priority="73" stopIfTrue="1">
      <formula>IF(F$139&lt;=0,"A"&lt;"B")</formula>
    </cfRule>
  </conditionalFormatting>
  <conditionalFormatting sqref="F172:AJ182">
    <cfRule type="notContainsBlanks" dxfId="4" priority="66">
      <formula>LEN(TRIM(F172))&gt;0</formula>
    </cfRule>
    <cfRule type="expression" dxfId="2" priority="65">
      <formula>IF(F$169&lt;=0,"A"&lt;"B")</formula>
    </cfRule>
  </conditionalFormatting>
  <pageMargins left="0.7" right="0.7" top="0.75" bottom="0.75" header="0.3" footer="0.3"/>
  <pageSetup paperSize="8" scale="15" orientation="landscape" r:id="rId1"/>
  <headerFooter>
    <oddHeader>&amp;L&amp;"arial"&amp;10&amp;K737373 ADNOC Classification: Internal&amp;1#_x000D_</oddHead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46" stopIfTrue="1" id="{BEA53FBC-2CEC-184F-BD22-125416E51857}">
            <xm:f>F$18='Be4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143" stopIfTrue="1" id="{B64926B2-1770-1848-B345-51339E6B3F1E}">
            <xm:f>F$18='Be4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F20:AH32</xm:sqref>
        </x14:conditionalFormatting>
        <x14:conditionalFormatting xmlns:xm="http://schemas.microsoft.com/office/excel/2006/main">
          <x14:cfRule type="expression" priority="61" stopIfTrue="1" id="{AB90CD68-9601-D74A-901A-134FABFC4FA1}">
            <xm:f>F$18='Be4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9" stopIfTrue="1" id="{580D89E6-AF78-2B44-B4C2-CBC1FEE34886}">
            <xm:f>F$18='Be4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F22:AH32</xm:sqref>
        </x14:conditionalFormatting>
        <x14:conditionalFormatting xmlns:xm="http://schemas.microsoft.com/office/excel/2006/main">
          <x14:cfRule type="expression" priority="96" stopIfTrue="1" id="{E11882C7-5F99-A247-9B98-383864E2311B}">
            <xm:f>F$48='Be4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95" stopIfTrue="1" id="{7FF9FDE7-F86A-5640-A877-1A86ED1BF5C0}">
            <xm:f>F$48='Be4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F50:AI62</xm:sqref>
        </x14:conditionalFormatting>
        <x14:conditionalFormatting xmlns:xm="http://schemas.microsoft.com/office/excel/2006/main">
          <x14:cfRule type="expression" priority="9" stopIfTrue="1" id="{7C533554-C4C5-D344-BBB4-2EF00EB038B4}">
            <xm:f>F$48='Be4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7" stopIfTrue="1" id="{86B42232-3D5B-3B4F-B3FD-00C7781B28CD}">
            <xm:f>F$48='Be4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F52:AI62</xm:sqref>
        </x14:conditionalFormatting>
        <x14:conditionalFormatting xmlns:xm="http://schemas.microsoft.com/office/excel/2006/main">
          <x14:cfRule type="expression" priority="88" stopIfTrue="1" id="{194D478D-B232-A640-859B-063FDEF5D8DF}">
            <xm:f>F$78='Be4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87" stopIfTrue="1" id="{E61B416D-4089-DC44-AC7A-1BBE46CF9BF8}">
            <xm:f>F$78='Be4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F80:AI92</xm:sqref>
        </x14:conditionalFormatting>
        <x14:conditionalFormatting xmlns:xm="http://schemas.microsoft.com/office/excel/2006/main">
          <x14:cfRule type="expression" priority="7" stopIfTrue="1" id="{B038A5C9-CAE5-4640-A8D2-E9A89C133CA0}">
            <xm:f>F$78='Be4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5" stopIfTrue="1" id="{20F8B458-6A67-B944-81A2-6E62C1A55B20}">
            <xm:f>F$78='Be4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F82:AI92</xm:sqref>
        </x14:conditionalFormatting>
        <x14:conditionalFormatting xmlns:xm="http://schemas.microsoft.com/office/excel/2006/main">
          <x14:cfRule type="expression" priority="76" stopIfTrue="1" id="{20C0895B-A0FD-D643-992C-B460CA3591B4}">
            <xm:f>F$123='Be4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75" stopIfTrue="1" id="{8AD74C41-BC26-5640-8538-32E44A4F8018}">
            <xm:f>F$123='Be4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F125:AI137</xm:sqref>
        </x14:conditionalFormatting>
        <x14:conditionalFormatting xmlns:xm="http://schemas.microsoft.com/office/excel/2006/main">
          <x14:cfRule type="expression" priority="4" stopIfTrue="1" id="{DFBB092F-F1B4-1B4F-BCD0-EC7F2299AD25}">
            <xm:f>F$123='Be4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30" stopIfTrue="1" id="{172F2D77-D413-A643-9605-E43EBDAB28BB}">
            <xm:f>F$123='Be4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F127:AI137</xm:sqref>
        </x14:conditionalFormatting>
        <x14:conditionalFormatting xmlns:xm="http://schemas.microsoft.com/office/excel/2006/main">
          <x14:cfRule type="expression" priority="68" stopIfTrue="1" id="{27301858-F259-174C-8E00-0A3FC69589E9}">
            <xm:f>F$153='Be4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67" stopIfTrue="1" id="{83C97F13-6246-6C4B-9145-99578D5B042C}">
            <xm:f>F$153='Be4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F155:AI167</xm:sqref>
        </x14:conditionalFormatting>
        <x14:conditionalFormatting xmlns:xm="http://schemas.microsoft.com/office/excel/2006/main">
          <x14:cfRule type="expression" priority="28" stopIfTrue="1" id="{D9643EB3-3B60-4147-9816-1666079ED564}">
            <xm:f>F$153='Be4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2" stopIfTrue="1" id="{A6E07BAB-579C-9443-B457-29E93790E481}">
            <xm:f>F$153='Be4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F157:AI167</xm:sqref>
        </x14:conditionalFormatting>
        <x14:conditionalFormatting xmlns:xm="http://schemas.microsoft.com/office/excel/2006/main">
          <x14:cfRule type="expression" priority="60" stopIfTrue="1" id="{049E2A98-F662-0041-B89B-B471559BC197}">
            <xm:f>F$3='Be4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149" stopIfTrue="1" id="{DA6DD57C-0568-6C4F-84B6-33C01987FEB1}">
            <xm:f>F$3='Be4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m:sqref>F5:AJ17</xm:sqref>
        </x14:conditionalFormatting>
        <x14:conditionalFormatting xmlns:xm="http://schemas.microsoft.com/office/excel/2006/main">
          <x14:cfRule type="expression" priority="12" stopIfTrue="1" id="{DD1D5B7E-A5E6-6A46-BA80-B36407C3EA08}">
            <xm:f>F$3='Be4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14" stopIfTrue="1" id="{57BAA1D3-E045-BB45-BED5-D3687A0E8CDB}">
            <xm:f>F$3='Be4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F7:AJ17</xm:sqref>
        </x14:conditionalFormatting>
        <x14:conditionalFormatting xmlns:xm="http://schemas.microsoft.com/office/excel/2006/main">
          <x14:cfRule type="expression" priority="100" stopIfTrue="1" id="{C8CE3CBD-7524-F141-8EAB-F9DF2CA6F280}">
            <xm:f>F$33='Be4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99" stopIfTrue="1" id="{C659DDB8-A90C-B241-BFE9-102CC576A2F7}">
            <xm:f>F$33='Be4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F35:AJ47</xm:sqref>
        </x14:conditionalFormatting>
        <x14:conditionalFormatting xmlns:xm="http://schemas.microsoft.com/office/excel/2006/main">
          <x14:cfRule type="expression" priority="10" stopIfTrue="1" id="{5FAEEC95-A40D-254A-91E5-2AB60EE6004A}">
            <xm:f>F$33='Be4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8" stopIfTrue="1" id="{751C78DB-8F85-1D4F-AE4F-E3962A173AA7}">
            <xm:f>F$33='Be4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F37:AJ47</xm:sqref>
        </x14:conditionalFormatting>
        <x14:conditionalFormatting xmlns:xm="http://schemas.microsoft.com/office/excel/2006/main">
          <x14:cfRule type="expression" priority="91" stopIfTrue="1" id="{77C68A9B-B7CC-9440-9E57-4888353ED347}">
            <xm:f>F$63='Be4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92" stopIfTrue="1" id="{F6A3B13C-B401-874A-AC7E-8A04D3F6B94D}">
            <xm:f>F$63='Be4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m:sqref>F65:AJ77</xm:sqref>
        </x14:conditionalFormatting>
        <x14:conditionalFormatting xmlns:xm="http://schemas.microsoft.com/office/excel/2006/main">
          <x14:cfRule type="expression" priority="8" stopIfTrue="1" id="{F25CC0A7-989F-9C46-A9D7-4B8967BFAA3E}">
            <xm:f>F$63='Be4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6" stopIfTrue="1" id="{F0CC3423-9FED-8741-8B05-1059B9BC0ADA}">
            <xm:f>F$63='Be4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F67:AJ77</xm:sqref>
        </x14:conditionalFormatting>
        <x14:conditionalFormatting xmlns:xm="http://schemas.microsoft.com/office/excel/2006/main">
          <x14:cfRule type="expression" priority="83" stopIfTrue="1" id="{7F83F120-6769-5D45-8053-E7283A5BD474}">
            <xm:f>F$93='Be4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84" stopIfTrue="1" id="{C4B2CCB1-E31D-8A40-BFF2-B7079D677B5D}">
            <xm:f>F$93='Be4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m:sqref>F95:AJ107</xm:sqref>
        </x14:conditionalFormatting>
        <x14:conditionalFormatting xmlns:xm="http://schemas.microsoft.com/office/excel/2006/main">
          <x14:cfRule type="expression" priority="54" stopIfTrue="1" id="{8F25ACBB-E4F1-6944-9930-039B95CE3314}">
            <xm:f>F$93='Be4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6" stopIfTrue="1" id="{5A6DC33E-0C94-554E-8BCC-5DF225CDED1F}">
            <xm:f>F$93='Be4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F97:AJ107</xm:sqref>
        </x14:conditionalFormatting>
        <x14:conditionalFormatting xmlns:xm="http://schemas.microsoft.com/office/excel/2006/main">
          <x14:cfRule type="expression" priority="80" stopIfTrue="1" id="{579F9884-CFC1-584B-9175-41F09E701EB1}">
            <xm:f>F$108='Be4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79" stopIfTrue="1" id="{A2486567-EF7D-944E-8ACC-889C1C4C159D}">
            <xm:f>F$108='Be4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F110:AJ122</xm:sqref>
        </x14:conditionalFormatting>
        <x14:conditionalFormatting xmlns:xm="http://schemas.microsoft.com/office/excel/2006/main">
          <x14:cfRule type="expression" priority="31" stopIfTrue="1" id="{0C5CBB75-EF01-044B-94AA-008D6AD5AA5E}">
            <xm:f>F$108='Be4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5" stopIfTrue="1" id="{E1798535-AE3C-754D-B15B-8A1031F0B466}">
            <xm:f>F$108='Be4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F112:AJ122</xm:sqref>
        </x14:conditionalFormatting>
        <x14:conditionalFormatting xmlns:xm="http://schemas.microsoft.com/office/excel/2006/main">
          <x14:cfRule type="expression" priority="72" stopIfTrue="1" id="{F8DDE304-2717-B848-A762-B1D6EDCB9837}">
            <xm:f>F$138='Be4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71" stopIfTrue="1" id="{2AA0FC85-6F49-7543-A3C3-2E0A06FA00DD}">
            <xm:f>F$138='Be4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m:sqref>F140:AJ152</xm:sqref>
        </x14:conditionalFormatting>
        <x14:conditionalFormatting xmlns:xm="http://schemas.microsoft.com/office/excel/2006/main">
          <x14:cfRule type="expression" priority="29" stopIfTrue="1" id="{81EF1C68-CE3D-3E43-8E2D-BF4CB5C0D62F}">
            <xm:f>F$138='Be4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3" stopIfTrue="1" id="{45DBB8BD-4027-0E4A-8E36-DCE4662B833D}">
            <xm:f>F$138='Be4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F142:AJ152</xm:sqref>
        </x14:conditionalFormatting>
        <x14:conditionalFormatting xmlns:xm="http://schemas.microsoft.com/office/excel/2006/main">
          <x14:cfRule type="expression" priority="63" stopIfTrue="1" id="{5AA01A8F-5917-A949-89B7-1441840A9B59}">
            <xm:f>F$168='Be4 you start'!$K$16</xm:f>
            <x14:dxf>
              <fill>
                <patternFill>
                  <bgColor theme="0" tint="-0.24994659260841701"/>
                </patternFill>
              </fill>
            </x14:dxf>
          </x14:cfRule>
          <x14:cfRule type="expression" priority="64" stopIfTrue="1" id="{094B8447-5AB2-D94B-B66B-CC6C7D70129C}">
            <xm:f>F$168='Be4 you start'!$K$17</xm:f>
            <x14:dxf>
              <fill>
                <patternFill>
                  <bgColor theme="0" tint="-0.24994659260841701"/>
                </patternFill>
              </fill>
            </x14:dxf>
          </x14:cfRule>
          <xm:sqref>F170:AJ182</xm:sqref>
        </x14:conditionalFormatting>
        <x14:conditionalFormatting xmlns:xm="http://schemas.microsoft.com/office/excel/2006/main">
          <x14:cfRule type="expression" priority="27" stopIfTrue="1" id="{26321A3A-2FF2-044D-817A-9819E5446C6E}">
            <xm:f>F$168='Be4 you start'!$K$17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14:cfRule type="expression" priority="1" stopIfTrue="1" id="{35A6F1B5-4253-B242-9EF8-17F3ACB7B622}">
            <xm:f>F$168='Be4 you start'!$K$16</xm:f>
            <x14:dxf>
              <font>
                <u val="none"/>
                <color theme="0" tint="-0.24994659260841701"/>
              </font>
              <fill>
                <patternFill>
                  <bgColor theme="0" tint="-0.24994659260841701"/>
                </patternFill>
              </fill>
            </x14:dxf>
          </x14:cfRule>
          <xm:sqref>F172:AJ182</xm:sqref>
        </x14:conditionalFormatting>
        <x14:conditionalFormatting xmlns:xm="http://schemas.microsoft.com/office/excel/2006/main">
          <x14:cfRule type="expression" priority="11" stopIfTrue="1" id="{AB943587-C300-D94F-A4D8-38BACB8EC379}">
            <xm:f>'Be4 you start'!$E$15=""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right/>
                <top/>
                <bottom/>
              </border>
            </x14:dxf>
          </x14:cfRule>
          <xm:sqref>AH20:AH32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Be4 you start</vt:lpstr>
      <vt:lpstr>Enter Data Here</vt:lpstr>
      <vt:lpstr>Leave Plan</vt:lpstr>
      <vt:lpstr>'Be4 you start'!Print_Area</vt:lpstr>
      <vt:lpstr>'Enter Data Here'!Print_Area</vt:lpstr>
      <vt:lpstr>'Leave Plan'!Print_Area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Ayhamento</dc:creator>
  <cp:keywords/>
  <dc:description/>
  <cp:lastModifiedBy>Ayham Al Ani</cp:lastModifiedBy>
  <dcterms:created xsi:type="dcterms:W3CDTF">2024-03-25T20:18:44Z</dcterms:created>
  <dcterms:modified xsi:type="dcterms:W3CDTF">2025-09-09T17:37:47Z</dcterms:modified>
  <cp:category/>
</cp:coreProperties>
</file>